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tables/table4.xml" ContentType="application/vnd.openxmlformats-officedocument.spreadsheetml.table+xml"/>
  <Override PartName="/xl/slicers/slicer4.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pivotTables/pivotTable49.xml" ContentType="application/vnd.openxmlformats-officedocument.spreadsheetml.pivotTable+xml"/>
  <Override PartName="/xl/drawings/drawing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C:\Users\Hp\Downloads\Project-1\"/>
    </mc:Choice>
  </mc:AlternateContent>
  <xr:revisionPtr revIDLastSave="0" documentId="13_ncr:1_{3870DE1A-8BF9-4115-82B3-B6BC7AE36E56}" xr6:coauthVersionLast="47" xr6:coauthVersionMax="47" xr10:uidLastSave="{00000000-0000-0000-0000-000000000000}"/>
  <bookViews>
    <workbookView xWindow="-110" yWindow="-110" windowWidth="19420" windowHeight="10420" firstSheet="6" activeTab="7" xr2:uid="{BC9962AB-0E1B-49B6-B0E8-3312D0C04B04}"/>
  </bookViews>
  <sheets>
    <sheet name="Date" sheetId="4" r:id="rId1"/>
    <sheet name="Sheet2" sheetId="35" r:id="rId2"/>
    <sheet name="o" sheetId="34" r:id="rId3"/>
    <sheet name="Pivot Table" sheetId="6" r:id="rId4"/>
    <sheet name="Main Data" sheetId="1" r:id="rId5"/>
    <sheet name="Sheet3" sheetId="37" r:id="rId6"/>
    <sheet name="Sheet4" sheetId="38" r:id="rId7"/>
    <sheet name="Job Scope" sheetId="36" r:id="rId8"/>
    <sheet name="Sheet7" sheetId="41" r:id="rId9"/>
    <sheet name="Sheet1" sheetId="7" r:id="rId10"/>
    <sheet name="Highest Salaries" sheetId="31" r:id="rId11"/>
    <sheet name="Industries" sheetId="2" r:id="rId12"/>
    <sheet name="Programing Languages" sheetId="3" r:id="rId13"/>
    <sheet name="Sheet18" sheetId="24" r:id="rId14"/>
  </sheets>
  <externalReferences>
    <externalReference r:id="rId15"/>
  </externalReferences>
  <definedNames>
    <definedName name="_xlcn.WorksheetConnection_Project_NOr.xlsxDate1" hidden="1">Date[]</definedName>
    <definedName name="_xlcn.WorksheetConnection_Project_NOr.xlsxIndustries1" hidden="1">Industries[]</definedName>
    <definedName name="_xlcn.WorksheetConnection_Project_NOr.xlsxMainData1" hidden="1">MainData[]</definedName>
    <definedName name="_xlcn.WorksheetConnection_Project_NOr.xlsxMainData11" hidden="1">[1]!MainData[#Data]</definedName>
    <definedName name="_xlcn.WorksheetConnection_Project_NOr.xlsxProgLang1" hidden="1">ProgLang[]</definedName>
    <definedName name="_xlcn.WorksheetConnection_Project_NOr.xlsxProgLang11" hidden="1">[1]!ProgLang[#Data]</definedName>
    <definedName name="_xlcn.WorksheetConnection_Project_Nor_forAnaiysis1.xlsxTable11" hidden="1">Table1[]</definedName>
    <definedName name="Slicer_Title">#N/A</definedName>
    <definedName name="Slicer_Title1">#N/A</definedName>
  </definedNames>
  <calcPr calcId="191029"/>
  <pivotCaches>
    <pivotCache cacheId="0" r:id="rId16"/>
    <pivotCache cacheId="1" r:id="rId17"/>
    <pivotCache cacheId="2" r:id="rId18"/>
    <pivotCache cacheId="3" r:id="rId19"/>
    <pivotCache cacheId="4" r:id="rId20"/>
    <pivotCache cacheId="5" r:id="rId21"/>
    <pivotCache cacheId="6" r:id="rId22"/>
    <pivotCache cacheId="7" r:id="rId23"/>
    <pivotCache cacheId="8" r:id="rId24"/>
    <pivotCache cacheId="9" r:id="rId25"/>
    <pivotCache cacheId="10" r:id="rId26"/>
    <pivotCache cacheId="11" r:id="rId27"/>
    <pivotCache cacheId="12" r:id="rId28"/>
    <pivotCache cacheId="13" r:id="rId29"/>
    <pivotCache cacheId="14" r:id="rId30"/>
    <pivotCache cacheId="15" r:id="rId31"/>
    <pivotCache cacheId="16" r:id="rId32"/>
    <pivotCache cacheId="17" r:id="rId33"/>
    <pivotCache cacheId="18" r:id="rId34"/>
    <pivotCache cacheId="19" r:id="rId35"/>
    <pivotCache cacheId="20" r:id="rId36"/>
    <pivotCache cacheId="21" r:id="rId37"/>
  </pivotCaches>
  <extLst>
    <ext xmlns:x14="http://schemas.microsoft.com/office/spreadsheetml/2009/9/main" uri="{BBE1A952-AA13-448e-AADC-164F8A28A991}">
      <x14:slicerCaches>
        <x14:slicerCache r:id="rId38"/>
        <x14:slicerCache r:id="rId3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Project_Nor_for Anaiysis (1).xlsx!Table1"/>
          <x15:modelTable id="ProgLang-98783652-5aea-49c2-9f56-b711867eea9a" name="ProgLang1" connection="WorksheetConnection_Project_NOr.xlsx!ProgLang1"/>
          <x15:modelTable id="ProgLang" name="ProgLang" connection="WorksheetConnection_Project_NOr.xlsx!ProgLang"/>
          <x15:modelTable id="MainData-f66120ad-63cb-4c73-af07-222673a63aa2" name="MainData1" connection="WorksheetConnection_Project_NOr.xlsx!MainData1"/>
          <x15:modelTable id="MainData" name="MainData" connection="WorksheetConnection_Project_NOr.xlsx!MainData"/>
          <x15:modelTable id="Industries" name="Industries" connection="WorksheetConnection_Project_NOr.xlsx!Industries"/>
          <x15:modelTable id="Date" name="Date" connection="WorksheetConnection_Project_NOr.xlsx!Date"/>
        </x15:modelTables>
        <x15:modelRelationships>
          <x15:modelRelationship fromTable="ProgLang" fromColumn="ID_PL" toTable="MainData" toColumn="ID"/>
          <x15:modelRelationship fromTable="ProgLang" fromColumn="ID_PL" toTable="Table1" toColumn="ID"/>
          <x15:modelRelationship fromTable="MainData" fromColumn="Timestamp" toTable="Date" toColumn="Date"/>
          <x15:modelRelationship fromTable="Industries" fromColumn="ID_In" toTable="MainData" toColumn="ID"/>
          <x15:modelRelationship fromTable="Industries" fromColumn="ID_In" toTable="Table1" toColumn="ID"/>
          <x15:modelRelationship fromTable="ProgLang1" fromColumn="ID_PL" toTable="MainData1" toColumn="ID"/>
        </x15:modelRelationships>
        <x15:extLst>
          <ext xmlns:x16="http://schemas.microsoft.com/office/spreadsheetml/2014/11/main" uri="{9835A34E-60A6-4A7C-AAB8-D5F71C897F49}">
            <x16:modelTimeGroupings>
              <x16:modelTimeGrouping tableName="MainData" columnName="Timestamp" columnId="Timestamp">
                <x16:calculatedTimeColumn columnName="Timestamp (Month Index)" columnId="Timestamp (Month Index)" contentType="monthsindex" isSelected="1"/>
                <x16:calculatedTimeColumn columnName="Timestamp (Month)" columnId="Timestamp (Month)" contentType="months" isSelected="1"/>
              </x16:modelTimeGrouping>
              <x16:modelTimeGrouping tableName="Date" columnName="Date" columnId="Date">
                <x16:calculatedTimeColumn columnName="Date (Month Index)" columnId="Date (Month Index)" contentType="monthsindex" isSelected="1"/>
                <x16:calculatedTimeColumn columnName="Date (Month)" columnId="Date (Month)" contentType="months" isSelected="1"/>
              </x16:modelTimeGrouping>
              <x16:modelTimeGrouping tableName="MainData1" columnName="Timestamp" columnId="Timestamp">
                <x16:calculatedTimeColumn columnName="Timestamp (Month Index)" columnId="Timestamp (Month Index)" contentType="monthsindex" isSelected="1"/>
                <x16:calculatedTimeColumn columnName="Timestamp (Month)" columnId="Timestamp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6" i="3" l="1"/>
  <c r="D194" i="2"/>
  <c r="BJ2" i="7"/>
  <c r="E2" i="36"/>
  <c r="O2" i="36"/>
  <c r="Q2" i="31"/>
  <c r="M2" i="36"/>
  <c r="S2" i="31"/>
  <c r="E2" i="31"/>
  <c r="G2" i="36"/>
  <c r="G2" i="3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042903-D91F-4E2B-8404-4A76FABDE4C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49357BD-9F41-434A-98D2-883727F67FF7}" name="WorksheetConnection_Project_NOr.xlsx!Date" type="102" refreshedVersion="7" minRefreshableVersion="5">
    <extLst>
      <ext xmlns:x15="http://schemas.microsoft.com/office/spreadsheetml/2010/11/main" uri="{DE250136-89BD-433C-8126-D09CA5730AF9}">
        <x15:connection id="Date" autoDelete="1">
          <x15:rangePr sourceName="_xlcn.WorksheetConnection_Project_NOr.xlsxDate1"/>
        </x15:connection>
      </ext>
    </extLst>
  </connection>
  <connection id="3" xr16:uid="{CC2D9668-C02A-4F79-8DBB-BC44845450C9}" name="WorksheetConnection_Project_NOr.xlsx!Industries" type="102" refreshedVersion="7" minRefreshableVersion="5">
    <extLst>
      <ext xmlns:x15="http://schemas.microsoft.com/office/spreadsheetml/2010/11/main" uri="{DE250136-89BD-433C-8126-D09CA5730AF9}">
        <x15:connection id="Industries">
          <x15:rangePr sourceName="_xlcn.WorksheetConnection_Project_NOr.xlsxIndustries1"/>
        </x15:connection>
      </ext>
    </extLst>
  </connection>
  <connection id="4" xr16:uid="{9E3BECCD-B5C6-4C0A-A85A-F53722E919AE}" name="WorksheetConnection_Project_NOr.xlsx!MainData" type="102" refreshedVersion="7" minRefreshableVersion="5">
    <extLst>
      <ext xmlns:x15="http://schemas.microsoft.com/office/spreadsheetml/2010/11/main" uri="{DE250136-89BD-433C-8126-D09CA5730AF9}">
        <x15:connection id="MainData" autoDelete="1">
          <x15:rangePr sourceName="_xlcn.WorksheetConnection_Project_NOr.xlsxMainData1"/>
        </x15:connection>
      </ext>
    </extLst>
  </connection>
  <connection id="5" xr16:uid="{9E3BECCD-B5C6-4C0A-A85A-F53722E919AE}" name="WorksheetConnection_Project_NOr.xlsx!MainData1" type="102" refreshedVersion="7" minRefreshableVersion="5">
    <extLst>
      <ext xmlns:x15="http://schemas.microsoft.com/office/spreadsheetml/2010/11/main" uri="{DE250136-89BD-433C-8126-D09CA5730AF9}">
        <x15:connection id="MainData-f66120ad-63cb-4c73-af07-222673a63aa2" autoDelete="1">
          <x15:rangePr sourceName="_xlcn.WorksheetConnection_Project_NOr.xlsxMainData11"/>
        </x15:connection>
      </ext>
    </extLst>
  </connection>
  <connection id="6" xr16:uid="{87B17407-C741-42C3-924A-C55C314973B5}" name="WorksheetConnection_Project_NOr.xlsx!ProgLang" type="102" refreshedVersion="7" minRefreshableVersion="5">
    <extLst>
      <ext xmlns:x15="http://schemas.microsoft.com/office/spreadsheetml/2010/11/main" uri="{DE250136-89BD-433C-8126-D09CA5730AF9}">
        <x15:connection id="ProgLang" autoDelete="1">
          <x15:rangePr sourceName="_xlcn.WorksheetConnection_Project_NOr.xlsxProgLang1"/>
        </x15:connection>
      </ext>
    </extLst>
  </connection>
  <connection id="7" xr16:uid="{87B17407-C741-42C3-924A-C55C314973B5}" name="WorksheetConnection_Project_NOr.xlsx!ProgLang1" type="102" refreshedVersion="7" minRefreshableVersion="5">
    <extLst>
      <ext xmlns:x15="http://schemas.microsoft.com/office/spreadsheetml/2010/11/main" uri="{DE250136-89BD-433C-8126-D09CA5730AF9}">
        <x15:connection id="ProgLang-98783652-5aea-49c2-9f56-b711867eea9a" autoDelete="1">
          <x15:rangePr sourceName="_xlcn.WorksheetConnection_Project_NOr.xlsxProgLang11"/>
        </x15:connection>
      </ext>
    </extLst>
  </connection>
  <connection id="8" xr16:uid="{5704B00C-D341-4117-A95F-02D550B919B9}" name="WorksheetConnection_Project_Nor_for Anaiysis (1).xlsx!Table1" type="102" refreshedVersion="7" minRefreshableVersion="5">
    <extLst>
      <ext xmlns:x15="http://schemas.microsoft.com/office/spreadsheetml/2010/11/main" uri="{DE250136-89BD-433C-8126-D09CA5730AF9}">
        <x15:connection id="Table1">
          <x15:rangePr sourceName="_xlcn.WorksheetConnection_Project_Nor_forAnaiysis1.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MainData].[Gender].&amp;[Female]}"/>
    <s v="{[MainData].[Title].[All]}"/>
    <s v="{[Table1].[ID].&amp;[5],[Table1].[ID].&amp;[11],[Table1].[ID].&amp;[24],[Table1].[ID].&amp;[33],[Table1].[ID].&amp;[35],[Table1].[ID].&amp;[39],[Table1].[ID].&amp;[45],[Table1].[ID].&amp;[52],[Table1].[ID].&amp;[58],[Table1].[ID].&amp;[60],[Table1].[ID].&amp;[94],[Table1].[ID].&amp;[121],[Table1].[ID].&amp;[131],[Table1].[ID].&amp;[148],[Table1].[ID].&amp;[165],[Table1].[ID].&amp;[195],[Table1].[ID].&amp;[203],[Table1].[ID].&amp;[223],[Table1].[ID].&amp;[235],[Table1].[ID].&amp;[240],[Table1].[ID].&amp;[241],[Table1].[ID].&amp;[278],[Table1].[ID].&amp;[284],[Table1].[ID].&amp;[314],[Table1].[ID].&amp;[316],[Table1].[ID].&amp;[342],[Table1].[ID].&amp;[350],[Table1].[ID].&amp;[354],[Table1].[ID].&amp;[386],[Table1].[ID].&amp;[390],[Table1].[ID].&amp;[398],[Table1].[ID].&amp;[406],[Table1].[ID].&amp;[421],[Table1].[ID].&amp;[440],[Table1].[ID].&amp;[454],[Table1].[ID].&amp;[487],[Table1].[ID].&amp;[526],[Table1].[ID].&amp;[544],[Table1].[ID].&amp;[548],[Table1].[ID].&amp;[550],[Table1].[ID].&amp;[557],[Table1].[ID].&amp;[564],[Table1].[ID].&amp;[567],[Table1].[ID].&amp;[585],[Table1].[ID].&amp;[614],[Table1].[ID].&amp;[655],[Table1].[ID].&amp;[679],[Table1].[ID].&amp;[681],[Table1].[ID].&amp;[683],[Table1].[ID].&amp;[731],[Table1].[ID].&amp;[734],[Table1].[ID].&amp;[744],[Table1].[ID].&amp;[756],[Table1].[ID].&amp;[761],[Table1].[ID].&amp;[765],[Table1].[ID].&amp;[893],[Table1].[ID].&amp;[909],[Table1].[ID].&amp;[914],[Table1].[ID].&amp;[934],[Table1].[ID].&amp;[952],[Table1].[ID].&amp;[958],[Table1].[ID].&amp;[968],[Table1].[ID].&amp;[971],[Table1].[ID].&amp;[986],[Table1].[ID].&amp;[991],[Table1].[ID].&amp;[1000],[Table1].[ID].&amp;[1001],[Table1].[ID].&amp;[1022],[Table1].[ID].&amp;[1028],[Table1].[ID].&amp;[1038],[Table1].[ID].&amp;[1040],[Table1].[ID].&amp;[1071],[Table1].[ID].&amp;[1072],[Table1].[ID].&amp;[1086],[Table1].[ID].&amp;[1088],[Table1].[ID].&amp;[1109],[Table1].[ID].&amp;[1191],[Table1].[ID].&amp;[1225],[Table1].[ID].&amp;[1242],[Table1].[ID].&amp;[1261],[Table1].[ID].&amp;[1309],[Table1].[ID].&amp;[1316],[Table1].[ID].&amp;[1324],[Table1].[ID].&amp;[1332],[Table1].[ID].&amp;[1336],[Table1].[ID].&amp;[1361],[Table1].[ID].&amp;[1391],[Table1].[ID].&amp;[1396],[Table1].[ID].&amp;[1398],[Table1].[ID].&amp;[1400],[Table1].[ID].&amp;[1419],[Table1].[ID].&amp;[1435],[Table1].[ID].&amp;[1436],[Table1].[ID].&amp;[1449],[Table1].[ID].&amp;[1503],[Table1].[ID].&amp;[1551],[Table1].[ID].&amp;[1620],[Table1].[ID].&amp;[1633]}"/>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<sst xmlns="http://schemas.openxmlformats.org/spreadsheetml/2006/main" count="26836" uniqueCount="424">
  <si>
    <t>ID</t>
  </si>
  <si>
    <t>Timestamp</t>
  </si>
  <si>
    <t>Gender</t>
  </si>
  <si>
    <t>Degree</t>
  </si>
  <si>
    <t>BusinessMarket</t>
  </si>
  <si>
    <t>Title</t>
  </si>
  <si>
    <t>BusinessSize</t>
  </si>
  <si>
    <t>Yoe</t>
  </si>
  <si>
    <t>BusinessFocus</t>
  </si>
  <si>
    <t>TotalCompensationEgp</t>
  </si>
  <si>
    <t>BusinessLine</t>
  </si>
  <si>
    <t>Industries</t>
  </si>
  <si>
    <t>WorkSetting</t>
  </si>
  <si>
    <t>Level</t>
  </si>
  <si>
    <t>IsEgp</t>
  </si>
  <si>
    <t>CompanyLocation</t>
  </si>
  <si>
    <t>MinCompensationRange</t>
  </si>
  <si>
    <t>MaxCompensationRange</t>
  </si>
  <si>
    <t>Male</t>
  </si>
  <si>
    <t>Yes</t>
  </si>
  <si>
    <t>Regional</t>
  </si>
  <si>
    <t>Backend Engineer</t>
  </si>
  <si>
    <t>A Small and Medium Enterprise</t>
  </si>
  <si>
    <t>Software House</t>
  </si>
  <si>
    <t>B2B &amp; B2C lines</t>
  </si>
  <si>
    <t>Hybrid</t>
  </si>
  <si>
    <t>Mid-level</t>
  </si>
  <si>
    <t>No</t>
  </si>
  <si>
    <t>Cairo</t>
  </si>
  <si>
    <t>Frontend Engineer</t>
  </si>
  <si>
    <t>Product-based company</t>
  </si>
  <si>
    <t>B2B</t>
  </si>
  <si>
    <t>Human Resources Services</t>
  </si>
  <si>
    <t>Female</t>
  </si>
  <si>
    <t>Global</t>
  </si>
  <si>
    <t>UI/UX Designer/Engineer</t>
  </si>
  <si>
    <t>Technology</t>
  </si>
  <si>
    <t>Remote/Egypt</t>
  </si>
  <si>
    <t>A Large Enterprise/Multinational Company</t>
  </si>
  <si>
    <t>Lead Gathering</t>
  </si>
  <si>
    <t>Junior</t>
  </si>
  <si>
    <t>Alexandria</t>
  </si>
  <si>
    <t>Local</t>
  </si>
  <si>
    <t>A Start-up</t>
  </si>
  <si>
    <t>Senior</t>
  </si>
  <si>
    <t>No site in Egypt</t>
  </si>
  <si>
    <t>Python</t>
  </si>
  <si>
    <t>B2C</t>
  </si>
  <si>
    <t>Data Analytics</t>
  </si>
  <si>
    <t>Fintech</t>
  </si>
  <si>
    <t>Office</t>
  </si>
  <si>
    <t>Engineering Manager</t>
  </si>
  <si>
    <t>Manager</t>
  </si>
  <si>
    <t>Telecommunications</t>
  </si>
  <si>
    <t>DevOps / SRE / Platform</t>
  </si>
  <si>
    <t>Go</t>
  </si>
  <si>
    <t>Full-stack Engineer</t>
  </si>
  <si>
    <t>C#</t>
  </si>
  <si>
    <t>Data Scientist</t>
  </si>
  <si>
    <t>Market Research</t>
  </si>
  <si>
    <t>Insurance</t>
  </si>
  <si>
    <t>QA / SDET Engineer</t>
  </si>
  <si>
    <t>Automotive</t>
  </si>
  <si>
    <t>Embedded Systems Engineer</t>
  </si>
  <si>
    <t>Governmental Services</t>
  </si>
  <si>
    <t>Data Engineer</t>
  </si>
  <si>
    <t>Product Owner</t>
  </si>
  <si>
    <t>Mobile Development Engineer</t>
  </si>
  <si>
    <t>Dart</t>
  </si>
  <si>
    <t>C-Level</t>
  </si>
  <si>
    <t>Team Lead</t>
  </si>
  <si>
    <t>Manufacturing</t>
  </si>
  <si>
    <t>Healthcare</t>
  </si>
  <si>
    <t>Education</t>
  </si>
  <si>
    <t>R&amp;D Engineer (Computer Vision, NLP, etc.)</t>
  </si>
  <si>
    <t>Damietta</t>
  </si>
  <si>
    <t>Swift</t>
  </si>
  <si>
    <t>Banha</t>
  </si>
  <si>
    <t>Ruby</t>
  </si>
  <si>
    <t>Retail</t>
  </si>
  <si>
    <t>Supply Chain</t>
  </si>
  <si>
    <t>Mansoura</t>
  </si>
  <si>
    <t>Technical Support</t>
  </si>
  <si>
    <t>Delivery</t>
  </si>
  <si>
    <t>Banking</t>
  </si>
  <si>
    <t>Food Delivery</t>
  </si>
  <si>
    <t>AI &amp; Automation Engineer</t>
  </si>
  <si>
    <t>Kotlin</t>
  </si>
  <si>
    <t>Systems Architect</t>
  </si>
  <si>
    <t>Security/Network Engineer</t>
  </si>
  <si>
    <t>Audit</t>
  </si>
  <si>
    <t>E-Commerce</t>
  </si>
  <si>
    <t>Product Manager</t>
  </si>
  <si>
    <t>Data</t>
  </si>
  <si>
    <t>Marketing</t>
  </si>
  <si>
    <t>Accounting</t>
  </si>
  <si>
    <t>Transportation</t>
  </si>
  <si>
    <t>Hardware Engineer (Semiconductors, Digital Design, Electronics, etc)</t>
  </si>
  <si>
    <t>Staff</t>
  </si>
  <si>
    <t>Entertainment</t>
  </si>
  <si>
    <t>Food &amp; Beverages</t>
  </si>
  <si>
    <t>Bash</t>
  </si>
  <si>
    <t>Media &amp; Entertainment</t>
  </si>
  <si>
    <t>Tanta</t>
  </si>
  <si>
    <t>Principal</t>
  </si>
  <si>
    <t>Hospitality</t>
  </si>
  <si>
    <t>Construction</t>
  </si>
  <si>
    <t>Real Estate</t>
  </si>
  <si>
    <t>Senior Staff</t>
  </si>
  <si>
    <t>Intern</t>
  </si>
  <si>
    <t>Adtech</t>
  </si>
  <si>
    <t>Group Product Manager</t>
  </si>
  <si>
    <t>Proptech</t>
  </si>
  <si>
    <t>Translation</t>
  </si>
  <si>
    <t>Government</t>
  </si>
  <si>
    <t>Production</t>
  </si>
  <si>
    <t>Marsa Allam</t>
  </si>
  <si>
    <t>Consulting</t>
  </si>
  <si>
    <t>Loyality</t>
  </si>
  <si>
    <t>Agriculture</t>
  </si>
  <si>
    <t>CRM Developer</t>
  </si>
  <si>
    <t>Security</t>
  </si>
  <si>
    <t>Scrum Master</t>
  </si>
  <si>
    <t>Iot</t>
  </si>
  <si>
    <t>Poultry</t>
  </si>
  <si>
    <t>Gharbia</t>
  </si>
  <si>
    <t>Director</t>
  </si>
  <si>
    <t>C</t>
  </si>
  <si>
    <t>Logistics</t>
  </si>
  <si>
    <t>Restaurants</t>
  </si>
  <si>
    <t>Customer Service</t>
  </si>
  <si>
    <t>Entertainment: Books</t>
  </si>
  <si>
    <t>Cyber Security</t>
  </si>
  <si>
    <t>Minia</t>
  </si>
  <si>
    <t>Senior Manager</t>
  </si>
  <si>
    <t>Energy</t>
  </si>
  <si>
    <t>Food</t>
  </si>
  <si>
    <t>Port Said</t>
  </si>
  <si>
    <t>Hurghada (Or Gouna)</t>
  </si>
  <si>
    <t>Executive (C-level, director, etc.)</t>
  </si>
  <si>
    <t>Video Analytics</t>
  </si>
  <si>
    <t>Realestate</t>
  </si>
  <si>
    <t>Faiyum</t>
  </si>
  <si>
    <t>All</t>
  </si>
  <si>
    <t>Fashion</t>
  </si>
  <si>
    <t>Blockchain</t>
  </si>
  <si>
    <t>Culture</t>
  </si>
  <si>
    <t>Senior Principal</t>
  </si>
  <si>
    <t>Constructions</t>
  </si>
  <si>
    <t>Document Management</t>
  </si>
  <si>
    <t>Financial</t>
  </si>
  <si>
    <t>Security Systems</t>
  </si>
  <si>
    <t>Banking Sector</t>
  </si>
  <si>
    <t>Ads</t>
  </si>
  <si>
    <t>Shopping</t>
  </si>
  <si>
    <t>Semiconductor</t>
  </si>
  <si>
    <t>M</t>
  </si>
  <si>
    <t>R</t>
  </si>
  <si>
    <t>Various</t>
  </si>
  <si>
    <t>Assiut</t>
  </si>
  <si>
    <t>Law</t>
  </si>
  <si>
    <t>Meeting Management</t>
  </si>
  <si>
    <t>Payment</t>
  </si>
  <si>
    <t>Garbhia</t>
  </si>
  <si>
    <t>Surveillance</t>
  </si>
  <si>
    <t>Electronics</t>
  </si>
  <si>
    <t>Bni Swife</t>
  </si>
  <si>
    <t>Banking &amp; Financial</t>
  </si>
  <si>
    <t>Tourism</t>
  </si>
  <si>
    <t>Giza</t>
  </si>
  <si>
    <t>Mix</t>
  </si>
  <si>
    <t>Assiut site</t>
  </si>
  <si>
    <t>VP</t>
  </si>
  <si>
    <t>Smart village, Giza</t>
  </si>
  <si>
    <t>Smart Village</t>
  </si>
  <si>
    <t>Cloud Formation</t>
  </si>
  <si>
    <t>Assuit</t>
  </si>
  <si>
    <t>Video Games</t>
  </si>
  <si>
    <t>Volunteering</t>
  </si>
  <si>
    <t>Fitness</t>
  </si>
  <si>
    <t>Sql</t>
  </si>
  <si>
    <t>Fresh</t>
  </si>
  <si>
    <t>Eldabaa</t>
  </si>
  <si>
    <t>Business Development</t>
  </si>
  <si>
    <t>Traveling</t>
  </si>
  <si>
    <t>Cairo and Alexandria office</t>
  </si>
  <si>
    <t>Facility Management</t>
  </si>
  <si>
    <t>Banking And Finance</t>
  </si>
  <si>
    <t>Food And Beverages</t>
  </si>
  <si>
    <t>Internal Systems</t>
  </si>
  <si>
    <t>E-Commerce Marketplace</t>
  </si>
  <si>
    <t>Electronic Components Data</t>
  </si>
  <si>
    <t>Loyalty Systems</t>
  </si>
  <si>
    <t>Ticketing</t>
  </si>
  <si>
    <t>Mainly Microelectronics Data</t>
  </si>
  <si>
    <t>Insurtech</t>
  </si>
  <si>
    <t>Risk Management And Grc</t>
  </si>
  <si>
    <t>Government Services</t>
  </si>
  <si>
    <t>Business Management Software</t>
  </si>
  <si>
    <t>Internet Banking</t>
  </si>
  <si>
    <t>Adteck And Marktech</t>
  </si>
  <si>
    <t>Computer Telephony Integration (Cti)</t>
  </si>
  <si>
    <t>Customer Services</t>
  </si>
  <si>
    <t>Developer Tools</t>
  </si>
  <si>
    <t>F&amp;B</t>
  </si>
  <si>
    <t>Professional Services</t>
  </si>
  <si>
    <t>Hospitality And Restaurants</t>
  </si>
  <si>
    <t>Government Projects</t>
  </si>
  <si>
    <t>Crm</t>
  </si>
  <si>
    <t>Construction Materials</t>
  </si>
  <si>
    <t>Integration</t>
  </si>
  <si>
    <t>E-Commerce- Courier</t>
  </si>
  <si>
    <t>Drop Shipping And E Commerce</t>
  </si>
  <si>
    <t>Call Center Out Sourcing</t>
  </si>
  <si>
    <t>Strategic Management</t>
  </si>
  <si>
    <t>Contact Center</t>
  </si>
  <si>
    <t>Enterprise</t>
  </si>
  <si>
    <t>Aerospace</t>
  </si>
  <si>
    <t>Imports &amp; Exports</t>
  </si>
  <si>
    <t>Ministry Of Justice</t>
  </si>
  <si>
    <t>Food &amp; Grocery Ordering</t>
  </si>
  <si>
    <t>Digitalizations</t>
  </si>
  <si>
    <t>Airline Business</t>
  </si>
  <si>
    <t>Fitness &amp; Diet App</t>
  </si>
  <si>
    <t>Islamic Apps</t>
  </si>
  <si>
    <t>App For Women</t>
  </si>
  <si>
    <t>Cybersecurity</t>
  </si>
  <si>
    <t>Pharma Products</t>
  </si>
  <si>
    <t>Delivery Food</t>
  </si>
  <si>
    <t>Hospitality And Tourism</t>
  </si>
  <si>
    <t>Prop Management</t>
  </si>
  <si>
    <t>Iot &amp; Smart City Systems</t>
  </si>
  <si>
    <t>Smart Home</t>
  </si>
  <si>
    <t>Call Centre</t>
  </si>
  <si>
    <t>Exhibition Industry</t>
  </si>
  <si>
    <t>Digital Sports Entertainment And Gaming</t>
  </si>
  <si>
    <t>Media Protection</t>
  </si>
  <si>
    <t>Warehouses Management</t>
  </si>
  <si>
    <t>Ai Research</t>
  </si>
  <si>
    <t>We Build Wordpress Plugins That Are Later Used In Various Sites</t>
  </si>
  <si>
    <t>Media</t>
  </si>
  <si>
    <t>Games Services</t>
  </si>
  <si>
    <t>Gis</t>
  </si>
  <si>
    <t>Not Specific Industry</t>
  </si>
  <si>
    <t>Realstate</t>
  </si>
  <si>
    <t>Government Solutions</t>
  </si>
  <si>
    <t>Hotels Management</t>
  </si>
  <si>
    <t>Governance</t>
  </si>
  <si>
    <t>Consulting And Analytics</t>
  </si>
  <si>
    <t>Blanking</t>
  </si>
  <si>
    <t>Vas (Value Added Services)</t>
  </si>
  <si>
    <t>Structure Engineering</t>
  </si>
  <si>
    <t>Events And Booking</t>
  </si>
  <si>
    <t>Travel And Tourism</t>
  </si>
  <si>
    <t>Food And Beverage</t>
  </si>
  <si>
    <t>Erp System</t>
  </si>
  <si>
    <t>Social Media Listening</t>
  </si>
  <si>
    <t>Games And Entertainment</t>
  </si>
  <si>
    <t>E-Commerce/Retail</t>
  </si>
  <si>
    <t>All And Any Type Of Business</t>
  </si>
  <si>
    <t>Depends On Client</t>
  </si>
  <si>
    <t>Voluntary Sector</t>
  </si>
  <si>
    <t>Bio</t>
  </si>
  <si>
    <t>Smart Solutions</t>
  </si>
  <si>
    <t>Import And Distribution</t>
  </si>
  <si>
    <t>Sha</t>
  </si>
  <si>
    <t>Government Service</t>
  </si>
  <si>
    <t>Cloud Management</t>
  </si>
  <si>
    <t>Pets Products</t>
  </si>
  <si>
    <t>Electronic Design Automation  Ics</t>
  </si>
  <si>
    <t>Governmental</t>
  </si>
  <si>
    <t>I Will Start Next Week So I Don'T Know Yet</t>
  </si>
  <si>
    <t>Odoo Erp</t>
  </si>
  <si>
    <t>Data And Al</t>
  </si>
  <si>
    <t>Marketing Tools</t>
  </si>
  <si>
    <t>Commerce</t>
  </si>
  <si>
    <t>Classified Ads</t>
  </si>
  <si>
    <t>Social Network - Ecommerce</t>
  </si>
  <si>
    <t>Software House All Business</t>
  </si>
  <si>
    <t>Oil And Gas</t>
  </si>
  <si>
    <t>Ai And Analytics</t>
  </si>
  <si>
    <t>Ecm</t>
  </si>
  <si>
    <t>Customer Experience</t>
  </si>
  <si>
    <t>Managing Resturants</t>
  </si>
  <si>
    <t>Intellectual Property Rights</t>
  </si>
  <si>
    <t>Wireless &amp; High Speed Wireline Transceivers</t>
  </si>
  <si>
    <t>Ddr</t>
  </si>
  <si>
    <t>Hbm</t>
  </si>
  <si>
    <t>Risc-V</t>
  </si>
  <si>
    <t>Arc Processors</t>
  </si>
  <si>
    <t>Business And Technology</t>
  </si>
  <si>
    <t>We Supply Like Data Platforms And It'S Services For Other Companies</t>
  </si>
  <si>
    <t>Fmcg</t>
  </si>
  <si>
    <t>Staff Augmentation</t>
  </si>
  <si>
    <t>Airlines Tickets</t>
  </si>
  <si>
    <t>Media Distribution</t>
  </si>
  <si>
    <t>Community Service</t>
  </si>
  <si>
    <t>Construction Management</t>
  </si>
  <si>
    <t>Information Security</t>
  </si>
  <si>
    <t>Interpretation And Translation</t>
  </si>
  <si>
    <t>Car Agencies</t>
  </si>
  <si>
    <t>Cars Field</t>
  </si>
  <si>
    <t>O</t>
  </si>
  <si>
    <t>Programing Languages</t>
  </si>
  <si>
    <t>Php</t>
  </si>
  <si>
    <t>Javascript</t>
  </si>
  <si>
    <t>Typescript</t>
  </si>
  <si>
    <t>Jpava</t>
  </si>
  <si>
    <t>Matlab</t>
  </si>
  <si>
    <t>Scala</t>
  </si>
  <si>
    <t>Vba</t>
  </si>
  <si>
    <t>M-Code</t>
  </si>
  <si>
    <t>Bash Script And Powershell</t>
  </si>
  <si>
    <t>Abap</t>
  </si>
  <si>
    <t>Outsystems</t>
  </si>
  <si>
    <t>Rust</t>
  </si>
  <si>
    <t>Yaml</t>
  </si>
  <si>
    <t>Shell Scripting</t>
  </si>
  <si>
    <t>Elixir</t>
  </si>
  <si>
    <t>Bash Script</t>
  </si>
  <si>
    <t>Powershell</t>
  </si>
  <si>
    <t>X++</t>
  </si>
  <si>
    <t>Spss</t>
  </si>
  <si>
    <t>Power Bi</t>
  </si>
  <si>
    <t>Vb.Net</t>
  </si>
  <si>
    <t>Rpa</t>
  </si>
  <si>
    <t>Lisp</t>
  </si>
  <si>
    <t>Groovy</t>
  </si>
  <si>
    <t>Sas</t>
  </si>
  <si>
    <t>Vb</t>
  </si>
  <si>
    <t>Golang</t>
  </si>
  <si>
    <t>Pl Sql</t>
  </si>
  <si>
    <t>T-Sql</t>
  </si>
  <si>
    <t>Perl</t>
  </si>
  <si>
    <t>Shell</t>
  </si>
  <si>
    <t>Labview</t>
  </si>
  <si>
    <t>Vlang</t>
  </si>
  <si>
    <t>Low Code</t>
  </si>
  <si>
    <t>Uipath</t>
  </si>
  <si>
    <t>Automationanywhere</t>
  </si>
  <si>
    <t>Flutter</t>
  </si>
  <si>
    <t>Esql</t>
  </si>
  <si>
    <t>System Tools</t>
  </si>
  <si>
    <t>Tcl</t>
  </si>
  <si>
    <t>Julia</t>
  </si>
  <si>
    <t>Hcl</t>
  </si>
  <si>
    <t>Apex</t>
  </si>
  <si>
    <t>System Verilog</t>
  </si>
  <si>
    <t>Dax</t>
  </si>
  <si>
    <t>Data Engineering Stack</t>
  </si>
  <si>
    <t>Matlab Script</t>
  </si>
  <si>
    <t>Flutter React React Native</t>
  </si>
  <si>
    <t>Dart &amp; Flutter</t>
  </si>
  <si>
    <t>Visual Basic</t>
  </si>
  <si>
    <t>Sql Mainly</t>
  </si>
  <si>
    <t>Dart Sql Database</t>
  </si>
  <si>
    <t>.Net</t>
  </si>
  <si>
    <t>Bootstrap</t>
  </si>
  <si>
    <t>Shell Script</t>
  </si>
  <si>
    <t>Month</t>
  </si>
  <si>
    <t>Month Name</t>
  </si>
  <si>
    <t>Quarter</t>
  </si>
  <si>
    <t>Week of Year</t>
  </si>
  <si>
    <t>April</t>
  </si>
  <si>
    <t>May</t>
  </si>
  <si>
    <t>June</t>
  </si>
  <si>
    <t>Html</t>
  </si>
  <si>
    <t>Css</t>
  </si>
  <si>
    <t>C++</t>
  </si>
  <si>
    <t>Pl</t>
  </si>
  <si>
    <t xml:space="preserve">Verilog </t>
  </si>
  <si>
    <t xml:space="preserve"> Systemverilog</t>
  </si>
  <si>
    <t>Date</t>
  </si>
  <si>
    <t>ID_PL</t>
  </si>
  <si>
    <t>ID_In</t>
  </si>
  <si>
    <t>Row Labels</t>
  </si>
  <si>
    <t>Grand Total</t>
  </si>
  <si>
    <t>Count of ID_PL</t>
  </si>
  <si>
    <t>Count of ID</t>
  </si>
  <si>
    <t>Column Labels</t>
  </si>
  <si>
    <t>Count of ID_In</t>
  </si>
  <si>
    <t>Sum of TotalCompensationEgp</t>
  </si>
  <si>
    <t>Sum of Yoe</t>
  </si>
  <si>
    <t>Count of Gender</t>
  </si>
  <si>
    <t>Years</t>
  </si>
  <si>
    <t>2024</t>
  </si>
  <si>
    <t>Count of Industries</t>
  </si>
  <si>
    <t>Count of MaxCompensationRange</t>
  </si>
  <si>
    <t>Count of TotalCompensationEgp</t>
  </si>
  <si>
    <t>Count of Yoe</t>
  </si>
  <si>
    <t>Count of MinCompensationRange</t>
  </si>
  <si>
    <t>Average of TotalCompensationEgp</t>
  </si>
  <si>
    <r>
      <t xml:space="preserve">How does </t>
    </r>
    <r>
      <rPr>
        <b/>
        <sz val="18"/>
        <color theme="1"/>
        <rFont val="Arial"/>
        <family val="2"/>
      </rPr>
      <t>TotalCompensationEgp</t>
    </r>
    <r>
      <rPr>
        <sz val="18"/>
        <color theme="1"/>
        <rFont val="Arial"/>
        <family val="2"/>
      </rPr>
      <t xml:space="preserve"> vary by </t>
    </r>
    <r>
      <rPr>
        <b/>
        <sz val="18"/>
        <color theme="1"/>
        <rFont val="Arial"/>
        <family val="2"/>
      </rPr>
      <t>CompanyLocation</t>
    </r>
    <r>
      <rPr>
        <sz val="18"/>
        <color theme="1"/>
        <rFont val="Arial"/>
        <family val="2"/>
      </rPr>
      <t>?</t>
    </r>
  </si>
  <si>
    <t>Min of TotalCompensationEgp</t>
  </si>
  <si>
    <t>(Multiple Items)</t>
  </si>
  <si>
    <t>Enployee</t>
  </si>
  <si>
    <t>Total</t>
  </si>
  <si>
    <t>Max of TotalCompensationEgp</t>
  </si>
  <si>
    <t>3000-13000</t>
  </si>
  <si>
    <t>13000-23000</t>
  </si>
  <si>
    <t>23000-33000</t>
  </si>
  <si>
    <t>33000-43000</t>
  </si>
  <si>
    <t>43000-53000</t>
  </si>
  <si>
    <t>53000-63000</t>
  </si>
  <si>
    <t>63000-73000</t>
  </si>
  <si>
    <t>73000-83000</t>
  </si>
  <si>
    <t>Employee ratio</t>
  </si>
  <si>
    <t>5-10</t>
  </si>
  <si>
    <t>0-5</t>
  </si>
  <si>
    <t>MNHVADHX</t>
  </si>
  <si>
    <t>Fintech Total</t>
  </si>
  <si>
    <t>Technology Total</t>
  </si>
  <si>
    <t>Telecommunications Total</t>
  </si>
  <si>
    <t>Healthcare Total</t>
  </si>
  <si>
    <t>Supply Chain Total</t>
  </si>
  <si>
    <t>Delivery Total</t>
  </si>
  <si>
    <t>Education Total</t>
  </si>
  <si>
    <t>Automotive Total</t>
  </si>
  <si>
    <t>Human Resources Services Total</t>
  </si>
  <si>
    <t>Transportation Total</t>
  </si>
  <si>
    <t>93000-103000</t>
  </si>
  <si>
    <t>15-20</t>
  </si>
  <si>
    <t>20-25</t>
  </si>
  <si>
    <t>103000-113000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</si>
</sst>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_);_(* \(#,##0\);_(* &quot;-&quot;??_);_(@_)"/>
    <numFmt numFmtId="165" formatCode="[$EGP]\ #,##0"/>
  </numFmts>
  <fonts count="13">
    <font>
      <sz val="16"/>
      <color theme="1"/>
      <name val="Arial"/>
      <family val="2"/>
      <scheme val="minor"/>
    </font>
    <font>
      <sz val="8"/>
      <name val="Arial"/>
      <family val="2"/>
      <scheme val="minor"/>
    </font>
    <font>
      <sz val="16"/>
      <color rgb="FFED7331"/>
      <name val="Arial"/>
      <family val="2"/>
      <scheme val="minor"/>
    </font>
    <font>
      <sz val="18"/>
      <color theme="1"/>
      <name val="Arial"/>
      <family val="2"/>
    </font>
    <font>
      <b/>
      <sz val="18"/>
      <color theme="1"/>
      <name val="Arial"/>
      <family val="2"/>
    </font>
    <font>
      <sz val="26"/>
      <color theme="1"/>
      <name val="Arial"/>
      <family val="2"/>
      <scheme val="minor"/>
    </font>
    <font>
      <b/>
      <sz val="16"/>
      <color theme="1"/>
      <name val="Arial"/>
      <family val="2"/>
      <scheme val="minor"/>
    </font>
    <font>
      <b/>
      <sz val="16"/>
      <name val="Arial"/>
      <family val="2"/>
      <scheme val="minor"/>
    </font>
    <font>
      <sz val="16"/>
      <name val="Arial"/>
      <family val="2"/>
      <scheme val="minor"/>
    </font>
    <font>
      <b/>
      <sz val="20"/>
      <name val="Adobe Gothic Std B"/>
      <family val="2"/>
      <charset val="128"/>
    </font>
    <font>
      <b/>
      <sz val="20"/>
      <color theme="1"/>
      <name val="Adobe Gothic Std B"/>
      <family val="2"/>
      <charset val="128"/>
    </font>
    <font>
      <b/>
      <sz val="22"/>
      <color theme="1"/>
      <name val="Adobe Gothic Std B"/>
      <family val="2"/>
      <charset val="128"/>
    </font>
    <font>
      <b/>
      <sz val="26"/>
      <color theme="1"/>
      <name val="Arial"/>
      <scheme val="minor"/>
    </font>
  </fonts>
  <fills count="6">
    <fill>
      <patternFill patternType="none"/>
    </fill>
    <fill>
      <patternFill patternType="gray125"/>
    </fill>
    <fill>
      <patternFill patternType="solid">
        <fgColor theme="0"/>
        <bgColor indexed="64"/>
      </patternFill>
    </fill>
    <fill>
      <patternFill patternType="solid">
        <fgColor theme="3" tint="0.749992370372631"/>
        <bgColor theme="4" tint="0.79998168889431442"/>
      </patternFill>
    </fill>
    <fill>
      <patternFill patternType="solid">
        <fgColor theme="3" tint="0.749992370372631"/>
        <bgColor indexed="64"/>
      </patternFill>
    </fill>
    <fill>
      <patternFill patternType="solid">
        <fgColor theme="4" tint="0.79998168889431442"/>
        <bgColor theme="4" tint="0.79998168889431442"/>
      </patternFill>
    </fill>
  </fills>
  <borders count="5">
    <border>
      <left/>
      <right/>
      <top/>
      <bottom/>
      <diagonal/>
    </border>
    <border>
      <left/>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
      <left style="thin">
        <color theme="3" tint="0.749961851863155"/>
      </left>
      <right style="thin">
        <color theme="3" tint="0.749961851863155"/>
      </right>
      <top style="thin">
        <color theme="3" tint="0.749961851863155"/>
      </top>
      <bottom style="thin">
        <color theme="3" tint="0.749961851863155"/>
      </bottom>
      <diagonal/>
    </border>
  </borders>
  <cellStyleXfs count="1">
    <xf numFmtId="0" fontId="0" fillId="0" borderId="0"/>
  </cellStyleXfs>
  <cellXfs count="28">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0" fontId="0" fillId="0" borderId="0" xfId="0" applyNumberFormat="1"/>
    <xf numFmtId="0" fontId="2" fillId="0" borderId="0" xfId="0" applyFont="1"/>
    <xf numFmtId="10" fontId="2" fillId="0" borderId="0" xfId="0" applyNumberFormat="1" applyFont="1"/>
    <xf numFmtId="1" fontId="0" fillId="0" borderId="0" xfId="0" applyNumberFormat="1"/>
    <xf numFmtId="0" fontId="0" fillId="2" borderId="0" xfId="0" applyFill="1"/>
    <xf numFmtId="0" fontId="5" fillId="2" borderId="0" xfId="0" applyFont="1" applyFill="1" applyAlignment="1">
      <alignment horizontal="center"/>
    </xf>
    <xf numFmtId="164" fontId="0" fillId="0" borderId="0" xfId="0" applyNumberFormat="1"/>
    <xf numFmtId="0" fontId="6" fillId="3" borderId="2" xfId="0" applyFont="1" applyFill="1" applyBorder="1"/>
    <xf numFmtId="0" fontId="8" fillId="4" borderId="0" xfId="0" applyFont="1" applyFill="1"/>
    <xf numFmtId="0" fontId="7" fillId="3" borderId="1" xfId="0" applyFont="1" applyFill="1" applyBorder="1"/>
    <xf numFmtId="0" fontId="11" fillId="2" borderId="0" xfId="0" applyFont="1" applyFill="1" applyAlignment="1">
      <alignment horizontal="center" vertical="center"/>
    </xf>
    <xf numFmtId="0" fontId="0" fillId="5" borderId="3" xfId="0" applyFill="1" applyBorder="1"/>
    <xf numFmtId="0" fontId="0" fillId="0" borderId="3" xfId="0" applyBorder="1"/>
    <xf numFmtId="0" fontId="12" fillId="2" borderId="0" xfId="0" applyFont="1" applyFill="1" applyAlignment="1">
      <alignment horizontal="center"/>
    </xf>
    <xf numFmtId="0" fontId="0" fillId="0" borderId="4" xfId="0" applyBorder="1"/>
    <xf numFmtId="10" fontId="0" fillId="0" borderId="4" xfId="0" applyNumberFormat="1" applyBorder="1"/>
    <xf numFmtId="0" fontId="0" fillId="0" borderId="4" xfId="0" applyBorder="1" applyAlignment="1">
      <alignment vertical="center"/>
    </xf>
    <xf numFmtId="0" fontId="0" fillId="0" borderId="4" xfId="0" pivotButton="1" applyBorder="1" applyAlignment="1">
      <alignment horizontal="left" vertical="center"/>
    </xf>
    <xf numFmtId="0" fontId="3" fillId="0" borderId="0" xfId="0" applyFont="1" applyAlignment="1">
      <alignment horizontal="center" vertical="center"/>
    </xf>
    <xf numFmtId="165" fontId="11" fillId="2" borderId="0" xfId="0" applyNumberFormat="1" applyFont="1" applyFill="1" applyAlignment="1">
      <alignment horizontal="center" vertical="center"/>
    </xf>
    <xf numFmtId="165" fontId="11" fillId="2" borderId="0" xfId="0" applyNumberFormat="1" applyFont="1" applyFill="1" applyAlignment="1">
      <alignment horizontal="left" vertical="center"/>
    </xf>
    <xf numFmtId="165" fontId="9" fillId="2" borderId="0" xfId="0" applyNumberFormat="1" applyFont="1" applyFill="1" applyAlignment="1">
      <alignment horizontal="right" vertical="center"/>
    </xf>
    <xf numFmtId="165" fontId="10" fillId="2" borderId="0" xfId="0" applyNumberFormat="1" applyFont="1" applyFill="1" applyAlignment="1">
      <alignment horizontal="right" vertical="center"/>
    </xf>
  </cellXfs>
  <cellStyles count="1">
    <cellStyle name="Normal" xfId="0" builtinId="0"/>
  </cellStyles>
  <dxfs count="67">
    <dxf>
      <numFmt numFmtId="0" formatCode="General"/>
    </dxf>
    <dxf>
      <border outline="0">
        <bottom style="thin">
          <color theme="4" tint="0.39997558519241921"/>
        </bottom>
      </border>
    </dxf>
    <dxf>
      <font>
        <b/>
        <i val="0"/>
        <strike val="0"/>
        <condense val="0"/>
        <extend val="0"/>
        <outline val="0"/>
        <shadow val="0"/>
        <u val="none"/>
        <vertAlign val="baseline"/>
        <sz val="16"/>
        <color theme="1"/>
        <name val="Aptos Narrow"/>
        <family val="2"/>
        <scheme val="minor"/>
      </font>
      <fill>
        <patternFill patternType="solid">
          <fgColor theme="4" tint="0.79998168889431442"/>
          <bgColor theme="4" tint="0.79998168889431442"/>
        </patternFill>
      </fill>
    </dxf>
    <dxf>
      <numFmt numFmtId="1" formatCode="0"/>
    </dxf>
    <dxf>
      <numFmt numFmtId="1" formatCode="0"/>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numFmt numFmtId="1" formatCode="0"/>
    </dxf>
    <dxf>
      <numFmt numFmtId="1" formatCode="0"/>
    </dxf>
    <dxf>
      <numFmt numFmtId="1" formatCode="0"/>
    </dxf>
    <dxf>
      <font>
        <color rgb="FFED7331"/>
      </font>
    </dxf>
    <dxf>
      <font>
        <color rgb="FFED7331"/>
      </font>
    </dxf>
    <dxf>
      <alignment horizontal="left"/>
    </dxf>
    <dxf>
      <alignment vertical="center"/>
    </dxf>
    <dxf>
      <alignment vertical="cent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numFmt numFmtId="166" formatCode="dd/mm/yy"/>
    </dxf>
    <dxf>
      <numFmt numFmtId="1" formatCode="0"/>
    </dxf>
    <dxf>
      <numFmt numFmtId="1" formatCode="0"/>
    </dxf>
    <dxf>
      <numFmt numFmtId="1" formatCode="0"/>
    </dxf>
    <dxf>
      <numFmt numFmtId="164" formatCode="_(* #,##0_);_(* \(#,##0\);_(* &quot;-&quot;??_);_(@_)"/>
    </dxf>
    <dxf>
      <numFmt numFmtId="164" formatCode="_(* #,##0_);_(* \(#,##0\);_(* &quot;-&quot;??_);_(@_)"/>
    </dxf>
    <dxf>
      <numFmt numFmtId="164" formatCode="_(* #,##0_);_(* \(#,##0\);_(* &quot;-&quot;??_);_(@_)"/>
    </dxf>
    <dxf>
      <numFmt numFmtId="167" formatCode="m/d/yyyy"/>
    </dxf>
    <dxf>
      <numFmt numFmtId="166" formatCode="dd/mm/yy"/>
    </dxf>
    <dxf>
      <border>
        <left style="double">
          <color auto="1"/>
        </left>
        <right style="double">
          <color auto="1"/>
        </right>
        <top style="double">
          <color auto="1"/>
        </top>
        <bottom style="double">
          <color auto="1"/>
        </bottom>
      </border>
    </dxf>
  </dxfs>
  <tableStyles count="3" defaultTableStyle="TableStyleMedium2" defaultPivotStyle="PivotStyleLight16">
    <tableStyle name="Invisible" pivot="0" table="0" count="0" xr9:uid="{99FD88A8-75FD-440B-9693-82FA7B75200B}"/>
    <tableStyle name="Slicer Style 1" pivot="0" table="0" count="1" xr9:uid="{2D2BC96C-DB2D-4714-A0B8-112C1BB6395F}">
      <tableStyleElement type="headerRow" dxfId="66"/>
    </tableStyle>
    <tableStyle name="Table Style 1" pivot="0" count="0" xr9:uid="{8C1D88D6-B8C3-41C9-99C1-9DBBCD2E61ED}"/>
  </tableStyles>
  <colors>
    <mruColors>
      <color rgb="FFE9F5D8"/>
      <color rgb="FF718355"/>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ivotCacheDefinition" Target="pivotCache/pivotCacheDefinition11.xml"/><Relationship Id="rId39" Type="http://schemas.microsoft.com/office/2007/relationships/slicerCache" Target="slicerCaches/slicerCache2.xml"/><Relationship Id="rId21" Type="http://schemas.openxmlformats.org/officeDocument/2006/relationships/pivotCacheDefinition" Target="pivotCache/pivotCacheDefinition6.xml"/><Relationship Id="rId34" Type="http://schemas.openxmlformats.org/officeDocument/2006/relationships/pivotCacheDefinition" Target="pivotCache/pivotCacheDefinition19.xml"/><Relationship Id="rId42" Type="http://schemas.openxmlformats.org/officeDocument/2006/relationships/styles" Target="styles.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pivotCacheDefinition" Target="pivotCache/pivotCacheDefinition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pivotCacheDefinition" Target="pivotCache/pivotCacheDefinition17.xml"/><Relationship Id="rId37" Type="http://schemas.openxmlformats.org/officeDocument/2006/relationships/pivotCacheDefinition" Target="pivotCache/pivotCacheDefinition22.xml"/><Relationship Id="rId40" Type="http://schemas.openxmlformats.org/officeDocument/2006/relationships/theme" Target="theme/theme1.xml"/><Relationship Id="rId45"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openxmlformats.org/officeDocument/2006/relationships/pivotCacheDefinition" Target="pivotCache/pivotCacheDefinition21.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pivotCacheDefinition" Target="pivotCache/pivotCacheDefinition16.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openxmlformats.org/officeDocument/2006/relationships/pivotCacheDefinition" Target="pivotCache/pivotCacheDefinition15.xml"/><Relationship Id="rId35" Type="http://schemas.openxmlformats.org/officeDocument/2006/relationships/pivotCacheDefinition" Target="pivotCache/pivotCacheDefinition20.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pivotCacheDefinition" Target="pivotCache/pivotCacheDefinition18.xml"/><Relationship Id="rId38" Type="http://schemas.microsoft.com/office/2007/relationships/slicerCache" Target="slicerCaches/slicerCache1.xml"/><Relationship Id="rId46" Type="http://schemas.openxmlformats.org/officeDocument/2006/relationships/calcChain" Target="calcChain.xml"/><Relationship Id="rId20" Type="http://schemas.openxmlformats.org/officeDocument/2006/relationships/pivotCacheDefinition" Target="pivotCache/pivotCacheDefinition5.xml"/><Relationship Id="rId41"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FA-4A65-90F0-35A1562C9F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FA-4A65-90F0-35A1562C9F58}"/>
              </c:ext>
            </c:extLst>
          </c:dPt>
          <c:cat>
            <c:strLit>
              <c:ptCount val="2"/>
              <c:pt idx="0">
                <c:v>No</c:v>
              </c:pt>
              <c:pt idx="1">
                <c:v>Yes</c:v>
              </c:pt>
            </c:strLit>
          </c:cat>
          <c:val>
            <c:numLit>
              <c:formatCode>General</c:formatCode>
              <c:ptCount val="2"/>
              <c:pt idx="0">
                <c:v>17</c:v>
              </c:pt>
              <c:pt idx="1">
                <c:v>81</c:v>
              </c:pt>
            </c:numLit>
          </c:val>
          <c:extLst>
            <c:ext xmlns:c16="http://schemas.microsoft.com/office/drawing/2014/chart" uri="{C3380CC4-5D6E-409C-BE32-E72D297353CC}">
              <c16:uniqueId val="{00000004-DEFA-4A65-90F0-35A1562C9F5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Female</c:v>
          </c:tx>
          <c:spPr>
            <a:solidFill>
              <a:schemeClr val="accent1"/>
            </a:solidFill>
            <a:ln>
              <a:noFill/>
            </a:ln>
            <a:effectLst/>
          </c:spPr>
          <c:invertIfNegative val="0"/>
          <c:cat>
            <c:strLit>
              <c:ptCount val="3"/>
              <c:pt idx="0">
                <c:v>Global</c:v>
              </c:pt>
              <c:pt idx="1">
                <c:v>Local</c:v>
              </c:pt>
              <c:pt idx="2">
                <c:v>Regional</c:v>
              </c:pt>
            </c:strLit>
          </c:cat>
          <c:val>
            <c:numLit>
              <c:formatCode>General</c:formatCode>
              <c:ptCount val="3"/>
              <c:pt idx="0">
                <c:v>9</c:v>
              </c:pt>
              <c:pt idx="1">
                <c:v>0</c:v>
              </c:pt>
              <c:pt idx="2">
                <c:v>5</c:v>
              </c:pt>
            </c:numLit>
          </c:val>
          <c:extLst>
            <c:ext xmlns:c16="http://schemas.microsoft.com/office/drawing/2014/chart" uri="{C3380CC4-5D6E-409C-BE32-E72D297353CC}">
              <c16:uniqueId val="{00000000-B995-4EFE-94B5-39E3304383D7}"/>
            </c:ext>
          </c:extLst>
        </c:ser>
        <c:ser>
          <c:idx val="1"/>
          <c:order val="1"/>
          <c:tx>
            <c:v>Male</c:v>
          </c:tx>
          <c:spPr>
            <a:solidFill>
              <a:schemeClr val="accent2"/>
            </a:solidFill>
            <a:ln>
              <a:noFill/>
            </a:ln>
            <a:effectLst/>
          </c:spPr>
          <c:invertIfNegative val="0"/>
          <c:cat>
            <c:strLit>
              <c:ptCount val="3"/>
              <c:pt idx="0">
                <c:v>Global</c:v>
              </c:pt>
              <c:pt idx="1">
                <c:v>Local</c:v>
              </c:pt>
              <c:pt idx="2">
                <c:v>Regional</c:v>
              </c:pt>
            </c:strLit>
          </c:cat>
          <c:val>
            <c:numLit>
              <c:formatCode>General</c:formatCode>
              <c:ptCount val="3"/>
              <c:pt idx="0">
                <c:v>33</c:v>
              </c:pt>
              <c:pt idx="1">
                <c:v>17</c:v>
              </c:pt>
              <c:pt idx="2">
                <c:v>34</c:v>
              </c:pt>
            </c:numLit>
          </c:val>
          <c:extLst>
            <c:ext xmlns:c16="http://schemas.microsoft.com/office/drawing/2014/chart" uri="{C3380CC4-5D6E-409C-BE32-E72D297353CC}">
              <c16:uniqueId val="{00000001-B995-4EFE-94B5-39E3304383D7}"/>
            </c:ext>
          </c:extLst>
        </c:ser>
        <c:dLbls>
          <c:showLegendKey val="0"/>
          <c:showVal val="0"/>
          <c:showCatName val="0"/>
          <c:showSerName val="0"/>
          <c:showPercent val="0"/>
          <c:showBubbleSize val="0"/>
        </c:dLbls>
        <c:gapWidth val="219"/>
        <c:overlap val="-27"/>
        <c:axId val="1282508672"/>
        <c:axId val="1282502432"/>
      </c:barChart>
      <c:catAx>
        <c:axId val="128250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82502432"/>
        <c:crosses val="autoZero"/>
        <c:auto val="1"/>
        <c:lblAlgn val="ctr"/>
        <c:lblOffset val="100"/>
        <c:noMultiLvlLbl val="0"/>
      </c:catAx>
      <c:valAx>
        <c:axId val="128250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8250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Excel.xlsx]o!PivotTable23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o!$K$1</c:f>
              <c:strCache>
                <c:ptCount val="1"/>
                <c:pt idx="0">
                  <c:v>Total</c:v>
                </c:pt>
              </c:strCache>
            </c:strRef>
          </c:tx>
          <c:spPr>
            <a:solidFill>
              <a:schemeClr val="accent1"/>
            </a:solidFill>
            <a:ln>
              <a:noFill/>
            </a:ln>
            <a:effectLst/>
          </c:spPr>
          <c:invertIfNegative val="0"/>
          <c:cat>
            <c:strRef>
              <c:f>o!$J$2:$J$9</c:f>
              <c:strCache>
                <c:ptCount val="7"/>
                <c:pt idx="0">
                  <c:v>Embedded Systems Engineer</c:v>
                </c:pt>
                <c:pt idx="1">
                  <c:v>Frontend Engineer</c:v>
                </c:pt>
                <c:pt idx="2">
                  <c:v>DevOps / SRE / Platform</c:v>
                </c:pt>
                <c:pt idx="3">
                  <c:v>Product Manager</c:v>
                </c:pt>
                <c:pt idx="4">
                  <c:v>Full-stack Engineer</c:v>
                </c:pt>
                <c:pt idx="5">
                  <c:v>Engineering Manager</c:v>
                </c:pt>
                <c:pt idx="6">
                  <c:v>Backend Engineer</c:v>
                </c:pt>
              </c:strCache>
            </c:strRef>
          </c:cat>
          <c:val>
            <c:numRef>
              <c:f>o!$K$2:$K$9</c:f>
              <c:numCache>
                <c:formatCode>General</c:formatCode>
                <c:ptCount val="7"/>
                <c:pt idx="0">
                  <c:v>7</c:v>
                </c:pt>
                <c:pt idx="1">
                  <c:v>7</c:v>
                </c:pt>
                <c:pt idx="2">
                  <c:v>7</c:v>
                </c:pt>
                <c:pt idx="3">
                  <c:v>8</c:v>
                </c:pt>
                <c:pt idx="4">
                  <c:v>10</c:v>
                </c:pt>
                <c:pt idx="5">
                  <c:v>12</c:v>
                </c:pt>
                <c:pt idx="6">
                  <c:v>21</c:v>
                </c:pt>
              </c:numCache>
            </c:numRef>
          </c:val>
          <c:extLst>
            <c:ext xmlns:c16="http://schemas.microsoft.com/office/drawing/2014/chart" uri="{C3380CC4-5D6E-409C-BE32-E72D297353CC}">
              <c16:uniqueId val="{00000000-5A26-4922-ADA2-4A693FD3E26A}"/>
            </c:ext>
          </c:extLst>
        </c:ser>
        <c:dLbls>
          <c:showLegendKey val="0"/>
          <c:showVal val="0"/>
          <c:showCatName val="0"/>
          <c:showSerName val="0"/>
          <c:showPercent val="0"/>
          <c:showBubbleSize val="0"/>
        </c:dLbls>
        <c:gapWidth val="219"/>
        <c:overlap val="-27"/>
        <c:axId val="1382098576"/>
        <c:axId val="1382103984"/>
      </c:barChart>
      <c:catAx>
        <c:axId val="138209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2103984"/>
        <c:crosses val="autoZero"/>
        <c:auto val="1"/>
        <c:lblAlgn val="ctr"/>
        <c:lblOffset val="100"/>
        <c:noMultiLvlLbl val="0"/>
      </c:catAx>
      <c:valAx>
        <c:axId val="1382103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209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Excel.xlsx]o!EGP</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o!$O$1:$O$2</c:f>
              <c:strCache>
                <c:ptCount val="1"/>
                <c:pt idx="0">
                  <c:v>No</c:v>
                </c:pt>
              </c:strCache>
            </c:strRef>
          </c:tx>
          <c:spPr>
            <a:solidFill>
              <a:schemeClr val="accent1"/>
            </a:solidFill>
            <a:ln>
              <a:noFill/>
            </a:ln>
            <a:effectLst/>
          </c:spPr>
          <c:invertIfNegative val="0"/>
          <c:cat>
            <c:strRef>
              <c:f>o!$N$3:$N$4</c:f>
              <c:strCache>
                <c:ptCount val="1"/>
                <c:pt idx="0">
                  <c:v>Backend Engineer</c:v>
                </c:pt>
              </c:strCache>
            </c:strRef>
          </c:cat>
          <c:val>
            <c:numRef>
              <c:f>o!$O$3:$O$4</c:f>
              <c:numCache>
                <c:formatCode>General</c:formatCode>
                <c:ptCount val="1"/>
                <c:pt idx="0">
                  <c:v>17</c:v>
                </c:pt>
              </c:numCache>
            </c:numRef>
          </c:val>
          <c:extLst>
            <c:ext xmlns:c16="http://schemas.microsoft.com/office/drawing/2014/chart" uri="{C3380CC4-5D6E-409C-BE32-E72D297353CC}">
              <c16:uniqueId val="{00000000-309F-4888-849C-76ED1C525412}"/>
            </c:ext>
          </c:extLst>
        </c:ser>
        <c:ser>
          <c:idx val="1"/>
          <c:order val="1"/>
          <c:tx>
            <c:strRef>
              <c:f>o!$P$1:$P$2</c:f>
              <c:strCache>
                <c:ptCount val="1"/>
                <c:pt idx="0">
                  <c:v>Yes</c:v>
                </c:pt>
              </c:strCache>
            </c:strRef>
          </c:tx>
          <c:spPr>
            <a:solidFill>
              <a:schemeClr val="accent2"/>
            </a:solidFill>
            <a:ln>
              <a:noFill/>
            </a:ln>
            <a:effectLst/>
          </c:spPr>
          <c:invertIfNegative val="0"/>
          <c:cat>
            <c:strRef>
              <c:f>o!$N$3:$N$4</c:f>
              <c:strCache>
                <c:ptCount val="1"/>
                <c:pt idx="0">
                  <c:v>Backend Engineer</c:v>
                </c:pt>
              </c:strCache>
            </c:strRef>
          </c:cat>
          <c:val>
            <c:numRef>
              <c:f>o!$P$3:$P$4</c:f>
              <c:numCache>
                <c:formatCode>General</c:formatCode>
                <c:ptCount val="1"/>
                <c:pt idx="0">
                  <c:v>4</c:v>
                </c:pt>
              </c:numCache>
            </c:numRef>
          </c:val>
          <c:extLst>
            <c:ext xmlns:c16="http://schemas.microsoft.com/office/drawing/2014/chart" uri="{C3380CC4-5D6E-409C-BE32-E72D297353CC}">
              <c16:uniqueId val="{00000004-F8EA-41F2-8F55-CADFB23B33EF}"/>
            </c:ext>
          </c:extLst>
        </c:ser>
        <c:dLbls>
          <c:showLegendKey val="0"/>
          <c:showVal val="0"/>
          <c:showCatName val="0"/>
          <c:showSerName val="0"/>
          <c:showPercent val="0"/>
          <c:showBubbleSize val="0"/>
        </c:dLbls>
        <c:gapWidth val="219"/>
        <c:overlap val="-27"/>
        <c:axId val="65030752"/>
        <c:axId val="65033664"/>
      </c:barChart>
      <c:catAx>
        <c:axId val="6503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5033664"/>
        <c:crosses val="autoZero"/>
        <c:auto val="1"/>
        <c:lblAlgn val="ctr"/>
        <c:lblOffset val="100"/>
        <c:noMultiLvlLbl val="0"/>
      </c:catAx>
      <c:valAx>
        <c:axId val="6503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503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Excel.xlsx]o!CAIRO</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o!$V$1:$V$2</c:f>
              <c:strCache>
                <c:ptCount val="1"/>
                <c:pt idx="0">
                  <c:v>Cairo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19-4420-AB0B-221E892F10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19-4420-AB0B-221E892F10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19-4420-AB0B-221E892F104C}"/>
              </c:ext>
            </c:extLst>
          </c:dPt>
          <c:cat>
            <c:strRef>
              <c:f>o!$U$3:$U$6</c:f>
              <c:strCache>
                <c:ptCount val="3"/>
                <c:pt idx="0">
                  <c:v>Hybrid</c:v>
                </c:pt>
                <c:pt idx="1">
                  <c:v>Office</c:v>
                </c:pt>
                <c:pt idx="2">
                  <c:v>Remote/Egypt</c:v>
                </c:pt>
              </c:strCache>
            </c:strRef>
          </c:cat>
          <c:val>
            <c:numRef>
              <c:f>o!$V$3:$V$6</c:f>
              <c:numCache>
                <c:formatCode>General</c:formatCode>
                <c:ptCount val="3"/>
                <c:pt idx="0">
                  <c:v>12</c:v>
                </c:pt>
                <c:pt idx="1">
                  <c:v>4</c:v>
                </c:pt>
                <c:pt idx="2">
                  <c:v>3</c:v>
                </c:pt>
              </c:numCache>
            </c:numRef>
          </c:val>
          <c:extLst>
            <c:ext xmlns:c16="http://schemas.microsoft.com/office/drawing/2014/chart" uri="{C3380CC4-5D6E-409C-BE32-E72D297353CC}">
              <c16:uniqueId val="{00000000-18AA-48E0-87EF-5D2AB89FF99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Javascript</c:v>
          </c:tx>
          <c:spPr>
            <a:solidFill>
              <a:schemeClr val="accent1"/>
            </a:solidFill>
            <a:ln>
              <a:noFill/>
            </a:ln>
            <a:effectLst/>
          </c:spPr>
          <c:invertIfNegative val="0"/>
          <c:cat>
            <c:strLit>
              <c:ptCount val="5"/>
              <c:pt idx="0">
                <c:v>Full-stack Engineer</c:v>
              </c:pt>
              <c:pt idx="1">
                <c:v>Frontend Engineer</c:v>
              </c:pt>
              <c:pt idx="2">
                <c:v>Backend Engineer</c:v>
              </c:pt>
              <c:pt idx="3">
                <c:v>Mobile Development Engineer</c:v>
              </c:pt>
              <c:pt idx="4">
                <c:v>DevOps / SRE / Platform</c:v>
              </c:pt>
            </c:strLit>
          </c:cat>
          <c:val>
            <c:numLit>
              <c:formatCode>General</c:formatCode>
              <c:ptCount val="5"/>
              <c:pt idx="0">
                <c:v>189</c:v>
              </c:pt>
              <c:pt idx="1">
                <c:v>156</c:v>
              </c:pt>
              <c:pt idx="2">
                <c:v>150</c:v>
              </c:pt>
              <c:pt idx="3">
                <c:v>13</c:v>
              </c:pt>
              <c:pt idx="4">
                <c:v>25</c:v>
              </c:pt>
            </c:numLit>
          </c:val>
          <c:extLst>
            <c:ext xmlns:c16="http://schemas.microsoft.com/office/drawing/2014/chart" uri="{C3380CC4-5D6E-409C-BE32-E72D297353CC}">
              <c16:uniqueId val="{00000000-5F83-405E-A950-8823B114BB9B}"/>
            </c:ext>
          </c:extLst>
        </c:ser>
        <c:ser>
          <c:idx val="1"/>
          <c:order val="1"/>
          <c:tx>
            <c:v>Typescript</c:v>
          </c:tx>
          <c:spPr>
            <a:solidFill>
              <a:schemeClr val="accent2"/>
            </a:solidFill>
            <a:ln>
              <a:noFill/>
            </a:ln>
            <a:effectLst/>
          </c:spPr>
          <c:invertIfNegative val="0"/>
          <c:cat>
            <c:strLit>
              <c:ptCount val="5"/>
              <c:pt idx="0">
                <c:v>Full-stack Engineer</c:v>
              </c:pt>
              <c:pt idx="1">
                <c:v>Frontend Engineer</c:v>
              </c:pt>
              <c:pt idx="2">
                <c:v>Backend Engineer</c:v>
              </c:pt>
              <c:pt idx="3">
                <c:v>Mobile Development Engineer</c:v>
              </c:pt>
              <c:pt idx="4">
                <c:v>DevOps / SRE / Platform</c:v>
              </c:pt>
            </c:strLit>
          </c:cat>
          <c:val>
            <c:numLit>
              <c:formatCode>General</c:formatCode>
              <c:ptCount val="5"/>
              <c:pt idx="0">
                <c:v>151</c:v>
              </c:pt>
              <c:pt idx="1">
                <c:v>127</c:v>
              </c:pt>
              <c:pt idx="2">
                <c:v>92</c:v>
              </c:pt>
              <c:pt idx="3">
                <c:v>12</c:v>
              </c:pt>
              <c:pt idx="4">
                <c:v>4</c:v>
              </c:pt>
            </c:numLit>
          </c:val>
          <c:extLst>
            <c:ext xmlns:c16="http://schemas.microsoft.com/office/drawing/2014/chart" uri="{C3380CC4-5D6E-409C-BE32-E72D297353CC}">
              <c16:uniqueId val="{00000001-5F83-405E-A950-8823B114BB9B}"/>
            </c:ext>
          </c:extLst>
        </c:ser>
        <c:ser>
          <c:idx val="2"/>
          <c:order val="2"/>
          <c:tx>
            <c:v>Css</c:v>
          </c:tx>
          <c:spPr>
            <a:solidFill>
              <a:schemeClr val="accent3"/>
            </a:solidFill>
            <a:ln>
              <a:noFill/>
            </a:ln>
            <a:effectLst/>
          </c:spPr>
          <c:invertIfNegative val="0"/>
          <c:cat>
            <c:strLit>
              <c:ptCount val="5"/>
              <c:pt idx="0">
                <c:v>Full-stack Engineer</c:v>
              </c:pt>
              <c:pt idx="1">
                <c:v>Frontend Engineer</c:v>
              </c:pt>
              <c:pt idx="2">
                <c:v>Backend Engineer</c:v>
              </c:pt>
              <c:pt idx="3">
                <c:v>Mobile Development Engineer</c:v>
              </c:pt>
              <c:pt idx="4">
                <c:v>DevOps / SRE / Platform</c:v>
              </c:pt>
            </c:strLit>
          </c:cat>
          <c:val>
            <c:numLit>
              <c:formatCode>General</c:formatCode>
              <c:ptCount val="5"/>
              <c:pt idx="0">
                <c:v>163</c:v>
              </c:pt>
              <c:pt idx="1">
                <c:v>134</c:v>
              </c:pt>
              <c:pt idx="2">
                <c:v>62</c:v>
              </c:pt>
              <c:pt idx="3">
                <c:v>5</c:v>
              </c:pt>
              <c:pt idx="4">
                <c:v>3</c:v>
              </c:pt>
            </c:numLit>
          </c:val>
          <c:extLst>
            <c:ext xmlns:c16="http://schemas.microsoft.com/office/drawing/2014/chart" uri="{C3380CC4-5D6E-409C-BE32-E72D297353CC}">
              <c16:uniqueId val="{00000002-5F83-405E-A950-8823B114BB9B}"/>
            </c:ext>
          </c:extLst>
        </c:ser>
        <c:ser>
          <c:idx val="3"/>
          <c:order val="3"/>
          <c:tx>
            <c:v>Html</c:v>
          </c:tx>
          <c:spPr>
            <a:solidFill>
              <a:schemeClr val="accent4"/>
            </a:solidFill>
            <a:ln>
              <a:noFill/>
            </a:ln>
            <a:effectLst/>
          </c:spPr>
          <c:invertIfNegative val="0"/>
          <c:cat>
            <c:strLit>
              <c:ptCount val="5"/>
              <c:pt idx="0">
                <c:v>Full-stack Engineer</c:v>
              </c:pt>
              <c:pt idx="1">
                <c:v>Frontend Engineer</c:v>
              </c:pt>
              <c:pt idx="2">
                <c:v>Backend Engineer</c:v>
              </c:pt>
              <c:pt idx="3">
                <c:v>Mobile Development Engineer</c:v>
              </c:pt>
              <c:pt idx="4">
                <c:v>DevOps / SRE / Platform</c:v>
              </c:pt>
            </c:strLit>
          </c:cat>
          <c:val>
            <c:numLit>
              <c:formatCode>General</c:formatCode>
              <c:ptCount val="5"/>
              <c:pt idx="0">
                <c:v>163</c:v>
              </c:pt>
              <c:pt idx="1">
                <c:v>134</c:v>
              </c:pt>
              <c:pt idx="2">
                <c:v>62</c:v>
              </c:pt>
              <c:pt idx="3">
                <c:v>5</c:v>
              </c:pt>
              <c:pt idx="4">
                <c:v>3</c:v>
              </c:pt>
            </c:numLit>
          </c:val>
          <c:extLst>
            <c:ext xmlns:c16="http://schemas.microsoft.com/office/drawing/2014/chart" uri="{C3380CC4-5D6E-409C-BE32-E72D297353CC}">
              <c16:uniqueId val="{00000003-5F83-405E-A950-8823B114BB9B}"/>
            </c:ext>
          </c:extLst>
        </c:ser>
        <c:ser>
          <c:idx val="4"/>
          <c:order val="4"/>
          <c:tx>
            <c:v>C#</c:v>
          </c:tx>
          <c:spPr>
            <a:solidFill>
              <a:schemeClr val="accent5"/>
            </a:solidFill>
            <a:ln>
              <a:noFill/>
            </a:ln>
            <a:effectLst/>
          </c:spPr>
          <c:invertIfNegative val="0"/>
          <c:cat>
            <c:strLit>
              <c:ptCount val="5"/>
              <c:pt idx="0">
                <c:v>Full-stack Engineer</c:v>
              </c:pt>
              <c:pt idx="1">
                <c:v>Frontend Engineer</c:v>
              </c:pt>
              <c:pt idx="2">
                <c:v>Backend Engineer</c:v>
              </c:pt>
              <c:pt idx="3">
                <c:v>Mobile Development Engineer</c:v>
              </c:pt>
              <c:pt idx="4">
                <c:v>DevOps / SRE / Platform</c:v>
              </c:pt>
            </c:strLit>
          </c:cat>
          <c:val>
            <c:numLit>
              <c:formatCode>General</c:formatCode>
              <c:ptCount val="5"/>
              <c:pt idx="0">
                <c:v>121</c:v>
              </c:pt>
              <c:pt idx="1">
                <c:v>3</c:v>
              </c:pt>
              <c:pt idx="2">
                <c:v>105</c:v>
              </c:pt>
              <c:pt idx="3">
                <c:v>3</c:v>
              </c:pt>
              <c:pt idx="4">
                <c:v>2</c:v>
              </c:pt>
            </c:numLit>
          </c:val>
          <c:extLst>
            <c:ext xmlns:c16="http://schemas.microsoft.com/office/drawing/2014/chart" uri="{C3380CC4-5D6E-409C-BE32-E72D297353CC}">
              <c16:uniqueId val="{00000004-5F83-405E-A950-8823B114BB9B}"/>
            </c:ext>
          </c:extLst>
        </c:ser>
        <c:dLbls>
          <c:showLegendKey val="0"/>
          <c:showVal val="0"/>
          <c:showCatName val="0"/>
          <c:showSerName val="0"/>
          <c:showPercent val="0"/>
          <c:showBubbleSize val="0"/>
        </c:dLbls>
        <c:gapWidth val="219"/>
        <c:overlap val="-27"/>
        <c:axId val="1782124672"/>
        <c:axId val="1782126752"/>
      </c:barChart>
      <c:catAx>
        <c:axId val="178212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782126752"/>
        <c:crosses val="autoZero"/>
        <c:auto val="1"/>
        <c:lblAlgn val="ctr"/>
        <c:lblOffset val="100"/>
        <c:noMultiLvlLbl val="0"/>
      </c:catAx>
      <c:valAx>
        <c:axId val="178212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78212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Excel.xlsx]Sheet4!PivotTable36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Sheet4!$A$4:$A$15</c:f>
              <c:strCache>
                <c:ptCount val="11"/>
                <c:pt idx="0">
                  <c:v>Group Product Manager</c:v>
                </c:pt>
                <c:pt idx="1">
                  <c:v>Senior Manager</c:v>
                </c:pt>
                <c:pt idx="2">
                  <c:v>Senior Staff</c:v>
                </c:pt>
                <c:pt idx="3">
                  <c:v>Director</c:v>
                </c:pt>
                <c:pt idx="4">
                  <c:v>Principal</c:v>
                </c:pt>
                <c:pt idx="5">
                  <c:v>Junior</c:v>
                </c:pt>
                <c:pt idx="6">
                  <c:v>Staff</c:v>
                </c:pt>
                <c:pt idx="7">
                  <c:v>Mid-level</c:v>
                </c:pt>
                <c:pt idx="8">
                  <c:v>Team Lead</c:v>
                </c:pt>
                <c:pt idx="9">
                  <c:v>Manager</c:v>
                </c:pt>
                <c:pt idx="10">
                  <c:v>Senior</c:v>
                </c:pt>
              </c:strCache>
            </c:strRef>
          </c:cat>
          <c:val>
            <c:numRef>
              <c:f>Sheet4!$B$4:$B$15</c:f>
              <c:numCache>
                <c:formatCode>General</c:formatCode>
                <c:ptCount val="11"/>
                <c:pt idx="0">
                  <c:v>1</c:v>
                </c:pt>
                <c:pt idx="1">
                  <c:v>1</c:v>
                </c:pt>
                <c:pt idx="2">
                  <c:v>1</c:v>
                </c:pt>
                <c:pt idx="3">
                  <c:v>2</c:v>
                </c:pt>
                <c:pt idx="4">
                  <c:v>3</c:v>
                </c:pt>
                <c:pt idx="5">
                  <c:v>5</c:v>
                </c:pt>
                <c:pt idx="6">
                  <c:v>7</c:v>
                </c:pt>
                <c:pt idx="7">
                  <c:v>9</c:v>
                </c:pt>
                <c:pt idx="8">
                  <c:v>14</c:v>
                </c:pt>
                <c:pt idx="9">
                  <c:v>15</c:v>
                </c:pt>
                <c:pt idx="10">
                  <c:v>40</c:v>
                </c:pt>
              </c:numCache>
            </c:numRef>
          </c:val>
          <c:extLst>
            <c:ext xmlns:c16="http://schemas.microsoft.com/office/drawing/2014/chart" uri="{C3380CC4-5D6E-409C-BE32-E72D297353CC}">
              <c16:uniqueId val="{00000000-0611-4D1D-9B65-6B7BF7351701}"/>
            </c:ext>
          </c:extLst>
        </c:ser>
        <c:dLbls>
          <c:showLegendKey val="0"/>
          <c:showVal val="0"/>
          <c:showCatName val="0"/>
          <c:showSerName val="0"/>
          <c:showPercent val="0"/>
          <c:showBubbleSize val="0"/>
        </c:dLbls>
        <c:gapWidth val="182"/>
        <c:axId val="1695308368"/>
        <c:axId val="1695307536"/>
      </c:barChart>
      <c:catAx>
        <c:axId val="169530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695307536"/>
        <c:crosses val="autoZero"/>
        <c:auto val="1"/>
        <c:lblAlgn val="ctr"/>
        <c:lblOffset val="100"/>
        <c:noMultiLvlLbl val="0"/>
      </c:catAx>
      <c:valAx>
        <c:axId val="1695307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69530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Excel.xlsx]Sheet1!2</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salary</a:t>
            </a:r>
            <a:r>
              <a:rPr lang="en-US" b="1" baseline="0">
                <a:solidFill>
                  <a:schemeClr val="tx1"/>
                </a:solidFill>
              </a:rPr>
              <a:t> vs Business market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25000"/>
              <a:lumOff val="75000"/>
            </a:schemeClr>
          </a:solidFill>
          <a:ln>
            <a:solidFill>
              <a:schemeClr val="tx2">
                <a:lumMod val="10000"/>
                <a:lumOff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Sheet1!$BU$2:$BU$3</c:f>
              <c:strCache>
                <c:ptCount val="1"/>
                <c:pt idx="0">
                  <c:v>Global</c:v>
                </c:pt>
              </c:strCache>
            </c:strRef>
          </c:tx>
          <c:spPr>
            <a:solidFill>
              <a:schemeClr val="tx2">
                <a:lumMod val="25000"/>
                <a:lumOff val="75000"/>
              </a:schemeClr>
            </a:solidFill>
            <a:ln>
              <a:solidFill>
                <a:schemeClr val="tx2">
                  <a:lumMod val="10000"/>
                  <a:lumOff val="9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Sheet1!$BT$4:$BT$14</c:f>
              <c:strCache>
                <c:ptCount val="10"/>
                <c:pt idx="0">
                  <c:v>13000-23000</c:v>
                </c:pt>
                <c:pt idx="1">
                  <c:v>23000-33000</c:v>
                </c:pt>
                <c:pt idx="2">
                  <c:v>33000-43000</c:v>
                </c:pt>
                <c:pt idx="3">
                  <c:v>43000-53000</c:v>
                </c:pt>
                <c:pt idx="4">
                  <c:v>53000-63000</c:v>
                </c:pt>
                <c:pt idx="5">
                  <c:v>3000-13000</c:v>
                </c:pt>
                <c:pt idx="6">
                  <c:v>73000-83000</c:v>
                </c:pt>
                <c:pt idx="7">
                  <c:v>93000-103000</c:v>
                </c:pt>
                <c:pt idx="8">
                  <c:v>103000-113000</c:v>
                </c:pt>
                <c:pt idx="9">
                  <c:v>63000-73000</c:v>
                </c:pt>
              </c:strCache>
            </c:strRef>
          </c:cat>
          <c:val>
            <c:numRef>
              <c:f>Sheet1!$BU$4:$BU$14</c:f>
              <c:numCache>
                <c:formatCode>0</c:formatCode>
                <c:ptCount val="10"/>
                <c:pt idx="0">
                  <c:v>8</c:v>
                </c:pt>
                <c:pt idx="1">
                  <c:v>7</c:v>
                </c:pt>
                <c:pt idx="2">
                  <c:v>5</c:v>
                </c:pt>
                <c:pt idx="3">
                  <c:v>5</c:v>
                </c:pt>
                <c:pt idx="4">
                  <c:v>5</c:v>
                </c:pt>
                <c:pt idx="6">
                  <c:v>1</c:v>
                </c:pt>
                <c:pt idx="8">
                  <c:v>1</c:v>
                </c:pt>
                <c:pt idx="9">
                  <c:v>2</c:v>
                </c:pt>
              </c:numCache>
            </c:numRef>
          </c:val>
          <c:extLst>
            <c:ext xmlns:c16="http://schemas.microsoft.com/office/drawing/2014/chart" uri="{C3380CC4-5D6E-409C-BE32-E72D297353CC}">
              <c16:uniqueId val="{00000000-B790-4930-A42C-7E4369B3D15F}"/>
            </c:ext>
          </c:extLst>
        </c:ser>
        <c:ser>
          <c:idx val="1"/>
          <c:order val="1"/>
          <c:tx>
            <c:strRef>
              <c:f>Sheet1!$BV$2:$BV$3</c:f>
              <c:strCache>
                <c:ptCount val="1"/>
                <c:pt idx="0">
                  <c:v>Local</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Sheet1!$BT$4:$BT$14</c:f>
              <c:strCache>
                <c:ptCount val="10"/>
                <c:pt idx="0">
                  <c:v>13000-23000</c:v>
                </c:pt>
                <c:pt idx="1">
                  <c:v>23000-33000</c:v>
                </c:pt>
                <c:pt idx="2">
                  <c:v>33000-43000</c:v>
                </c:pt>
                <c:pt idx="3">
                  <c:v>43000-53000</c:v>
                </c:pt>
                <c:pt idx="4">
                  <c:v>53000-63000</c:v>
                </c:pt>
                <c:pt idx="5">
                  <c:v>3000-13000</c:v>
                </c:pt>
                <c:pt idx="6">
                  <c:v>73000-83000</c:v>
                </c:pt>
                <c:pt idx="7">
                  <c:v>93000-103000</c:v>
                </c:pt>
                <c:pt idx="8">
                  <c:v>103000-113000</c:v>
                </c:pt>
                <c:pt idx="9">
                  <c:v>63000-73000</c:v>
                </c:pt>
              </c:strCache>
            </c:strRef>
          </c:cat>
          <c:val>
            <c:numRef>
              <c:f>Sheet1!$BV$4:$BV$14</c:f>
              <c:numCache>
                <c:formatCode>0</c:formatCode>
                <c:ptCount val="10"/>
                <c:pt idx="0">
                  <c:v>6</c:v>
                </c:pt>
                <c:pt idx="1">
                  <c:v>4</c:v>
                </c:pt>
                <c:pt idx="3">
                  <c:v>2</c:v>
                </c:pt>
              </c:numCache>
            </c:numRef>
          </c:val>
          <c:extLst>
            <c:ext xmlns:c16="http://schemas.microsoft.com/office/drawing/2014/chart" uri="{C3380CC4-5D6E-409C-BE32-E72D297353CC}">
              <c16:uniqueId val="{00000001-B790-4930-A42C-7E4369B3D15F}"/>
            </c:ext>
          </c:extLst>
        </c:ser>
        <c:ser>
          <c:idx val="2"/>
          <c:order val="2"/>
          <c:tx>
            <c:strRef>
              <c:f>Sheet1!$BW$2:$BW$3</c:f>
              <c:strCache>
                <c:ptCount val="1"/>
                <c:pt idx="0">
                  <c:v>Regional</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Sheet1!$BT$4:$BT$14</c:f>
              <c:strCache>
                <c:ptCount val="10"/>
                <c:pt idx="0">
                  <c:v>13000-23000</c:v>
                </c:pt>
                <c:pt idx="1">
                  <c:v>23000-33000</c:v>
                </c:pt>
                <c:pt idx="2">
                  <c:v>33000-43000</c:v>
                </c:pt>
                <c:pt idx="3">
                  <c:v>43000-53000</c:v>
                </c:pt>
                <c:pt idx="4">
                  <c:v>53000-63000</c:v>
                </c:pt>
                <c:pt idx="5">
                  <c:v>3000-13000</c:v>
                </c:pt>
                <c:pt idx="6">
                  <c:v>73000-83000</c:v>
                </c:pt>
                <c:pt idx="7">
                  <c:v>93000-103000</c:v>
                </c:pt>
                <c:pt idx="8">
                  <c:v>103000-113000</c:v>
                </c:pt>
                <c:pt idx="9">
                  <c:v>63000-73000</c:v>
                </c:pt>
              </c:strCache>
            </c:strRef>
          </c:cat>
          <c:val>
            <c:numRef>
              <c:f>Sheet1!$BW$4:$BW$14</c:f>
              <c:numCache>
                <c:formatCode>0</c:formatCode>
                <c:ptCount val="10"/>
                <c:pt idx="0">
                  <c:v>16</c:v>
                </c:pt>
                <c:pt idx="1">
                  <c:v>3</c:v>
                </c:pt>
                <c:pt idx="2">
                  <c:v>3</c:v>
                </c:pt>
                <c:pt idx="3">
                  <c:v>1</c:v>
                </c:pt>
                <c:pt idx="4">
                  <c:v>2</c:v>
                </c:pt>
                <c:pt idx="5">
                  <c:v>4</c:v>
                </c:pt>
                <c:pt idx="6">
                  <c:v>2</c:v>
                </c:pt>
                <c:pt idx="7">
                  <c:v>2</c:v>
                </c:pt>
                <c:pt idx="8">
                  <c:v>1</c:v>
                </c:pt>
              </c:numCache>
            </c:numRef>
          </c:val>
          <c:extLst>
            <c:ext xmlns:c16="http://schemas.microsoft.com/office/drawing/2014/chart" uri="{C3380CC4-5D6E-409C-BE32-E72D297353CC}">
              <c16:uniqueId val="{00000002-B790-4930-A42C-7E4369B3D15F}"/>
            </c:ext>
          </c:extLst>
        </c:ser>
        <c:dLbls>
          <c:dLblPos val="ctr"/>
          <c:showLegendKey val="0"/>
          <c:showVal val="1"/>
          <c:showCatName val="0"/>
          <c:showSerName val="0"/>
          <c:showPercent val="0"/>
          <c:showBubbleSize val="0"/>
        </c:dLbls>
        <c:gapWidth val="150"/>
        <c:overlap val="100"/>
        <c:axId val="1702314576"/>
        <c:axId val="1702325808"/>
      </c:barChart>
      <c:catAx>
        <c:axId val="170231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ar-EG"/>
          </a:p>
        </c:txPr>
        <c:crossAx val="1702325808"/>
        <c:crosses val="autoZero"/>
        <c:auto val="1"/>
        <c:lblAlgn val="ctr"/>
        <c:lblOffset val="100"/>
        <c:noMultiLvlLbl val="0"/>
      </c:catAx>
      <c:valAx>
        <c:axId val="17023258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ar-EG"/>
          </a:p>
        </c:txPr>
        <c:crossAx val="1702314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1"/>
                </a:solidFill>
              </a:rPr>
              <a:t>Peak Employment Date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862699808174594E-2"/>
          <c:y val="0.2342950409660563"/>
          <c:w val="0.80871713333834683"/>
          <c:h val="0.53266614406906254"/>
        </c:manualLayout>
      </c:layout>
      <c:lineChart>
        <c:grouping val="standard"/>
        <c:varyColors val="0"/>
        <c:ser>
          <c:idx val="0"/>
          <c:order val="0"/>
          <c:tx>
            <c:strRef>
              <c:f>Sheet1!$R$2</c:f>
              <c:strCache>
                <c:ptCount val="1"/>
                <c:pt idx="0">
                  <c:v>Total</c:v>
                </c:pt>
              </c:strCache>
            </c:strRef>
          </c:tx>
          <c:spPr>
            <a:ln w="38100" cap="rnd">
              <a:solidFill>
                <a:schemeClr val="accent1">
                  <a:lumMod val="40000"/>
                  <a:lumOff val="60000"/>
                </a:schemeClr>
              </a:solidFill>
              <a:round/>
            </a:ln>
            <a:effectLst/>
          </c:spPr>
          <c:marker>
            <c:symbol val="none"/>
          </c:marker>
          <c:cat>
            <c:strRef>
              <c:f>Sheet1!$Q$3:$Q$48</c:f>
              <c:strCache>
                <c:ptCount val="45"/>
                <c:pt idx="0">
                  <c:v>02/04/2024</c:v>
                </c:pt>
                <c:pt idx="1">
                  <c:v>03/04/2024</c:v>
                </c:pt>
                <c:pt idx="2">
                  <c:v>04/04/2024</c:v>
                </c:pt>
                <c:pt idx="3">
                  <c:v>05/04/2024</c:v>
                </c:pt>
                <c:pt idx="4">
                  <c:v>06/04/2024</c:v>
                </c:pt>
                <c:pt idx="5">
                  <c:v>07/04/2024</c:v>
                </c:pt>
                <c:pt idx="6">
                  <c:v>08/04/2024</c:v>
                </c:pt>
                <c:pt idx="7">
                  <c:v>09/04/2024</c:v>
                </c:pt>
                <c:pt idx="8">
                  <c:v>10/04/2024</c:v>
                </c:pt>
                <c:pt idx="9">
                  <c:v>11/04/2024</c:v>
                </c:pt>
                <c:pt idx="10">
                  <c:v>12/04/2024</c:v>
                </c:pt>
                <c:pt idx="11">
                  <c:v>13/04/2024</c:v>
                </c:pt>
                <c:pt idx="12">
                  <c:v>14/04/2024</c:v>
                </c:pt>
                <c:pt idx="13">
                  <c:v>15/04/2024</c:v>
                </c:pt>
                <c:pt idx="14">
                  <c:v>16/04/2024</c:v>
                </c:pt>
                <c:pt idx="15">
                  <c:v>17/04/2024</c:v>
                </c:pt>
                <c:pt idx="16">
                  <c:v>18/04/2024</c:v>
                </c:pt>
                <c:pt idx="17">
                  <c:v>19/04/2024</c:v>
                </c:pt>
                <c:pt idx="18">
                  <c:v>20/04/2024</c:v>
                </c:pt>
                <c:pt idx="19">
                  <c:v>06/05/2024</c:v>
                </c:pt>
                <c:pt idx="20">
                  <c:v>07/05/2024</c:v>
                </c:pt>
                <c:pt idx="21">
                  <c:v>08/05/2024</c:v>
                </c:pt>
                <c:pt idx="22">
                  <c:v>09/05/2024</c:v>
                </c:pt>
                <c:pt idx="23">
                  <c:v>11/05/2024</c:v>
                </c:pt>
                <c:pt idx="24">
                  <c:v>12/05/2024</c:v>
                </c:pt>
                <c:pt idx="25">
                  <c:v>13/05/2024</c:v>
                </c:pt>
                <c:pt idx="26">
                  <c:v>14/05/2024</c:v>
                </c:pt>
                <c:pt idx="27">
                  <c:v>15/05/2024</c:v>
                </c:pt>
                <c:pt idx="28">
                  <c:v>16/05/2024</c:v>
                </c:pt>
                <c:pt idx="29">
                  <c:v>17/05/2024</c:v>
                </c:pt>
                <c:pt idx="30">
                  <c:v>18/05/2024</c:v>
                </c:pt>
                <c:pt idx="31">
                  <c:v>19/05/2024</c:v>
                </c:pt>
                <c:pt idx="32">
                  <c:v>20/05/2024</c:v>
                </c:pt>
                <c:pt idx="33">
                  <c:v>21/05/2024</c:v>
                </c:pt>
                <c:pt idx="34">
                  <c:v>22/05/2024</c:v>
                </c:pt>
                <c:pt idx="35">
                  <c:v>23/05/2024</c:v>
                </c:pt>
                <c:pt idx="36">
                  <c:v>24/05/2024</c:v>
                </c:pt>
                <c:pt idx="37">
                  <c:v>25/05/2024</c:v>
                </c:pt>
                <c:pt idx="38">
                  <c:v>26/05/2024</c:v>
                </c:pt>
                <c:pt idx="39">
                  <c:v>27/05/2024</c:v>
                </c:pt>
                <c:pt idx="40">
                  <c:v>28/05/2024</c:v>
                </c:pt>
                <c:pt idx="41">
                  <c:v>29/05/2024</c:v>
                </c:pt>
                <c:pt idx="42">
                  <c:v>30/05/2024</c:v>
                </c:pt>
                <c:pt idx="43">
                  <c:v>01/06/2024</c:v>
                </c:pt>
                <c:pt idx="44">
                  <c:v>03/06/2024</c:v>
                </c:pt>
              </c:strCache>
            </c:strRef>
          </c:cat>
          <c:val>
            <c:numRef>
              <c:f>Sheet1!$R$3:$R$48</c:f>
              <c:numCache>
                <c:formatCode>General</c:formatCode>
                <c:ptCount val="45"/>
                <c:pt idx="0">
                  <c:v>462</c:v>
                </c:pt>
                <c:pt idx="1">
                  <c:v>121</c:v>
                </c:pt>
                <c:pt idx="2">
                  <c:v>27</c:v>
                </c:pt>
                <c:pt idx="3">
                  <c:v>25</c:v>
                </c:pt>
                <c:pt idx="4">
                  <c:v>15</c:v>
                </c:pt>
                <c:pt idx="5">
                  <c:v>6</c:v>
                </c:pt>
                <c:pt idx="6">
                  <c:v>138</c:v>
                </c:pt>
                <c:pt idx="7">
                  <c:v>74</c:v>
                </c:pt>
                <c:pt idx="8">
                  <c:v>29</c:v>
                </c:pt>
                <c:pt idx="9">
                  <c:v>16</c:v>
                </c:pt>
                <c:pt idx="10">
                  <c:v>18</c:v>
                </c:pt>
                <c:pt idx="11">
                  <c:v>15</c:v>
                </c:pt>
                <c:pt idx="12">
                  <c:v>15</c:v>
                </c:pt>
                <c:pt idx="13">
                  <c:v>73</c:v>
                </c:pt>
                <c:pt idx="14">
                  <c:v>45</c:v>
                </c:pt>
                <c:pt idx="15">
                  <c:v>17</c:v>
                </c:pt>
                <c:pt idx="16">
                  <c:v>38</c:v>
                </c:pt>
                <c:pt idx="17">
                  <c:v>114</c:v>
                </c:pt>
                <c:pt idx="18">
                  <c:v>63</c:v>
                </c:pt>
                <c:pt idx="19">
                  <c:v>5</c:v>
                </c:pt>
                <c:pt idx="20">
                  <c:v>6</c:v>
                </c:pt>
                <c:pt idx="21">
                  <c:v>4</c:v>
                </c:pt>
                <c:pt idx="22">
                  <c:v>3</c:v>
                </c:pt>
                <c:pt idx="23">
                  <c:v>1</c:v>
                </c:pt>
                <c:pt idx="24">
                  <c:v>116</c:v>
                </c:pt>
                <c:pt idx="25">
                  <c:v>53</c:v>
                </c:pt>
                <c:pt idx="26">
                  <c:v>23</c:v>
                </c:pt>
                <c:pt idx="27">
                  <c:v>11</c:v>
                </c:pt>
                <c:pt idx="28">
                  <c:v>6</c:v>
                </c:pt>
                <c:pt idx="29">
                  <c:v>13</c:v>
                </c:pt>
                <c:pt idx="30">
                  <c:v>9</c:v>
                </c:pt>
                <c:pt idx="31">
                  <c:v>4</c:v>
                </c:pt>
                <c:pt idx="32">
                  <c:v>8</c:v>
                </c:pt>
                <c:pt idx="33">
                  <c:v>8</c:v>
                </c:pt>
                <c:pt idx="34">
                  <c:v>35</c:v>
                </c:pt>
                <c:pt idx="35">
                  <c:v>12</c:v>
                </c:pt>
                <c:pt idx="36">
                  <c:v>5</c:v>
                </c:pt>
                <c:pt idx="37">
                  <c:v>2</c:v>
                </c:pt>
                <c:pt idx="38">
                  <c:v>2</c:v>
                </c:pt>
                <c:pt idx="39">
                  <c:v>2</c:v>
                </c:pt>
                <c:pt idx="40">
                  <c:v>2</c:v>
                </c:pt>
                <c:pt idx="41">
                  <c:v>1</c:v>
                </c:pt>
                <c:pt idx="42">
                  <c:v>2</c:v>
                </c:pt>
                <c:pt idx="43">
                  <c:v>3</c:v>
                </c:pt>
                <c:pt idx="44">
                  <c:v>2</c:v>
                </c:pt>
              </c:numCache>
            </c:numRef>
          </c:val>
          <c:smooth val="1"/>
          <c:extLst>
            <c:ext xmlns:c16="http://schemas.microsoft.com/office/drawing/2014/chart" uri="{C3380CC4-5D6E-409C-BE32-E72D297353CC}">
              <c16:uniqueId val="{00000000-4979-411F-9D92-383199004307}"/>
            </c:ext>
          </c:extLst>
        </c:ser>
        <c:dLbls>
          <c:showLegendKey val="0"/>
          <c:showVal val="0"/>
          <c:showCatName val="0"/>
          <c:showSerName val="0"/>
          <c:showPercent val="0"/>
          <c:showBubbleSize val="0"/>
        </c:dLbls>
        <c:smooth val="0"/>
        <c:axId val="2063745408"/>
        <c:axId val="2062083856"/>
      </c:lineChart>
      <c:catAx>
        <c:axId val="206374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crossAx val="2062083856"/>
        <c:crosses val="autoZero"/>
        <c:auto val="1"/>
        <c:lblAlgn val="ctr"/>
        <c:lblOffset val="100"/>
        <c:noMultiLvlLbl val="0"/>
      </c:catAx>
      <c:valAx>
        <c:axId val="2062083856"/>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ar-EG"/>
          </a:p>
        </c:txPr>
        <c:crossAx val="206374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Yoe</a:t>
            </a:r>
            <a:r>
              <a:rPr lang="en-US" b="1" baseline="0">
                <a:solidFill>
                  <a:schemeClr val="tx1"/>
                </a:solidFill>
              </a:rPr>
              <a:t> vs Employee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solidFill>
              <a:schemeClr val="tx2">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Sheet1!$V$2</c:f>
              <c:strCache>
                <c:ptCount val="1"/>
                <c:pt idx="0">
                  <c:v>Total</c:v>
                </c:pt>
              </c:strCache>
            </c:strRef>
          </c:tx>
          <c:spPr>
            <a:solidFill>
              <a:schemeClr val="tx2">
                <a:lumMod val="50000"/>
                <a:lumOff val="50000"/>
              </a:schemeClr>
            </a:solidFill>
            <a:ln>
              <a:solidFill>
                <a:schemeClr val="tx2">
                  <a:lumMod val="50000"/>
                  <a:lumOff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Sheet1!$U$3:$U$7</c:f>
              <c:strCache>
                <c:ptCount val="4"/>
                <c:pt idx="0">
                  <c:v>20-25</c:v>
                </c:pt>
                <c:pt idx="1">
                  <c:v>15-20</c:v>
                </c:pt>
                <c:pt idx="2">
                  <c:v>5-10</c:v>
                </c:pt>
                <c:pt idx="3">
                  <c:v>0-5</c:v>
                </c:pt>
              </c:strCache>
            </c:strRef>
          </c:cat>
          <c:val>
            <c:numRef>
              <c:f>Sheet1!$V$3:$V$7</c:f>
              <c:numCache>
                <c:formatCode>0</c:formatCode>
                <c:ptCount val="4"/>
                <c:pt idx="0">
                  <c:v>1</c:v>
                </c:pt>
                <c:pt idx="1">
                  <c:v>2</c:v>
                </c:pt>
                <c:pt idx="2">
                  <c:v>11</c:v>
                </c:pt>
                <c:pt idx="3">
                  <c:v>70</c:v>
                </c:pt>
              </c:numCache>
            </c:numRef>
          </c:val>
          <c:extLst>
            <c:ext xmlns:c16="http://schemas.microsoft.com/office/drawing/2014/chart" uri="{C3380CC4-5D6E-409C-BE32-E72D297353CC}">
              <c16:uniqueId val="{00000000-3FDC-4232-A96A-D4C4A57EF1F1}"/>
            </c:ext>
          </c:extLst>
        </c:ser>
        <c:dLbls>
          <c:showLegendKey val="0"/>
          <c:showVal val="0"/>
          <c:showCatName val="0"/>
          <c:showSerName val="0"/>
          <c:showPercent val="0"/>
          <c:showBubbleSize val="0"/>
        </c:dLbls>
        <c:gapWidth val="182"/>
        <c:axId val="1382138512"/>
        <c:axId val="1382120624"/>
      </c:barChart>
      <c:catAx>
        <c:axId val="138213851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r>
                  <a:rPr lang="en-US" b="1">
                    <a:solidFill>
                      <a:schemeClr val="tx1"/>
                    </a:solidFill>
                    <a:latin typeface="Adobe Gothic Std B" panose="020B0800000000000000" pitchFamily="34" charset="-128"/>
                    <a:ea typeface="Adobe Gothic Std B" panose="020B0800000000000000" pitchFamily="34" charset="-128"/>
                  </a:rPr>
                  <a:t>YOE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ar-EG"/>
          </a:p>
        </c:txPr>
        <c:crossAx val="1382120624"/>
        <c:crosses val="autoZero"/>
        <c:auto val="1"/>
        <c:lblAlgn val="ctr"/>
        <c:lblOffset val="100"/>
        <c:noMultiLvlLbl val="0"/>
      </c:catAx>
      <c:valAx>
        <c:axId val="1382120624"/>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r>
                  <a:rPr lang="en-US" b="1">
                    <a:solidFill>
                      <a:schemeClr val="tx1"/>
                    </a:solidFill>
                    <a:latin typeface="Adobe Gothic Std B" panose="020B0800000000000000" pitchFamily="34" charset="-128"/>
                    <a:ea typeface="Adobe Gothic Std B" panose="020B0800000000000000" pitchFamily="34" charset="-128"/>
                  </a:rPr>
                  <a:t>Employee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title>
        <c:numFmt formatCode="0" sourceLinked="1"/>
        <c:majorTickMark val="none"/>
        <c:minorTickMark val="none"/>
        <c:tickLblPos val="nextTo"/>
        <c:crossAx val="138213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Excel.xlsx]Sheet1!4</c:name>
    <c:fmtId val="10"/>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b="1">
                <a:solidFill>
                  <a:schemeClr val="tx1"/>
                </a:solidFill>
              </a:rPr>
              <a:t>Company</a:t>
            </a:r>
            <a:r>
              <a:rPr lang="en-US" b="1" baseline="0">
                <a:solidFill>
                  <a:schemeClr val="tx1"/>
                </a:solidFill>
              </a:rPr>
              <a:t> Location</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tx2">
              <a:lumMod val="50000"/>
              <a:lumOff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50000"/>
              <a:lumOff val="50000"/>
            </a:schemeClr>
          </a:solidFill>
          <a:ln w="19050">
            <a:solidFill>
              <a:schemeClr val="lt1"/>
            </a:solidFill>
          </a:ln>
          <a:effectLst/>
        </c:spPr>
      </c:pivotFmt>
      <c:pivotFmt>
        <c:idx val="8"/>
        <c:spPr>
          <a:solidFill>
            <a:schemeClr val="tx2">
              <a:lumMod val="25000"/>
              <a:lumOff val="75000"/>
            </a:schemeClr>
          </a:solidFill>
          <a:ln w="19050">
            <a:solidFill>
              <a:schemeClr val="lt1"/>
            </a:solidFill>
          </a:ln>
          <a:effectLst/>
        </c:spPr>
      </c:pivotFmt>
      <c:pivotFmt>
        <c:idx val="9"/>
        <c:spPr>
          <a:solidFill>
            <a:schemeClr val="accent1">
              <a:lumMod val="60000"/>
              <a:lumOff val="40000"/>
            </a:schemeClr>
          </a:solidFill>
          <a:ln w="19050">
            <a:solidFill>
              <a:schemeClr val="lt1"/>
            </a:solidFill>
          </a:ln>
          <a:effectLst/>
        </c:spPr>
      </c:pivotFmt>
      <c:pivotFmt>
        <c:idx val="10"/>
        <c:spPr>
          <a:solidFill>
            <a:schemeClr val="accent4">
              <a:lumMod val="20000"/>
              <a:lumOff val="80000"/>
            </a:schemeClr>
          </a:solidFill>
          <a:ln w="19050">
            <a:solidFill>
              <a:schemeClr val="lt1"/>
            </a:solidFill>
          </a:ln>
          <a:effectLst/>
        </c:spPr>
      </c:pivotFmt>
    </c:pivotFmts>
    <c:plotArea>
      <c:layout>
        <c:manualLayout>
          <c:layoutTarget val="inner"/>
          <c:xMode val="edge"/>
          <c:yMode val="edge"/>
          <c:x val="8.8489749773412216E-2"/>
          <c:y val="0.34616648145381401"/>
          <c:w val="0.81146941212691459"/>
          <c:h val="0.4118833886675568"/>
        </c:manualLayout>
      </c:layout>
      <c:ofPieChart>
        <c:ofPieType val="pie"/>
        <c:varyColors val="1"/>
        <c:ser>
          <c:idx val="0"/>
          <c:order val="0"/>
          <c:tx>
            <c:strRef>
              <c:f>Sheet1!$AD$2</c:f>
              <c:strCache>
                <c:ptCount val="1"/>
                <c:pt idx="0">
                  <c:v>Total</c:v>
                </c:pt>
              </c:strCache>
            </c:strRef>
          </c:tx>
          <c:spPr>
            <a:solidFill>
              <a:schemeClr val="tx2">
                <a:lumMod val="50000"/>
                <a:lumOff val="50000"/>
              </a:schemeClr>
            </a:solidFill>
          </c:spPr>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1-8FBE-42AA-B239-62A41307B42C}"/>
              </c:ext>
            </c:extLst>
          </c:dPt>
          <c:dPt>
            <c:idx val="1"/>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3-8FBE-42AA-B239-62A41307B42C}"/>
              </c:ext>
            </c:extLst>
          </c:dPt>
          <c:dPt>
            <c:idx val="2"/>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5-8FBE-42AA-B239-62A41307B42C}"/>
              </c:ext>
            </c:extLst>
          </c:dPt>
          <c:dPt>
            <c:idx val="3"/>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7-8FBE-42AA-B239-62A41307B42C}"/>
              </c:ext>
            </c:extLst>
          </c:dPt>
          <c:dPt>
            <c:idx val="4"/>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9-8FBE-42AA-B239-62A41307B42C}"/>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Sheet1!$AC$3:$AC$4</c:f>
              <c:strCache>
                <c:ptCount val="1"/>
                <c:pt idx="0">
                  <c:v>Cairo</c:v>
                </c:pt>
              </c:strCache>
            </c:strRef>
          </c:cat>
          <c:val>
            <c:numRef>
              <c:f>Sheet1!$AD$3:$AD$4</c:f>
              <c:numCache>
                <c:formatCode>General</c:formatCode>
                <c:ptCount val="1"/>
                <c:pt idx="0">
                  <c:v>84</c:v>
                </c:pt>
              </c:numCache>
            </c:numRef>
          </c:val>
          <c:extLst>
            <c:ext xmlns:c16="http://schemas.microsoft.com/office/drawing/2014/chart" uri="{C3380CC4-5D6E-409C-BE32-E72D297353CC}">
              <c16:uniqueId val="{0000000A-8FBE-42AA-B239-62A41307B42C}"/>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Excel.xlsx]Sheet1!3</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AVG</a:t>
            </a:r>
            <a:r>
              <a:rPr lang="en-US" b="1" baseline="0">
                <a:solidFill>
                  <a:schemeClr val="tx1"/>
                </a:solidFill>
              </a:rPr>
              <a:t> Salary vs Yoe and Level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tx2">
              <a:lumMod val="90000"/>
              <a:lumOff val="10000"/>
            </a:schemeClr>
          </a:solidFill>
          <a:ln>
            <a:solidFill>
              <a:schemeClr val="tx2">
                <a:lumMod val="90000"/>
                <a:lumOff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lumMod val="40000"/>
              <a:lumOff val="60000"/>
            </a:schemeClr>
          </a:solidFill>
          <a:ln>
            <a:noFill/>
          </a:ln>
          <a:effectLst/>
        </c:spPr>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Sheet1!$CB$2:$CB$3</c:f>
              <c:strCache>
                <c:ptCount val="1"/>
                <c:pt idx="0">
                  <c:v>0-5</c:v>
                </c:pt>
              </c:strCache>
            </c:strRef>
          </c:tx>
          <c:spPr>
            <a:solidFill>
              <a:schemeClr val="tx2">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Sheet1!$CB$4:$CB$11</c:f>
              <c:numCache>
                <c:formatCode>0</c:formatCode>
                <c:ptCount val="7"/>
                <c:pt idx="1">
                  <c:v>99500</c:v>
                </c:pt>
                <c:pt idx="4">
                  <c:v>54342.909090909088</c:v>
                </c:pt>
                <c:pt idx="5">
                  <c:v>40588.6</c:v>
                </c:pt>
                <c:pt idx="6">
                  <c:v>21048.257142857143</c:v>
                </c:pt>
              </c:numCache>
            </c:numRef>
          </c:val>
          <c:extLst>
            <c:ext xmlns:c16="http://schemas.microsoft.com/office/drawing/2014/chart" uri="{C3380CC4-5D6E-409C-BE32-E72D297353CC}">
              <c16:uniqueId val="{00000000-0CE1-4E2D-9AED-F8DD9E3FBBFD}"/>
            </c:ext>
          </c:extLst>
        </c:ser>
        <c:ser>
          <c:idx val="1"/>
          <c:order val="1"/>
          <c:tx>
            <c:strRef>
              <c:f>Sheet1!$CC$2:$CC$3</c:f>
              <c:strCache>
                <c:ptCount val="1"/>
                <c:pt idx="0">
                  <c:v>5-10</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Sheet1!$CC$4:$CC$11</c:f>
              <c:numCache>
                <c:formatCode>0</c:formatCode>
                <c:ptCount val="7"/>
                <c:pt idx="0">
                  <c:v>130000</c:v>
                </c:pt>
                <c:pt idx="1">
                  <c:v>105000</c:v>
                </c:pt>
                <c:pt idx="3">
                  <c:v>65000</c:v>
                </c:pt>
                <c:pt idx="4">
                  <c:v>59588</c:v>
                </c:pt>
                <c:pt idx="5">
                  <c:v>72887.5</c:v>
                </c:pt>
              </c:numCache>
            </c:numRef>
          </c:val>
          <c:extLst>
            <c:ext xmlns:c16="http://schemas.microsoft.com/office/drawing/2014/chart" uri="{C3380CC4-5D6E-409C-BE32-E72D297353CC}">
              <c16:uniqueId val="{00000002-DE17-46FA-B03C-36019790471F}"/>
            </c:ext>
          </c:extLst>
        </c:ser>
        <c:ser>
          <c:idx val="2"/>
          <c:order val="2"/>
          <c:tx>
            <c:strRef>
              <c:f>Sheet1!$CD$2:$CD$3</c:f>
              <c:strCache>
                <c:ptCount val="1"/>
                <c:pt idx="0">
                  <c:v>15-20</c:v>
                </c:pt>
              </c:strCache>
            </c:strRef>
          </c:tx>
          <c:spPr>
            <a:solidFill>
              <a:schemeClr val="tx2">
                <a:lumMod val="25000"/>
                <a:lumOff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Sheet1!$CD$4:$CD$11</c:f>
              <c:numCache>
                <c:formatCode>0</c:formatCode>
                <c:ptCount val="7"/>
                <c:pt idx="2">
                  <c:v>90000</c:v>
                </c:pt>
                <c:pt idx="4">
                  <c:v>62270</c:v>
                </c:pt>
              </c:numCache>
            </c:numRef>
          </c:val>
          <c:extLst>
            <c:ext xmlns:c16="http://schemas.microsoft.com/office/drawing/2014/chart" uri="{C3380CC4-5D6E-409C-BE32-E72D297353CC}">
              <c16:uniqueId val="{00000001-53B7-4FD5-9544-DEA0F5A88BC8}"/>
            </c:ext>
          </c:extLst>
        </c:ser>
        <c:ser>
          <c:idx val="3"/>
          <c:order val="3"/>
          <c:tx>
            <c:strRef>
              <c:f>Sheet1!$CE$2:$CE$3</c:f>
              <c:strCache>
                <c:ptCount val="1"/>
                <c:pt idx="0">
                  <c:v>20-25</c:v>
                </c:pt>
              </c:strCache>
            </c:strRef>
          </c:tx>
          <c:spPr>
            <a:solidFill>
              <a:schemeClr val="accent4">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Sheet1!$CE$4:$CE$11</c:f>
              <c:numCache>
                <c:formatCode>0</c:formatCode>
                <c:ptCount val="7"/>
                <c:pt idx="4">
                  <c:v>65000</c:v>
                </c:pt>
              </c:numCache>
            </c:numRef>
          </c:val>
          <c:extLst>
            <c:ext xmlns:c16="http://schemas.microsoft.com/office/drawing/2014/chart" uri="{C3380CC4-5D6E-409C-BE32-E72D297353CC}">
              <c16:uniqueId val="{00000003-53B7-4FD5-9544-DEA0F5A88BC8}"/>
            </c:ext>
          </c:extLst>
        </c:ser>
        <c:dLbls>
          <c:dLblPos val="ctr"/>
          <c:showLegendKey val="0"/>
          <c:showVal val="1"/>
          <c:showCatName val="0"/>
          <c:showSerName val="0"/>
          <c:showPercent val="0"/>
          <c:showBubbleSize val="0"/>
        </c:dLbls>
        <c:gapWidth val="150"/>
        <c:overlap val="100"/>
        <c:axId val="1250683568"/>
        <c:axId val="1250694384"/>
      </c:barChart>
      <c:catAx>
        <c:axId val="125068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crossAx val="1250694384"/>
        <c:crosses val="autoZero"/>
        <c:auto val="1"/>
        <c:lblAlgn val="ctr"/>
        <c:lblOffset val="100"/>
        <c:noMultiLvlLbl val="0"/>
      </c:catAx>
      <c:valAx>
        <c:axId val="12506943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crossAx val="125068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Excel.xlsx]Sheet1!7</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Work</a:t>
            </a:r>
            <a:r>
              <a:rPr lang="en-US" b="1" baseline="0">
                <a:solidFill>
                  <a:schemeClr val="tx1"/>
                </a:solidFill>
              </a:rPr>
              <a:t> setting </a:t>
            </a:r>
            <a:endParaRPr lang="en-US" b="1">
              <a:solidFill>
                <a:schemeClr val="tx1"/>
              </a:solidFill>
            </a:endParaRPr>
          </a:p>
        </c:rich>
      </c:tx>
      <c:layout>
        <c:manualLayout>
          <c:xMode val="edge"/>
          <c:yMode val="edge"/>
          <c:x val="0.47351504278200074"/>
          <c:y val="3.69730566128094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solidFill>
              <a:schemeClr val="tx2">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Sheet1!$G$2</c:f>
              <c:strCache>
                <c:ptCount val="1"/>
                <c:pt idx="0">
                  <c:v>Total</c:v>
                </c:pt>
              </c:strCache>
            </c:strRef>
          </c:tx>
          <c:spPr>
            <a:solidFill>
              <a:schemeClr val="tx2">
                <a:lumMod val="50000"/>
                <a:lumOff val="50000"/>
              </a:schemeClr>
            </a:solidFill>
            <a:ln>
              <a:solidFill>
                <a:schemeClr val="tx2">
                  <a:lumMod val="50000"/>
                  <a:lumOff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Sheet1!$F$3:$F$6</c:f>
              <c:strCache>
                <c:ptCount val="3"/>
                <c:pt idx="0">
                  <c:v>Hybrid</c:v>
                </c:pt>
                <c:pt idx="1">
                  <c:v>Remote/Egypt</c:v>
                </c:pt>
                <c:pt idx="2">
                  <c:v>Office</c:v>
                </c:pt>
              </c:strCache>
            </c:strRef>
          </c:cat>
          <c:val>
            <c:numRef>
              <c:f>Sheet1!$G$3:$G$6</c:f>
              <c:numCache>
                <c:formatCode>General</c:formatCode>
                <c:ptCount val="3"/>
                <c:pt idx="0">
                  <c:v>50</c:v>
                </c:pt>
                <c:pt idx="1">
                  <c:v>24</c:v>
                </c:pt>
                <c:pt idx="2">
                  <c:v>10</c:v>
                </c:pt>
              </c:numCache>
            </c:numRef>
          </c:val>
          <c:extLst>
            <c:ext xmlns:c16="http://schemas.microsoft.com/office/drawing/2014/chart" uri="{C3380CC4-5D6E-409C-BE32-E72D297353CC}">
              <c16:uniqueId val="{00000000-50C3-4FF8-B152-0714742CD2D8}"/>
            </c:ext>
          </c:extLst>
        </c:ser>
        <c:dLbls>
          <c:dLblPos val="outEnd"/>
          <c:showLegendKey val="0"/>
          <c:showVal val="1"/>
          <c:showCatName val="0"/>
          <c:showSerName val="0"/>
          <c:showPercent val="0"/>
          <c:showBubbleSize val="0"/>
        </c:dLbls>
        <c:gapWidth val="182"/>
        <c:axId val="1382152240"/>
        <c:axId val="1382147248"/>
      </c:barChart>
      <c:catAx>
        <c:axId val="138215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crossAx val="1382147248"/>
        <c:crosses val="autoZero"/>
        <c:auto val="1"/>
        <c:lblAlgn val="ctr"/>
        <c:lblOffset val="100"/>
        <c:noMultiLvlLbl val="0"/>
      </c:catAx>
      <c:valAx>
        <c:axId val="1382147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215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Excel.xlsx]Sheet1!5</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Is</a:t>
            </a:r>
            <a:r>
              <a:rPr lang="en-US" b="1" baseline="0">
                <a:solidFill>
                  <a:schemeClr val="tx1"/>
                </a:solidFill>
              </a:rPr>
              <a:t> Egp ?</a:t>
            </a:r>
          </a:p>
          <a:p>
            <a:pPr>
              <a:defRPr b="1"/>
            </a:pP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tx2">
              <a:lumMod val="25000"/>
              <a:lumOff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lumOff val="50000"/>
            </a:schemeClr>
          </a:solidFill>
          <a:ln w="19050">
            <a:solidFill>
              <a:schemeClr val="lt1"/>
            </a:solidFill>
          </a:ln>
          <a:effectLst/>
        </c:spPr>
      </c:pivotFmt>
      <c:pivotFmt>
        <c:idx val="7"/>
        <c:spPr>
          <a:solidFill>
            <a:schemeClr val="tx2">
              <a:lumMod val="25000"/>
              <a:lumOff val="75000"/>
            </a:schemeClr>
          </a:solidFill>
          <a:ln w="19050">
            <a:solidFill>
              <a:schemeClr val="lt1"/>
            </a:solidFill>
          </a:ln>
          <a:effectLst/>
        </c:spPr>
      </c:pivotFmt>
      <c:pivotFmt>
        <c:idx val="8"/>
        <c:spPr>
          <a:solidFill>
            <a:schemeClr val="tx2">
              <a:lumMod val="10000"/>
              <a:lumOff val="90000"/>
            </a:schemeClr>
          </a:solidFill>
          <a:ln w="19050">
            <a:solidFill>
              <a:schemeClr val="lt1"/>
            </a:solidFill>
          </a:ln>
          <a:effectLst/>
        </c:spPr>
      </c:pivotFmt>
    </c:pivotFmts>
    <c:plotArea>
      <c:layout>
        <c:manualLayout>
          <c:layoutTarget val="inner"/>
          <c:xMode val="edge"/>
          <c:yMode val="edge"/>
          <c:x val="0.12938290312728948"/>
          <c:y val="0.3038756986861712"/>
          <c:w val="0.64989978454929753"/>
          <c:h val="0.50001111279586585"/>
        </c:manualLayout>
      </c:layout>
      <c:ofPieChart>
        <c:ofPieType val="bar"/>
        <c:varyColors val="1"/>
        <c:ser>
          <c:idx val="0"/>
          <c:order val="0"/>
          <c:tx>
            <c:strRef>
              <c:f>Sheet1!$AX$2</c:f>
              <c:strCache>
                <c:ptCount val="1"/>
                <c:pt idx="0">
                  <c:v>Total</c:v>
                </c:pt>
              </c:strCache>
            </c:strRef>
          </c:tx>
          <c:spPr>
            <a:solidFill>
              <a:schemeClr val="tx2">
                <a:lumMod val="25000"/>
                <a:lumOff val="75000"/>
              </a:schemeClr>
            </a:solidFill>
          </c:spPr>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1-FEA2-47CD-B473-7723662DF86D}"/>
              </c:ext>
            </c:extLst>
          </c:dPt>
          <c:dPt>
            <c:idx val="1"/>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3-FEA2-47CD-B473-7723662DF86D}"/>
              </c:ext>
            </c:extLst>
          </c:dPt>
          <c:dPt>
            <c:idx val="2"/>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5-FEA2-47CD-B473-7723662DF86D}"/>
              </c:ext>
            </c:extLst>
          </c:dPt>
          <c:dPt>
            <c:idx val="3"/>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7-97A4-40DD-BCB7-F5A3AC2617D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Sheet1!$AW$3:$AW$5</c:f>
              <c:strCache>
                <c:ptCount val="2"/>
                <c:pt idx="0">
                  <c:v>Yes</c:v>
                </c:pt>
                <c:pt idx="1">
                  <c:v>No</c:v>
                </c:pt>
              </c:strCache>
            </c:strRef>
          </c:cat>
          <c:val>
            <c:numRef>
              <c:f>Sheet1!$AX$3:$AX$5</c:f>
              <c:numCache>
                <c:formatCode>General</c:formatCode>
                <c:ptCount val="2"/>
                <c:pt idx="0">
                  <c:v>74</c:v>
                </c:pt>
                <c:pt idx="1">
                  <c:v>10</c:v>
                </c:pt>
              </c:numCache>
            </c:numRef>
          </c:val>
          <c:extLst>
            <c:ext xmlns:c16="http://schemas.microsoft.com/office/drawing/2014/chart" uri="{C3380CC4-5D6E-409C-BE32-E72D297353CC}">
              <c16:uniqueId val="{00000006-FEA2-47CD-B473-7723662DF86D}"/>
            </c:ext>
          </c:extLst>
        </c:ser>
        <c:dLbls>
          <c:showLegendKey val="0"/>
          <c:showVal val="1"/>
          <c:showCatName val="0"/>
          <c:showSerName val="0"/>
          <c:showPercent val="0"/>
          <c:showBubbleSize val="0"/>
          <c:showLeaderLines val="1"/>
        </c:dLbls>
        <c:gapWidth val="100"/>
        <c:secondPieSize val="75"/>
        <c:serLines>
          <c:spPr>
            <a:ln w="9525" cap="flat" cmpd="sng" algn="ctr">
              <a:solidFill>
                <a:schemeClr val="tx1"/>
              </a:solidFill>
              <a:round/>
            </a:ln>
            <a:effectLst/>
          </c:spPr>
        </c:serLines>
      </c:ofPieChart>
      <c:spPr>
        <a:noFill/>
        <a:ln>
          <a:noFill/>
        </a:ln>
        <a:effectLst/>
      </c:spPr>
    </c:plotArea>
    <c:legend>
      <c:legendPos val="b"/>
      <c:layout>
        <c:manualLayout>
          <c:xMode val="edge"/>
          <c:yMode val="edge"/>
          <c:x val="0.31659835996858632"/>
          <c:y val="0.86309154596812754"/>
          <c:w val="0.46049445062569205"/>
          <c:h val="0.101503858961474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Excel.xlsx]Sheet1!000</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Yoe vs Business line </a:t>
            </a:r>
            <a:r>
              <a:rPr lang="en-US" b="1" baseline="0">
                <a:solidFill>
                  <a:schemeClr val="tx1"/>
                </a:solidFill>
              </a:rPr>
              <a: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50000"/>
              <a:lumOff val="50000"/>
            </a:schemeClr>
          </a:solidFill>
          <a:ln>
            <a:solidFill>
              <a:schemeClr val="tx2">
                <a:lumMod val="50000"/>
                <a:lumOff val="50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25000"/>
              <a:lumOff val="75000"/>
            </a:schemeClr>
          </a:solidFill>
          <a:ln>
            <a:solidFill>
              <a:schemeClr val="tx2">
                <a:lumMod val="25000"/>
                <a:lumOff val="7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10000"/>
              <a:lumOff val="90000"/>
            </a:schemeClr>
          </a:solidFill>
          <a:ln>
            <a:solidFill>
              <a:schemeClr val="tx2">
                <a:lumMod val="10000"/>
                <a:lumOff val="90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206731536130163E-2"/>
          <c:y val="7.1796158269542984E-2"/>
          <c:w val="0.87334208621176235"/>
          <c:h val="0.84654348490496367"/>
        </c:manualLayout>
      </c:layout>
      <c:barChart>
        <c:barDir val="col"/>
        <c:grouping val="clustered"/>
        <c:varyColors val="0"/>
        <c:ser>
          <c:idx val="0"/>
          <c:order val="0"/>
          <c:tx>
            <c:strRef>
              <c:f>Sheet1!$B$2:$B$3</c:f>
              <c:strCache>
                <c:ptCount val="1"/>
                <c:pt idx="0">
                  <c:v>B2B</c:v>
                </c:pt>
              </c:strCache>
            </c:strRef>
          </c:tx>
          <c:spPr>
            <a:solidFill>
              <a:schemeClr val="tx2">
                <a:lumMod val="50000"/>
                <a:lumOff val="50000"/>
              </a:schemeClr>
            </a:solidFill>
            <a:ln>
              <a:solidFill>
                <a:schemeClr val="tx2">
                  <a:lumMod val="50000"/>
                  <a:lumOff val="50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0-5</c:v>
                </c:pt>
                <c:pt idx="1">
                  <c:v>5-10</c:v>
                </c:pt>
                <c:pt idx="2">
                  <c:v>15-20</c:v>
                </c:pt>
                <c:pt idx="3">
                  <c:v>20-25</c:v>
                </c:pt>
              </c:strCache>
            </c:strRef>
          </c:cat>
          <c:val>
            <c:numRef>
              <c:f>Sheet1!$B$4:$B$8</c:f>
              <c:numCache>
                <c:formatCode>0</c:formatCode>
                <c:ptCount val="4"/>
                <c:pt idx="0">
                  <c:v>32470.028571428575</c:v>
                </c:pt>
                <c:pt idx="1">
                  <c:v>107775</c:v>
                </c:pt>
                <c:pt idx="3">
                  <c:v>65000</c:v>
                </c:pt>
              </c:numCache>
            </c:numRef>
          </c:val>
          <c:extLst>
            <c:ext xmlns:c16="http://schemas.microsoft.com/office/drawing/2014/chart" uri="{C3380CC4-5D6E-409C-BE32-E72D297353CC}">
              <c16:uniqueId val="{00000000-5D68-430E-901A-7E8D8E6534DF}"/>
            </c:ext>
          </c:extLst>
        </c:ser>
        <c:ser>
          <c:idx val="1"/>
          <c:order val="1"/>
          <c:tx>
            <c:strRef>
              <c:f>Sheet1!$C$2:$C$3</c:f>
              <c:strCache>
                <c:ptCount val="1"/>
                <c:pt idx="0">
                  <c:v>B2B &amp; B2C lines</c:v>
                </c:pt>
              </c:strCache>
            </c:strRef>
          </c:tx>
          <c:spPr>
            <a:solidFill>
              <a:schemeClr val="tx2">
                <a:lumMod val="25000"/>
                <a:lumOff val="75000"/>
              </a:schemeClr>
            </a:solidFill>
            <a:ln>
              <a:solidFill>
                <a:schemeClr val="tx2">
                  <a:lumMod val="25000"/>
                  <a:lumOff val="75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0-5</c:v>
                </c:pt>
                <c:pt idx="1">
                  <c:v>5-10</c:v>
                </c:pt>
                <c:pt idx="2">
                  <c:v>15-20</c:v>
                </c:pt>
                <c:pt idx="3">
                  <c:v>20-25</c:v>
                </c:pt>
              </c:strCache>
            </c:strRef>
          </c:cat>
          <c:val>
            <c:numRef>
              <c:f>Sheet1!$C$4:$C$8</c:f>
              <c:numCache>
                <c:formatCode>0</c:formatCode>
                <c:ptCount val="4"/>
                <c:pt idx="0">
                  <c:v>34190.125</c:v>
                </c:pt>
                <c:pt idx="1">
                  <c:v>75921.333333333328</c:v>
                </c:pt>
              </c:numCache>
            </c:numRef>
          </c:val>
          <c:extLst>
            <c:ext xmlns:c16="http://schemas.microsoft.com/office/drawing/2014/chart" uri="{C3380CC4-5D6E-409C-BE32-E72D297353CC}">
              <c16:uniqueId val="{00000001-5D68-430E-901A-7E8D8E6534DF}"/>
            </c:ext>
          </c:extLst>
        </c:ser>
        <c:ser>
          <c:idx val="2"/>
          <c:order val="2"/>
          <c:tx>
            <c:strRef>
              <c:f>Sheet1!$D$2:$D$3</c:f>
              <c:strCache>
                <c:ptCount val="1"/>
                <c:pt idx="0">
                  <c:v>B2C</c:v>
                </c:pt>
              </c:strCache>
            </c:strRef>
          </c:tx>
          <c:spPr>
            <a:solidFill>
              <a:schemeClr val="tx2">
                <a:lumMod val="10000"/>
                <a:lumOff val="90000"/>
              </a:schemeClr>
            </a:solidFill>
            <a:ln>
              <a:solidFill>
                <a:schemeClr val="tx2">
                  <a:lumMod val="10000"/>
                  <a:lumOff val="90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0-5</c:v>
                </c:pt>
                <c:pt idx="1">
                  <c:v>5-10</c:v>
                </c:pt>
                <c:pt idx="2">
                  <c:v>15-20</c:v>
                </c:pt>
                <c:pt idx="3">
                  <c:v>20-25</c:v>
                </c:pt>
              </c:strCache>
            </c:strRef>
          </c:cat>
          <c:val>
            <c:numRef>
              <c:f>Sheet1!$D$4:$D$8</c:f>
              <c:numCache>
                <c:formatCode>0</c:formatCode>
                <c:ptCount val="4"/>
                <c:pt idx="0">
                  <c:v>28638.3</c:v>
                </c:pt>
                <c:pt idx="1">
                  <c:v>60000</c:v>
                </c:pt>
                <c:pt idx="2">
                  <c:v>76135</c:v>
                </c:pt>
              </c:numCache>
            </c:numRef>
          </c:val>
          <c:extLst>
            <c:ext xmlns:c16="http://schemas.microsoft.com/office/drawing/2014/chart" uri="{C3380CC4-5D6E-409C-BE32-E72D297353CC}">
              <c16:uniqueId val="{00000001-5F62-48A4-8B48-8E76BE99D561}"/>
            </c:ext>
          </c:extLst>
        </c:ser>
        <c:dLbls>
          <c:dLblPos val="outEnd"/>
          <c:showLegendKey val="0"/>
          <c:showVal val="1"/>
          <c:showCatName val="0"/>
          <c:showSerName val="0"/>
          <c:showPercent val="0"/>
          <c:showBubbleSize val="0"/>
        </c:dLbls>
        <c:gapWidth val="150"/>
        <c:axId val="1556808480"/>
        <c:axId val="1556801280"/>
      </c:barChart>
      <c:catAx>
        <c:axId val="155680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556801280"/>
        <c:crosses val="autoZero"/>
        <c:auto val="1"/>
        <c:lblAlgn val="ctr"/>
        <c:lblOffset val="100"/>
        <c:noMultiLvlLbl val="0"/>
      </c:catAx>
      <c:valAx>
        <c:axId val="1556801280"/>
        <c:scaling>
          <c:orientation val="minMax"/>
        </c:scaling>
        <c:delete val="1"/>
        <c:axPos val="l"/>
        <c:numFmt formatCode="0" sourceLinked="1"/>
        <c:majorTickMark val="none"/>
        <c:minorTickMark val="none"/>
        <c:tickLblPos val="nextTo"/>
        <c:crossAx val="155680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Excel.xlsx]Sheet1!000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Sheet1!$B$2:$B$3</c:f>
              <c:strCache>
                <c:ptCount val="1"/>
                <c:pt idx="0">
                  <c:v>B2B</c:v>
                </c:pt>
              </c:strCache>
            </c:strRef>
          </c:tx>
          <c:spPr>
            <a:solidFill>
              <a:schemeClr val="accent1"/>
            </a:solidFill>
            <a:ln>
              <a:noFill/>
            </a:ln>
            <a:effectLst/>
          </c:spPr>
          <c:invertIfNegative val="0"/>
          <c:cat>
            <c:strRef>
              <c:f>Sheet1!$A$4:$A$8</c:f>
              <c:strCache>
                <c:ptCount val="4"/>
                <c:pt idx="0">
                  <c:v>0-5</c:v>
                </c:pt>
                <c:pt idx="1">
                  <c:v>5-10</c:v>
                </c:pt>
                <c:pt idx="2">
                  <c:v>15-20</c:v>
                </c:pt>
                <c:pt idx="3">
                  <c:v>20-25</c:v>
                </c:pt>
              </c:strCache>
            </c:strRef>
          </c:cat>
          <c:val>
            <c:numRef>
              <c:f>Sheet1!$B$4:$B$8</c:f>
              <c:numCache>
                <c:formatCode>0</c:formatCode>
                <c:ptCount val="4"/>
                <c:pt idx="0">
                  <c:v>32470.028571428575</c:v>
                </c:pt>
                <c:pt idx="1">
                  <c:v>107775</c:v>
                </c:pt>
                <c:pt idx="3">
                  <c:v>65000</c:v>
                </c:pt>
              </c:numCache>
            </c:numRef>
          </c:val>
          <c:extLst>
            <c:ext xmlns:c16="http://schemas.microsoft.com/office/drawing/2014/chart" uri="{C3380CC4-5D6E-409C-BE32-E72D297353CC}">
              <c16:uniqueId val="{00000001-7F80-47C5-BB52-845349844CE1}"/>
            </c:ext>
          </c:extLst>
        </c:ser>
        <c:ser>
          <c:idx val="1"/>
          <c:order val="1"/>
          <c:tx>
            <c:strRef>
              <c:f>Sheet1!$C$2:$C$3</c:f>
              <c:strCache>
                <c:ptCount val="1"/>
                <c:pt idx="0">
                  <c:v>B2B &amp; B2C lines</c:v>
                </c:pt>
              </c:strCache>
            </c:strRef>
          </c:tx>
          <c:spPr>
            <a:solidFill>
              <a:schemeClr val="accent2"/>
            </a:solidFill>
            <a:ln>
              <a:noFill/>
            </a:ln>
            <a:effectLst/>
          </c:spPr>
          <c:invertIfNegative val="0"/>
          <c:cat>
            <c:strRef>
              <c:f>Sheet1!$A$4:$A$8</c:f>
              <c:strCache>
                <c:ptCount val="4"/>
                <c:pt idx="0">
                  <c:v>0-5</c:v>
                </c:pt>
                <c:pt idx="1">
                  <c:v>5-10</c:v>
                </c:pt>
                <c:pt idx="2">
                  <c:v>15-20</c:v>
                </c:pt>
                <c:pt idx="3">
                  <c:v>20-25</c:v>
                </c:pt>
              </c:strCache>
            </c:strRef>
          </c:cat>
          <c:val>
            <c:numRef>
              <c:f>Sheet1!$C$4:$C$8</c:f>
              <c:numCache>
                <c:formatCode>0</c:formatCode>
                <c:ptCount val="4"/>
                <c:pt idx="0">
                  <c:v>34190.125</c:v>
                </c:pt>
                <c:pt idx="1">
                  <c:v>75921.333333333328</c:v>
                </c:pt>
              </c:numCache>
            </c:numRef>
          </c:val>
          <c:extLst>
            <c:ext xmlns:c16="http://schemas.microsoft.com/office/drawing/2014/chart" uri="{C3380CC4-5D6E-409C-BE32-E72D297353CC}">
              <c16:uniqueId val="{00000002-7F80-47C5-BB52-845349844CE1}"/>
            </c:ext>
          </c:extLst>
        </c:ser>
        <c:ser>
          <c:idx val="2"/>
          <c:order val="2"/>
          <c:tx>
            <c:strRef>
              <c:f>Sheet1!$D$2:$D$3</c:f>
              <c:strCache>
                <c:ptCount val="1"/>
                <c:pt idx="0">
                  <c:v>B2C</c:v>
                </c:pt>
              </c:strCache>
            </c:strRef>
          </c:tx>
          <c:spPr>
            <a:solidFill>
              <a:schemeClr val="accent3"/>
            </a:solidFill>
            <a:ln>
              <a:noFill/>
            </a:ln>
            <a:effectLst/>
          </c:spPr>
          <c:invertIfNegative val="0"/>
          <c:cat>
            <c:strRef>
              <c:f>Sheet1!$A$4:$A$8</c:f>
              <c:strCache>
                <c:ptCount val="4"/>
                <c:pt idx="0">
                  <c:v>0-5</c:v>
                </c:pt>
                <c:pt idx="1">
                  <c:v>5-10</c:v>
                </c:pt>
                <c:pt idx="2">
                  <c:v>15-20</c:v>
                </c:pt>
                <c:pt idx="3">
                  <c:v>20-25</c:v>
                </c:pt>
              </c:strCache>
            </c:strRef>
          </c:cat>
          <c:val>
            <c:numRef>
              <c:f>Sheet1!$D$4:$D$8</c:f>
              <c:numCache>
                <c:formatCode>0</c:formatCode>
                <c:ptCount val="4"/>
                <c:pt idx="0">
                  <c:v>28638.3</c:v>
                </c:pt>
                <c:pt idx="1">
                  <c:v>60000</c:v>
                </c:pt>
                <c:pt idx="2">
                  <c:v>76135</c:v>
                </c:pt>
              </c:numCache>
            </c:numRef>
          </c:val>
          <c:extLst>
            <c:ext xmlns:c16="http://schemas.microsoft.com/office/drawing/2014/chart" uri="{C3380CC4-5D6E-409C-BE32-E72D297353CC}">
              <c16:uniqueId val="{00000000-54D7-4BE5-AC8F-F6659BC009E9}"/>
            </c:ext>
          </c:extLst>
        </c:ser>
        <c:dLbls>
          <c:showLegendKey val="0"/>
          <c:showVal val="0"/>
          <c:showCatName val="0"/>
          <c:showSerName val="0"/>
          <c:showPercent val="0"/>
          <c:showBubbleSize val="0"/>
        </c:dLbls>
        <c:gapWidth val="150"/>
        <c:axId val="1556808480"/>
        <c:axId val="1556801280"/>
      </c:barChart>
      <c:catAx>
        <c:axId val="155680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556801280"/>
        <c:crosses val="autoZero"/>
        <c:auto val="1"/>
        <c:lblAlgn val="ctr"/>
        <c:lblOffset val="100"/>
        <c:noMultiLvlLbl val="0"/>
      </c:catAx>
      <c:valAx>
        <c:axId val="1556801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55680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Sheet1!$G$2</c:f>
              <c:strCache>
                <c:ptCount val="1"/>
                <c:pt idx="0">
                  <c:v>Total</c:v>
                </c:pt>
              </c:strCache>
            </c:strRef>
          </c:tx>
          <c:spPr>
            <a:solidFill>
              <a:schemeClr val="accent1"/>
            </a:solidFill>
            <a:ln>
              <a:noFill/>
            </a:ln>
            <a:effectLst/>
          </c:spPr>
          <c:invertIfNegative val="0"/>
          <c:cat>
            <c:strRef>
              <c:f>Sheet1!$F$3:$F$6</c:f>
              <c:strCache>
                <c:ptCount val="3"/>
                <c:pt idx="0">
                  <c:v>Hybrid</c:v>
                </c:pt>
                <c:pt idx="1">
                  <c:v>Remote/Egypt</c:v>
                </c:pt>
                <c:pt idx="2">
                  <c:v>Office</c:v>
                </c:pt>
              </c:strCache>
            </c:strRef>
          </c:cat>
          <c:val>
            <c:numRef>
              <c:f>Sheet1!$G$3:$G$6</c:f>
              <c:numCache>
                <c:formatCode>General</c:formatCode>
                <c:ptCount val="3"/>
                <c:pt idx="0">
                  <c:v>50</c:v>
                </c:pt>
                <c:pt idx="1">
                  <c:v>24</c:v>
                </c:pt>
                <c:pt idx="2">
                  <c:v>10</c:v>
                </c:pt>
              </c:numCache>
            </c:numRef>
          </c:val>
          <c:extLst>
            <c:ext xmlns:c16="http://schemas.microsoft.com/office/drawing/2014/chart" uri="{C3380CC4-5D6E-409C-BE32-E72D297353CC}">
              <c16:uniqueId val="{00000000-2BA4-4C12-A92A-B1E56123D15D}"/>
            </c:ext>
          </c:extLst>
        </c:ser>
        <c:dLbls>
          <c:showLegendKey val="0"/>
          <c:showVal val="0"/>
          <c:showCatName val="0"/>
          <c:showSerName val="0"/>
          <c:showPercent val="0"/>
          <c:showBubbleSize val="0"/>
        </c:dLbls>
        <c:gapWidth val="182"/>
        <c:axId val="1382152240"/>
        <c:axId val="1382147248"/>
      </c:barChart>
      <c:catAx>
        <c:axId val="138215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2147248"/>
        <c:crosses val="autoZero"/>
        <c:auto val="1"/>
        <c:lblAlgn val="ctr"/>
        <c:lblOffset val="100"/>
        <c:noMultiLvlLbl val="0"/>
      </c:catAx>
      <c:valAx>
        <c:axId val="1382147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215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Excel.xlsx]Sheet1!11</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Sheet1!$K$2:$K$3</c:f>
              <c:strCache>
                <c:ptCount val="1"/>
                <c:pt idx="0">
                  <c:v>No</c:v>
                </c:pt>
              </c:strCache>
            </c:strRef>
          </c:tx>
          <c:spPr>
            <a:solidFill>
              <a:schemeClr val="accent1"/>
            </a:solidFill>
            <a:ln>
              <a:noFill/>
            </a:ln>
            <a:effectLst/>
          </c:spPr>
          <c:invertIfNegative val="0"/>
          <c:cat>
            <c:strRef>
              <c:f>Sheet1!$J$4:$J$6</c:f>
              <c:strCache>
                <c:ptCount val="2"/>
                <c:pt idx="0">
                  <c:v>Female</c:v>
                </c:pt>
                <c:pt idx="1">
                  <c:v>Male</c:v>
                </c:pt>
              </c:strCache>
            </c:strRef>
          </c:cat>
          <c:val>
            <c:numRef>
              <c:f>Sheet1!$K$4:$K$6</c:f>
              <c:numCache>
                <c:formatCode>General</c:formatCode>
                <c:ptCount val="2"/>
                <c:pt idx="1">
                  <c:v>10</c:v>
                </c:pt>
              </c:numCache>
            </c:numRef>
          </c:val>
          <c:extLst>
            <c:ext xmlns:c16="http://schemas.microsoft.com/office/drawing/2014/chart" uri="{C3380CC4-5D6E-409C-BE32-E72D297353CC}">
              <c16:uniqueId val="{00000000-6162-4A9A-A8AF-5A708804DF3B}"/>
            </c:ext>
          </c:extLst>
        </c:ser>
        <c:ser>
          <c:idx val="1"/>
          <c:order val="1"/>
          <c:tx>
            <c:strRef>
              <c:f>Sheet1!$L$2:$L$3</c:f>
              <c:strCache>
                <c:ptCount val="1"/>
                <c:pt idx="0">
                  <c:v>Yes</c:v>
                </c:pt>
              </c:strCache>
            </c:strRef>
          </c:tx>
          <c:spPr>
            <a:solidFill>
              <a:schemeClr val="accent2"/>
            </a:solidFill>
            <a:ln>
              <a:noFill/>
            </a:ln>
            <a:effectLst/>
          </c:spPr>
          <c:invertIfNegative val="0"/>
          <c:cat>
            <c:strRef>
              <c:f>Sheet1!$J$4:$J$6</c:f>
              <c:strCache>
                <c:ptCount val="2"/>
                <c:pt idx="0">
                  <c:v>Female</c:v>
                </c:pt>
                <c:pt idx="1">
                  <c:v>Male</c:v>
                </c:pt>
              </c:strCache>
            </c:strRef>
          </c:cat>
          <c:val>
            <c:numRef>
              <c:f>Sheet1!$L$4:$L$6</c:f>
              <c:numCache>
                <c:formatCode>General</c:formatCode>
                <c:ptCount val="2"/>
                <c:pt idx="0">
                  <c:v>14</c:v>
                </c:pt>
                <c:pt idx="1">
                  <c:v>60</c:v>
                </c:pt>
              </c:numCache>
            </c:numRef>
          </c:val>
          <c:extLst>
            <c:ext xmlns:c16="http://schemas.microsoft.com/office/drawing/2014/chart" uri="{C3380CC4-5D6E-409C-BE32-E72D297353CC}">
              <c16:uniqueId val="{00000004-A86A-4803-88A8-0870D45AE152}"/>
            </c:ext>
          </c:extLst>
        </c:ser>
        <c:dLbls>
          <c:showLegendKey val="0"/>
          <c:showVal val="0"/>
          <c:showCatName val="0"/>
          <c:showSerName val="0"/>
          <c:showPercent val="0"/>
          <c:showBubbleSize val="0"/>
        </c:dLbls>
        <c:gapWidth val="219"/>
        <c:overlap val="-27"/>
        <c:axId val="1382097744"/>
        <c:axId val="1382101904"/>
      </c:barChart>
      <c:catAx>
        <c:axId val="138209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2101904"/>
        <c:crosses val="autoZero"/>
        <c:auto val="1"/>
        <c:lblAlgn val="ctr"/>
        <c:lblOffset val="100"/>
        <c:noMultiLvlLbl val="0"/>
      </c:catAx>
      <c:valAx>
        <c:axId val="1382101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209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Sheet1!$R$2</c:f>
              <c:strCache>
                <c:ptCount val="1"/>
                <c:pt idx="0">
                  <c:v>Total</c:v>
                </c:pt>
              </c:strCache>
            </c:strRef>
          </c:tx>
          <c:spPr>
            <a:ln w="28575" cap="rnd">
              <a:solidFill>
                <a:schemeClr val="accent1"/>
              </a:solidFill>
              <a:round/>
            </a:ln>
            <a:effectLst/>
          </c:spPr>
          <c:marker>
            <c:symbol val="none"/>
          </c:marker>
          <c:cat>
            <c:strRef>
              <c:f>Sheet1!$Q$3:$Q$48</c:f>
              <c:strCache>
                <c:ptCount val="45"/>
                <c:pt idx="0">
                  <c:v>02/04/2024</c:v>
                </c:pt>
                <c:pt idx="1">
                  <c:v>03/04/2024</c:v>
                </c:pt>
                <c:pt idx="2">
                  <c:v>04/04/2024</c:v>
                </c:pt>
                <c:pt idx="3">
                  <c:v>05/04/2024</c:v>
                </c:pt>
                <c:pt idx="4">
                  <c:v>06/04/2024</c:v>
                </c:pt>
                <c:pt idx="5">
                  <c:v>07/04/2024</c:v>
                </c:pt>
                <c:pt idx="6">
                  <c:v>08/04/2024</c:v>
                </c:pt>
                <c:pt idx="7">
                  <c:v>09/04/2024</c:v>
                </c:pt>
                <c:pt idx="8">
                  <c:v>10/04/2024</c:v>
                </c:pt>
                <c:pt idx="9">
                  <c:v>11/04/2024</c:v>
                </c:pt>
                <c:pt idx="10">
                  <c:v>12/04/2024</c:v>
                </c:pt>
                <c:pt idx="11">
                  <c:v>13/04/2024</c:v>
                </c:pt>
                <c:pt idx="12">
                  <c:v>14/04/2024</c:v>
                </c:pt>
                <c:pt idx="13">
                  <c:v>15/04/2024</c:v>
                </c:pt>
                <c:pt idx="14">
                  <c:v>16/04/2024</c:v>
                </c:pt>
                <c:pt idx="15">
                  <c:v>17/04/2024</c:v>
                </c:pt>
                <c:pt idx="16">
                  <c:v>18/04/2024</c:v>
                </c:pt>
                <c:pt idx="17">
                  <c:v>19/04/2024</c:v>
                </c:pt>
                <c:pt idx="18">
                  <c:v>20/04/2024</c:v>
                </c:pt>
                <c:pt idx="19">
                  <c:v>06/05/2024</c:v>
                </c:pt>
                <c:pt idx="20">
                  <c:v>07/05/2024</c:v>
                </c:pt>
                <c:pt idx="21">
                  <c:v>08/05/2024</c:v>
                </c:pt>
                <c:pt idx="22">
                  <c:v>09/05/2024</c:v>
                </c:pt>
                <c:pt idx="23">
                  <c:v>11/05/2024</c:v>
                </c:pt>
                <c:pt idx="24">
                  <c:v>12/05/2024</c:v>
                </c:pt>
                <c:pt idx="25">
                  <c:v>13/05/2024</c:v>
                </c:pt>
                <c:pt idx="26">
                  <c:v>14/05/2024</c:v>
                </c:pt>
                <c:pt idx="27">
                  <c:v>15/05/2024</c:v>
                </c:pt>
                <c:pt idx="28">
                  <c:v>16/05/2024</c:v>
                </c:pt>
                <c:pt idx="29">
                  <c:v>17/05/2024</c:v>
                </c:pt>
                <c:pt idx="30">
                  <c:v>18/05/2024</c:v>
                </c:pt>
                <c:pt idx="31">
                  <c:v>19/05/2024</c:v>
                </c:pt>
                <c:pt idx="32">
                  <c:v>20/05/2024</c:v>
                </c:pt>
                <c:pt idx="33">
                  <c:v>21/05/2024</c:v>
                </c:pt>
                <c:pt idx="34">
                  <c:v>22/05/2024</c:v>
                </c:pt>
                <c:pt idx="35">
                  <c:v>23/05/2024</c:v>
                </c:pt>
                <c:pt idx="36">
                  <c:v>24/05/2024</c:v>
                </c:pt>
                <c:pt idx="37">
                  <c:v>25/05/2024</c:v>
                </c:pt>
                <c:pt idx="38">
                  <c:v>26/05/2024</c:v>
                </c:pt>
                <c:pt idx="39">
                  <c:v>27/05/2024</c:v>
                </c:pt>
                <c:pt idx="40">
                  <c:v>28/05/2024</c:v>
                </c:pt>
                <c:pt idx="41">
                  <c:v>29/05/2024</c:v>
                </c:pt>
                <c:pt idx="42">
                  <c:v>30/05/2024</c:v>
                </c:pt>
                <c:pt idx="43">
                  <c:v>01/06/2024</c:v>
                </c:pt>
                <c:pt idx="44">
                  <c:v>03/06/2024</c:v>
                </c:pt>
              </c:strCache>
            </c:strRef>
          </c:cat>
          <c:val>
            <c:numRef>
              <c:f>Sheet1!$R$3:$R$48</c:f>
              <c:numCache>
                <c:formatCode>General</c:formatCode>
                <c:ptCount val="45"/>
                <c:pt idx="0">
                  <c:v>462</c:v>
                </c:pt>
                <c:pt idx="1">
                  <c:v>121</c:v>
                </c:pt>
                <c:pt idx="2">
                  <c:v>27</c:v>
                </c:pt>
                <c:pt idx="3">
                  <c:v>25</c:v>
                </c:pt>
                <c:pt idx="4">
                  <c:v>15</c:v>
                </c:pt>
                <c:pt idx="5">
                  <c:v>6</c:v>
                </c:pt>
                <c:pt idx="6">
                  <c:v>138</c:v>
                </c:pt>
                <c:pt idx="7">
                  <c:v>74</c:v>
                </c:pt>
                <c:pt idx="8">
                  <c:v>29</c:v>
                </c:pt>
                <c:pt idx="9">
                  <c:v>16</c:v>
                </c:pt>
                <c:pt idx="10">
                  <c:v>18</c:v>
                </c:pt>
                <c:pt idx="11">
                  <c:v>15</c:v>
                </c:pt>
                <c:pt idx="12">
                  <c:v>15</c:v>
                </c:pt>
                <c:pt idx="13">
                  <c:v>73</c:v>
                </c:pt>
                <c:pt idx="14">
                  <c:v>45</c:v>
                </c:pt>
                <c:pt idx="15">
                  <c:v>17</c:v>
                </c:pt>
                <c:pt idx="16">
                  <c:v>38</c:v>
                </c:pt>
                <c:pt idx="17">
                  <c:v>114</c:v>
                </c:pt>
                <c:pt idx="18">
                  <c:v>63</c:v>
                </c:pt>
                <c:pt idx="19">
                  <c:v>5</c:v>
                </c:pt>
                <c:pt idx="20">
                  <c:v>6</c:v>
                </c:pt>
                <c:pt idx="21">
                  <c:v>4</c:v>
                </c:pt>
                <c:pt idx="22">
                  <c:v>3</c:v>
                </c:pt>
                <c:pt idx="23">
                  <c:v>1</c:v>
                </c:pt>
                <c:pt idx="24">
                  <c:v>116</c:v>
                </c:pt>
                <c:pt idx="25">
                  <c:v>53</c:v>
                </c:pt>
                <c:pt idx="26">
                  <c:v>23</c:v>
                </c:pt>
                <c:pt idx="27">
                  <c:v>11</c:v>
                </c:pt>
                <c:pt idx="28">
                  <c:v>6</c:v>
                </c:pt>
                <c:pt idx="29">
                  <c:v>13</c:v>
                </c:pt>
                <c:pt idx="30">
                  <c:v>9</c:v>
                </c:pt>
                <c:pt idx="31">
                  <c:v>4</c:v>
                </c:pt>
                <c:pt idx="32">
                  <c:v>8</c:v>
                </c:pt>
                <c:pt idx="33">
                  <c:v>8</c:v>
                </c:pt>
                <c:pt idx="34">
                  <c:v>35</c:v>
                </c:pt>
                <c:pt idx="35">
                  <c:v>12</c:v>
                </c:pt>
                <c:pt idx="36">
                  <c:v>5</c:v>
                </c:pt>
                <c:pt idx="37">
                  <c:v>2</c:v>
                </c:pt>
                <c:pt idx="38">
                  <c:v>2</c:v>
                </c:pt>
                <c:pt idx="39">
                  <c:v>2</c:v>
                </c:pt>
                <c:pt idx="40">
                  <c:v>2</c:v>
                </c:pt>
                <c:pt idx="41">
                  <c:v>1</c:v>
                </c:pt>
                <c:pt idx="42">
                  <c:v>2</c:v>
                </c:pt>
                <c:pt idx="43">
                  <c:v>3</c:v>
                </c:pt>
                <c:pt idx="44">
                  <c:v>2</c:v>
                </c:pt>
              </c:numCache>
            </c:numRef>
          </c:val>
          <c:smooth val="0"/>
          <c:extLst>
            <c:ext xmlns:c16="http://schemas.microsoft.com/office/drawing/2014/chart" uri="{C3380CC4-5D6E-409C-BE32-E72D297353CC}">
              <c16:uniqueId val="{00000000-8C13-4344-B2EF-B669DE55D91A}"/>
            </c:ext>
          </c:extLst>
        </c:ser>
        <c:dLbls>
          <c:showLegendKey val="0"/>
          <c:showVal val="0"/>
          <c:showCatName val="0"/>
          <c:showSerName val="0"/>
          <c:showPercent val="0"/>
          <c:showBubbleSize val="0"/>
        </c:dLbls>
        <c:smooth val="0"/>
        <c:axId val="2063745408"/>
        <c:axId val="2062083856"/>
      </c:lineChart>
      <c:catAx>
        <c:axId val="206374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62083856"/>
        <c:crosses val="autoZero"/>
        <c:auto val="1"/>
        <c:lblAlgn val="ctr"/>
        <c:lblOffset val="100"/>
        <c:noMultiLvlLbl val="0"/>
      </c:catAx>
      <c:valAx>
        <c:axId val="206208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6374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Sheet1!$V$2</c:f>
              <c:strCache>
                <c:ptCount val="1"/>
                <c:pt idx="0">
                  <c:v>Total</c:v>
                </c:pt>
              </c:strCache>
            </c:strRef>
          </c:tx>
          <c:spPr>
            <a:solidFill>
              <a:schemeClr val="accent1"/>
            </a:solidFill>
            <a:ln>
              <a:noFill/>
            </a:ln>
            <a:effectLst/>
          </c:spPr>
          <c:invertIfNegative val="0"/>
          <c:cat>
            <c:strRef>
              <c:f>Sheet1!$U$3:$U$7</c:f>
              <c:strCache>
                <c:ptCount val="4"/>
                <c:pt idx="0">
                  <c:v>20-25</c:v>
                </c:pt>
                <c:pt idx="1">
                  <c:v>15-20</c:v>
                </c:pt>
                <c:pt idx="2">
                  <c:v>5-10</c:v>
                </c:pt>
                <c:pt idx="3">
                  <c:v>0-5</c:v>
                </c:pt>
              </c:strCache>
            </c:strRef>
          </c:cat>
          <c:val>
            <c:numRef>
              <c:f>Sheet1!$V$3:$V$7</c:f>
              <c:numCache>
                <c:formatCode>0</c:formatCode>
                <c:ptCount val="4"/>
                <c:pt idx="0">
                  <c:v>1</c:v>
                </c:pt>
                <c:pt idx="1">
                  <c:v>2</c:v>
                </c:pt>
                <c:pt idx="2">
                  <c:v>11</c:v>
                </c:pt>
                <c:pt idx="3">
                  <c:v>70</c:v>
                </c:pt>
              </c:numCache>
            </c:numRef>
          </c:val>
          <c:extLst>
            <c:ext xmlns:c16="http://schemas.microsoft.com/office/drawing/2014/chart" uri="{C3380CC4-5D6E-409C-BE32-E72D297353CC}">
              <c16:uniqueId val="{00000000-B04E-422D-AF48-5F586EF1EBD4}"/>
            </c:ext>
          </c:extLst>
        </c:ser>
        <c:dLbls>
          <c:showLegendKey val="0"/>
          <c:showVal val="0"/>
          <c:showCatName val="0"/>
          <c:showSerName val="0"/>
          <c:showPercent val="0"/>
          <c:showBubbleSize val="0"/>
        </c:dLbls>
        <c:gapWidth val="182"/>
        <c:axId val="1382138512"/>
        <c:axId val="1382120624"/>
      </c:barChart>
      <c:catAx>
        <c:axId val="1382138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2120624"/>
        <c:crosses val="autoZero"/>
        <c:auto val="1"/>
        <c:lblAlgn val="ctr"/>
        <c:lblOffset val="100"/>
        <c:noMultiLvlLbl val="0"/>
      </c:catAx>
      <c:valAx>
        <c:axId val="13821206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213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Sheet1!$BU$2:$BU$3</c:f>
              <c:strCache>
                <c:ptCount val="1"/>
                <c:pt idx="0">
                  <c:v>Global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Sheet1!$BT$4:$BT$14</c:f>
              <c:strCache>
                <c:ptCount val="10"/>
                <c:pt idx="0">
                  <c:v>13000-23000</c:v>
                </c:pt>
                <c:pt idx="1">
                  <c:v>23000-33000</c:v>
                </c:pt>
                <c:pt idx="2">
                  <c:v>33000-43000</c:v>
                </c:pt>
                <c:pt idx="3">
                  <c:v>43000-53000</c:v>
                </c:pt>
                <c:pt idx="4">
                  <c:v>53000-63000</c:v>
                </c:pt>
                <c:pt idx="5">
                  <c:v>3000-13000</c:v>
                </c:pt>
                <c:pt idx="6">
                  <c:v>73000-83000</c:v>
                </c:pt>
                <c:pt idx="7">
                  <c:v>93000-103000</c:v>
                </c:pt>
                <c:pt idx="8">
                  <c:v>103000-113000</c:v>
                </c:pt>
                <c:pt idx="9">
                  <c:v>63000-73000</c:v>
                </c:pt>
              </c:strCache>
            </c:strRef>
          </c:cat>
          <c:val>
            <c:numRef>
              <c:f>Sheet1!$BU$4:$BU$14</c:f>
              <c:numCache>
                <c:formatCode>0</c:formatCode>
                <c:ptCount val="10"/>
                <c:pt idx="0">
                  <c:v>8</c:v>
                </c:pt>
                <c:pt idx="1">
                  <c:v>7</c:v>
                </c:pt>
                <c:pt idx="2">
                  <c:v>5</c:v>
                </c:pt>
                <c:pt idx="3">
                  <c:v>5</c:v>
                </c:pt>
                <c:pt idx="4">
                  <c:v>5</c:v>
                </c:pt>
                <c:pt idx="6">
                  <c:v>1</c:v>
                </c:pt>
                <c:pt idx="8">
                  <c:v>1</c:v>
                </c:pt>
                <c:pt idx="9">
                  <c:v>2</c:v>
                </c:pt>
              </c:numCache>
            </c:numRef>
          </c:val>
          <c:extLst>
            <c:ext xmlns:c16="http://schemas.microsoft.com/office/drawing/2014/chart" uri="{C3380CC4-5D6E-409C-BE32-E72D297353CC}">
              <c16:uniqueId val="{00000000-2335-4FF5-B174-324BF850E04C}"/>
            </c:ext>
          </c:extLst>
        </c:ser>
        <c:ser>
          <c:idx val="1"/>
          <c:order val="1"/>
          <c:tx>
            <c:strRef>
              <c:f>Sheet1!$BV$2:$BV$3</c:f>
              <c:strCache>
                <c:ptCount val="1"/>
                <c:pt idx="0">
                  <c:v>Local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Sheet1!$BT$4:$BT$14</c:f>
              <c:strCache>
                <c:ptCount val="10"/>
                <c:pt idx="0">
                  <c:v>13000-23000</c:v>
                </c:pt>
                <c:pt idx="1">
                  <c:v>23000-33000</c:v>
                </c:pt>
                <c:pt idx="2">
                  <c:v>33000-43000</c:v>
                </c:pt>
                <c:pt idx="3">
                  <c:v>43000-53000</c:v>
                </c:pt>
                <c:pt idx="4">
                  <c:v>53000-63000</c:v>
                </c:pt>
                <c:pt idx="5">
                  <c:v>3000-13000</c:v>
                </c:pt>
                <c:pt idx="6">
                  <c:v>73000-83000</c:v>
                </c:pt>
                <c:pt idx="7">
                  <c:v>93000-103000</c:v>
                </c:pt>
                <c:pt idx="8">
                  <c:v>103000-113000</c:v>
                </c:pt>
                <c:pt idx="9">
                  <c:v>63000-73000</c:v>
                </c:pt>
              </c:strCache>
            </c:strRef>
          </c:cat>
          <c:val>
            <c:numRef>
              <c:f>Sheet1!$BV$4:$BV$14</c:f>
              <c:numCache>
                <c:formatCode>0</c:formatCode>
                <c:ptCount val="10"/>
                <c:pt idx="0">
                  <c:v>6</c:v>
                </c:pt>
                <c:pt idx="1">
                  <c:v>4</c:v>
                </c:pt>
                <c:pt idx="3">
                  <c:v>2</c:v>
                </c:pt>
              </c:numCache>
            </c:numRef>
          </c:val>
          <c:extLst>
            <c:ext xmlns:c16="http://schemas.microsoft.com/office/drawing/2014/chart" uri="{C3380CC4-5D6E-409C-BE32-E72D297353CC}">
              <c16:uniqueId val="{00000001-2335-4FF5-B174-324BF850E04C}"/>
            </c:ext>
          </c:extLst>
        </c:ser>
        <c:ser>
          <c:idx val="2"/>
          <c:order val="2"/>
          <c:tx>
            <c:strRef>
              <c:f>Sheet1!$BW$2:$BW$3</c:f>
              <c:strCache>
                <c:ptCount val="1"/>
                <c:pt idx="0">
                  <c:v>Regional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Sheet1!$BT$4:$BT$14</c:f>
              <c:strCache>
                <c:ptCount val="10"/>
                <c:pt idx="0">
                  <c:v>13000-23000</c:v>
                </c:pt>
                <c:pt idx="1">
                  <c:v>23000-33000</c:v>
                </c:pt>
                <c:pt idx="2">
                  <c:v>33000-43000</c:v>
                </c:pt>
                <c:pt idx="3">
                  <c:v>43000-53000</c:v>
                </c:pt>
                <c:pt idx="4">
                  <c:v>53000-63000</c:v>
                </c:pt>
                <c:pt idx="5">
                  <c:v>3000-13000</c:v>
                </c:pt>
                <c:pt idx="6">
                  <c:v>73000-83000</c:v>
                </c:pt>
                <c:pt idx="7">
                  <c:v>93000-103000</c:v>
                </c:pt>
                <c:pt idx="8">
                  <c:v>103000-113000</c:v>
                </c:pt>
                <c:pt idx="9">
                  <c:v>63000-73000</c:v>
                </c:pt>
              </c:strCache>
            </c:strRef>
          </c:cat>
          <c:val>
            <c:numRef>
              <c:f>Sheet1!$BW$4:$BW$14</c:f>
              <c:numCache>
                <c:formatCode>0</c:formatCode>
                <c:ptCount val="10"/>
                <c:pt idx="0">
                  <c:v>16</c:v>
                </c:pt>
                <c:pt idx="1">
                  <c:v>3</c:v>
                </c:pt>
                <c:pt idx="2">
                  <c:v>3</c:v>
                </c:pt>
                <c:pt idx="3">
                  <c:v>1</c:v>
                </c:pt>
                <c:pt idx="4">
                  <c:v>2</c:v>
                </c:pt>
                <c:pt idx="5">
                  <c:v>4</c:v>
                </c:pt>
                <c:pt idx="6">
                  <c:v>2</c:v>
                </c:pt>
                <c:pt idx="7">
                  <c:v>2</c:v>
                </c:pt>
                <c:pt idx="8">
                  <c:v>1</c:v>
                </c:pt>
              </c:numCache>
            </c:numRef>
          </c:val>
          <c:extLst>
            <c:ext xmlns:c16="http://schemas.microsoft.com/office/drawing/2014/chart" uri="{C3380CC4-5D6E-409C-BE32-E72D297353CC}">
              <c16:uniqueId val="{00000002-2335-4FF5-B174-324BF850E04C}"/>
            </c:ext>
          </c:extLst>
        </c:ser>
        <c:dLbls>
          <c:dLblPos val="ctr"/>
          <c:showLegendKey val="0"/>
          <c:showVal val="1"/>
          <c:showCatName val="0"/>
          <c:showSerName val="0"/>
          <c:showPercent val="0"/>
          <c:showBubbleSize val="0"/>
        </c:dLbls>
        <c:gapWidth val="150"/>
        <c:overlap val="100"/>
        <c:axId val="1702314576"/>
        <c:axId val="1702325808"/>
      </c:barChart>
      <c:catAx>
        <c:axId val="170231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702325808"/>
        <c:crosses val="autoZero"/>
        <c:auto val="1"/>
        <c:lblAlgn val="ctr"/>
        <c:lblOffset val="100"/>
        <c:noMultiLvlLbl val="0"/>
      </c:catAx>
      <c:valAx>
        <c:axId val="1702325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702314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Excel.xlsx]Sheet1!4</c:name>
    <c:fmtId val="8"/>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ofPieChart>
        <c:ofPieType val="pie"/>
        <c:varyColors val="1"/>
        <c:ser>
          <c:idx val="0"/>
          <c:order val="0"/>
          <c:tx>
            <c:strRef>
              <c:f>Sheet1!$AD$2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B6-4ED5-A95B-7DD039BB48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B6-4ED5-A95B-7DD039BB48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B6-4ED5-A95B-7DD039BB489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B6-4ED5-A95B-7DD039BB489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CB6-4ED5-A95B-7DD039BB48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Sheet1!$AC$3:$AC$4</c:f>
              <c:strCache>
                <c:ptCount val="1"/>
                <c:pt idx="0">
                  <c:v>Cairo</c:v>
                </c:pt>
              </c:strCache>
            </c:strRef>
          </c:cat>
          <c:val>
            <c:numRef>
              <c:f>Sheet1!$AD$3:$AD$4</c:f>
              <c:numCache>
                <c:formatCode>General</c:formatCode>
                <c:ptCount val="1"/>
                <c:pt idx="0">
                  <c:v>84</c:v>
                </c:pt>
              </c:numCache>
            </c:numRef>
          </c:val>
          <c:extLst>
            <c:ext xmlns:c16="http://schemas.microsoft.com/office/drawing/2014/chart" uri="{C3380CC4-5D6E-409C-BE32-E72D297353CC}">
              <c16:uniqueId val="{00000000-25AA-47B8-BFE6-1650CC11495B}"/>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Sheet1!$CB$2:$CB$3</c:f>
              <c:strCache>
                <c:ptCount val="1"/>
                <c:pt idx="0">
                  <c:v>0-5</c:v>
                </c:pt>
              </c:strCache>
            </c:strRef>
          </c:tx>
          <c:spPr>
            <a:solidFill>
              <a:schemeClr val="accent1"/>
            </a:solidFill>
            <a:ln>
              <a:noFill/>
            </a:ln>
            <a:effectLst/>
          </c:spPr>
          <c:invertIfNegative val="0"/>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Sheet1!$CB$4:$CB$11</c:f>
              <c:numCache>
                <c:formatCode>0</c:formatCode>
                <c:ptCount val="7"/>
                <c:pt idx="1">
                  <c:v>99500</c:v>
                </c:pt>
                <c:pt idx="4">
                  <c:v>54342.909090909088</c:v>
                </c:pt>
                <c:pt idx="5">
                  <c:v>40588.6</c:v>
                </c:pt>
                <c:pt idx="6">
                  <c:v>21048.257142857143</c:v>
                </c:pt>
              </c:numCache>
            </c:numRef>
          </c:val>
          <c:extLst>
            <c:ext xmlns:c16="http://schemas.microsoft.com/office/drawing/2014/chart" uri="{C3380CC4-5D6E-409C-BE32-E72D297353CC}">
              <c16:uniqueId val="{00000000-2318-462A-B4BC-E2F05B1B5902}"/>
            </c:ext>
          </c:extLst>
        </c:ser>
        <c:ser>
          <c:idx val="1"/>
          <c:order val="1"/>
          <c:tx>
            <c:strRef>
              <c:f>Sheet1!$CC$2:$CC$3</c:f>
              <c:strCache>
                <c:ptCount val="1"/>
                <c:pt idx="0">
                  <c:v>5-10</c:v>
                </c:pt>
              </c:strCache>
            </c:strRef>
          </c:tx>
          <c:spPr>
            <a:solidFill>
              <a:schemeClr val="accent2"/>
            </a:solidFill>
            <a:ln>
              <a:noFill/>
            </a:ln>
            <a:effectLst/>
          </c:spPr>
          <c:invertIfNegative val="0"/>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Sheet1!$CC$4:$CC$11</c:f>
              <c:numCache>
                <c:formatCode>0</c:formatCode>
                <c:ptCount val="7"/>
                <c:pt idx="0">
                  <c:v>130000</c:v>
                </c:pt>
                <c:pt idx="1">
                  <c:v>105000</c:v>
                </c:pt>
                <c:pt idx="3">
                  <c:v>65000</c:v>
                </c:pt>
                <c:pt idx="4">
                  <c:v>59588</c:v>
                </c:pt>
                <c:pt idx="5">
                  <c:v>72887.5</c:v>
                </c:pt>
              </c:numCache>
            </c:numRef>
          </c:val>
          <c:extLst>
            <c:ext xmlns:c16="http://schemas.microsoft.com/office/drawing/2014/chart" uri="{C3380CC4-5D6E-409C-BE32-E72D297353CC}">
              <c16:uniqueId val="{00000001-9440-4D5F-925D-FB9E00529666}"/>
            </c:ext>
          </c:extLst>
        </c:ser>
        <c:ser>
          <c:idx val="2"/>
          <c:order val="2"/>
          <c:tx>
            <c:strRef>
              <c:f>Sheet1!$CD$2:$CD$3</c:f>
              <c:strCache>
                <c:ptCount val="1"/>
                <c:pt idx="0">
                  <c:v>15-20</c:v>
                </c:pt>
              </c:strCache>
            </c:strRef>
          </c:tx>
          <c:spPr>
            <a:solidFill>
              <a:schemeClr val="accent3"/>
            </a:solidFill>
            <a:ln>
              <a:noFill/>
            </a:ln>
            <a:effectLst/>
          </c:spPr>
          <c:invertIfNegative val="0"/>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Sheet1!$CD$4:$CD$11</c:f>
              <c:numCache>
                <c:formatCode>0</c:formatCode>
                <c:ptCount val="7"/>
                <c:pt idx="2">
                  <c:v>90000</c:v>
                </c:pt>
                <c:pt idx="4">
                  <c:v>62270</c:v>
                </c:pt>
              </c:numCache>
            </c:numRef>
          </c:val>
          <c:extLst>
            <c:ext xmlns:c16="http://schemas.microsoft.com/office/drawing/2014/chart" uri="{C3380CC4-5D6E-409C-BE32-E72D297353CC}">
              <c16:uniqueId val="{00000000-77E1-4136-99A2-5EBB21108CDF}"/>
            </c:ext>
          </c:extLst>
        </c:ser>
        <c:ser>
          <c:idx val="3"/>
          <c:order val="3"/>
          <c:tx>
            <c:strRef>
              <c:f>Sheet1!$CE$2:$CE$3</c:f>
              <c:strCache>
                <c:ptCount val="1"/>
                <c:pt idx="0">
                  <c:v>20-25</c:v>
                </c:pt>
              </c:strCache>
            </c:strRef>
          </c:tx>
          <c:spPr>
            <a:solidFill>
              <a:schemeClr val="accent4"/>
            </a:solidFill>
            <a:ln>
              <a:noFill/>
            </a:ln>
            <a:effectLst/>
          </c:spPr>
          <c:invertIfNegative val="0"/>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Sheet1!$CE$4:$CE$11</c:f>
              <c:numCache>
                <c:formatCode>0</c:formatCode>
                <c:ptCount val="7"/>
                <c:pt idx="4">
                  <c:v>65000</c:v>
                </c:pt>
              </c:numCache>
            </c:numRef>
          </c:val>
          <c:extLst>
            <c:ext xmlns:c16="http://schemas.microsoft.com/office/drawing/2014/chart" uri="{C3380CC4-5D6E-409C-BE32-E72D297353CC}">
              <c16:uniqueId val="{00000002-77E1-4136-99A2-5EBB21108CDF}"/>
            </c:ext>
          </c:extLst>
        </c:ser>
        <c:dLbls>
          <c:showLegendKey val="0"/>
          <c:showVal val="0"/>
          <c:showCatName val="0"/>
          <c:showSerName val="0"/>
          <c:showPercent val="0"/>
          <c:showBubbleSize val="0"/>
        </c:dLbls>
        <c:gapWidth val="150"/>
        <c:overlap val="100"/>
        <c:axId val="1250683568"/>
        <c:axId val="1250694384"/>
      </c:barChart>
      <c:catAx>
        <c:axId val="125068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50694384"/>
        <c:crosses val="autoZero"/>
        <c:auto val="1"/>
        <c:lblAlgn val="ctr"/>
        <c:lblOffset val="100"/>
        <c:noMultiLvlLbl val="0"/>
      </c:catAx>
      <c:valAx>
        <c:axId val="1250694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5068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Sheet1!$AX$2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B2-4FA9-9563-33ABBDD036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B2-4FA9-9563-33ABBDD036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A8-40A4-9470-C43DF0A85997}"/>
              </c:ext>
            </c:extLst>
          </c:dPt>
          <c:cat>
            <c:strRef>
              <c:f>Sheet1!$AW$3:$AW$5</c:f>
              <c:strCache>
                <c:ptCount val="2"/>
                <c:pt idx="0">
                  <c:v>Yes</c:v>
                </c:pt>
                <c:pt idx="1">
                  <c:v>No</c:v>
                </c:pt>
              </c:strCache>
            </c:strRef>
          </c:cat>
          <c:val>
            <c:numRef>
              <c:f>Sheet1!$AX$3:$AX$5</c:f>
              <c:numCache>
                <c:formatCode>General</c:formatCode>
                <c:ptCount val="2"/>
                <c:pt idx="0">
                  <c:v>74</c:v>
                </c:pt>
                <c:pt idx="1">
                  <c:v>10</c:v>
                </c:pt>
              </c:numCache>
            </c:numRef>
          </c:val>
          <c:extLst>
            <c:ext xmlns:c16="http://schemas.microsoft.com/office/drawing/2014/chart" uri="{C3380CC4-5D6E-409C-BE32-E72D297353CC}">
              <c16:uniqueId val="{00000000-EF05-444D-9F6B-C9B33AD2D0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solidFill>
                  <a:schemeClr val="tx1"/>
                </a:solidFill>
                <a:latin typeface="Adobe Fan Heiti Std B" panose="020B0700000000000000" pitchFamily="34" charset="-128"/>
                <a:ea typeface="Adobe Fan Heiti Std B" panose="020B0700000000000000" pitchFamily="34" charset="-128"/>
              </a:rPr>
              <a:t>Degree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ar-EG"/>
        </a:p>
      </c:txPr>
    </c:title>
    <c:autoTitleDeleted val="0"/>
    <c:pivotFmts>
      <c:pivotFmt>
        <c:idx val="0"/>
        <c:spPr>
          <a:solidFill>
            <a:schemeClr val="accent1"/>
          </a:solidFill>
          <a:ln w="19050" cap="flat" cmpd="sng" algn="ctr">
            <a:solidFill>
              <a:schemeClr val="l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flat" cmpd="sng" algn="ctr">
            <a:solidFill>
              <a:schemeClr val="lt1"/>
            </a:solidFill>
            <a:round/>
          </a:ln>
          <a:effectLst/>
        </c:spPr>
      </c:pivotFmt>
      <c:pivotFmt>
        <c:idx val="2"/>
        <c:spPr>
          <a:solidFill>
            <a:schemeClr val="accent1"/>
          </a:solidFill>
          <a:ln w="19050" cap="flat" cmpd="sng" algn="ctr">
            <a:solidFill>
              <a:schemeClr val="lt1"/>
            </a:solidFill>
            <a:round/>
          </a:ln>
          <a:effectLst/>
        </c:spPr>
      </c:pivotFmt>
    </c:pivotFmts>
    <c:plotArea>
      <c:layout/>
      <c:doughnutChart>
        <c:varyColors val="1"/>
        <c:ser>
          <c:idx val="0"/>
          <c:order val="0"/>
          <c:tx>
            <c:v>Total</c:v>
          </c:tx>
          <c:spPr>
            <a:solidFill>
              <a:schemeClr val="tx2">
                <a:lumMod val="25000"/>
                <a:lumOff val="75000"/>
              </a:schemeClr>
            </a:solidFill>
            <a:ln>
              <a:solidFill>
                <a:schemeClr val="tx2">
                  <a:lumMod val="25000"/>
                  <a:lumOff val="75000"/>
                </a:schemeClr>
              </a:solidFill>
            </a:ln>
          </c:spPr>
          <c:dPt>
            <c:idx val="0"/>
            <c:bubble3D val="0"/>
            <c:spPr>
              <a:solidFill>
                <a:schemeClr val="tx2">
                  <a:lumMod val="10000"/>
                  <a:lumOff val="90000"/>
                </a:schemeClr>
              </a:solidFill>
              <a:ln w="9525" cap="flat" cmpd="sng" algn="ctr">
                <a:solidFill>
                  <a:schemeClr val="tx2">
                    <a:lumMod val="10000"/>
                    <a:lumOff val="90000"/>
                  </a:schemeClr>
                </a:solidFill>
                <a:round/>
              </a:ln>
              <a:effectLst/>
            </c:spPr>
            <c:extLst>
              <c:ext xmlns:c16="http://schemas.microsoft.com/office/drawing/2014/chart" uri="{C3380CC4-5D6E-409C-BE32-E72D297353CC}">
                <c16:uniqueId val="{00000001-268E-42E1-9E2F-D47F62C824DD}"/>
              </c:ext>
            </c:extLst>
          </c:dPt>
          <c:dPt>
            <c:idx val="1"/>
            <c:bubble3D val="0"/>
            <c:spPr>
              <a:solidFill>
                <a:schemeClr val="tx2">
                  <a:lumMod val="25000"/>
                  <a:lumOff val="75000"/>
                </a:schemeClr>
              </a:solidFill>
              <a:ln w="9525" cap="flat" cmpd="sng" algn="ctr">
                <a:solidFill>
                  <a:schemeClr val="tx2">
                    <a:lumMod val="25000"/>
                    <a:lumOff val="75000"/>
                  </a:schemeClr>
                </a:solidFill>
                <a:round/>
              </a:ln>
              <a:effectLst/>
            </c:spPr>
            <c:extLst>
              <c:ext xmlns:c16="http://schemas.microsoft.com/office/drawing/2014/chart" uri="{C3380CC4-5D6E-409C-BE32-E72D297353CC}">
                <c16:uniqueId val="{00000003-268E-42E1-9E2F-D47F62C824DD}"/>
              </c:ext>
            </c:extLst>
          </c:dPt>
          <c:dLbls>
            <c:dLbl>
              <c:idx val="0"/>
              <c:tx>
                <c:rich>
                  <a:bodyPr/>
                  <a:lstStyle/>
                  <a:p>
                    <a:fld id="{5FD0102F-1804-4E22-8466-A2E25D5423B6}" type="PERCENTAGE">
                      <a:rPr lang="en-US" baseline="0"/>
                      <a:pPr/>
                      <a:t>[PERCENTAGE]</a:t>
                    </a:fld>
                    <a:endParaRPr lang="ar-EG"/>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68E-42E1-9E2F-D47F62C824DD}"/>
                </c:ext>
              </c:extLst>
            </c:dLbl>
            <c:dLbl>
              <c:idx val="1"/>
              <c:layout>
                <c:manualLayout>
                  <c:x val="-3.7131195836155224E-17"/>
                  <c:y val="-3.731242183733155E-2"/>
                </c:manualLayout>
              </c:layout>
              <c:tx>
                <c:rich>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r>
                      <a:rPr lang="en-US" b="1" baseline="0">
                        <a:solidFill>
                          <a:schemeClr val="tx1"/>
                        </a:solidFill>
                      </a:rPr>
                      <a:t>
</a:t>
                    </a:r>
                    <a:fld id="{D1D28E44-5E71-46E6-8F42-7CCFE91286B9}" type="PERCENTAGE">
                      <a:rPr lang="en-US" b="1" baseline="0">
                        <a:solidFill>
                          <a:schemeClr val="tx1"/>
                        </a:solidFill>
                      </a:rPr>
                      <a:pPr>
                        <a:defRPr b="1">
                          <a:solidFill>
                            <a:schemeClr val="tx1"/>
                          </a:solidFill>
                        </a:defRPr>
                      </a:pPr>
                      <a:t>[PERCENTAGE]</a:t>
                    </a:fld>
                    <a:endParaRPr lang="en-US" b="1" baseline="0">
                      <a:solidFill>
                        <a:schemeClr val="tx1"/>
                      </a:solidFill>
                    </a:endParaRPr>
                  </a:p>
                </c:rich>
              </c:tx>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446"/>
                        <a:gd name="adj2" fmla="val -32720"/>
                      </a:avLst>
                    </a:prstGeom>
                    <a:noFill/>
                    <a:ln>
                      <a:noFill/>
                    </a:ln>
                  </c15:spPr>
                  <c15:layout>
                    <c:manualLayout>
                      <c:w val="8.8166052838647591E-2"/>
                      <c:h val="0.12111553368678393"/>
                    </c:manualLayout>
                  </c15:layout>
                  <c15:dlblFieldTable/>
                  <c15:showDataLabelsRange val="0"/>
                </c:ext>
                <c:ext xmlns:c16="http://schemas.microsoft.com/office/drawing/2014/chart" uri="{C3380CC4-5D6E-409C-BE32-E72D297353CC}">
                  <c16:uniqueId val="{00000003-268E-42E1-9E2F-D47F62C824DD}"/>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ar-EG"/>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No</c:v>
              </c:pt>
              <c:pt idx="1">
                <c:v>Yes</c:v>
              </c:pt>
            </c:strLit>
          </c:cat>
          <c:val>
            <c:numLit>
              <c:formatCode>General</c:formatCode>
              <c:ptCount val="2"/>
              <c:pt idx="0">
                <c:v>17</c:v>
              </c:pt>
              <c:pt idx="1">
                <c:v>81</c:v>
              </c:pt>
            </c:numLit>
          </c:val>
          <c:extLst>
            <c:ext xmlns:c16="http://schemas.microsoft.com/office/drawing/2014/chart" uri="{C3380CC4-5D6E-409C-BE32-E72D297353CC}">
              <c16:uniqueId val="{00000004-268E-42E1-9E2F-D47F62C824D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r>
              <a:rPr lang="en-US" b="1">
                <a:solidFill>
                  <a:schemeClr val="tx1"/>
                </a:solidFill>
              </a:rPr>
              <a:t>Business</a:t>
            </a:r>
            <a:r>
              <a:rPr lang="en-US" b="1" baseline="0">
                <a:solidFill>
                  <a:schemeClr val="tx1"/>
                </a:solidFill>
              </a:rPr>
              <a:t> market vs gender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endParaRPr lang="ar-EG"/>
        </a:p>
      </c:txPr>
    </c:title>
    <c:autoTitleDeleted val="0"/>
    <c:pivotFmts>
      <c:pivotFmt>
        <c:idx val="0"/>
        <c:spPr>
          <a:solidFill>
            <a:schemeClr val="accent1"/>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38499410557434E-2"/>
          <c:y val="7.7142519590099878E-3"/>
          <c:w val="0.73662549900578844"/>
          <c:h val="0.80961887171510971"/>
        </c:manualLayout>
      </c:layout>
      <c:barChart>
        <c:barDir val="col"/>
        <c:grouping val="clustered"/>
        <c:varyColors val="0"/>
        <c:ser>
          <c:idx val="0"/>
          <c:order val="0"/>
          <c:tx>
            <c:v>Female</c:v>
          </c:tx>
          <c:spPr>
            <a:solidFill>
              <a:schemeClr val="tx2">
                <a:lumMod val="10000"/>
                <a:lumOff val="90000"/>
              </a:schemeClr>
            </a:solidFill>
            <a:ln w="9525" cap="flat" cmpd="sng" algn="ctr">
              <a:solidFill>
                <a:schemeClr val="tx2">
                  <a:lumMod val="10000"/>
                  <a:lumOff val="9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Fan Heiti Std B" panose="020B0700000000000000" pitchFamily="34" charset="-128"/>
                    <a:ea typeface="Adobe Fan Heiti Std B" panose="020B0700000000000000" pitchFamily="34" charset="-128"/>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Global</c:v>
              </c:pt>
              <c:pt idx="1">
                <c:v>Local</c:v>
              </c:pt>
              <c:pt idx="2">
                <c:v>Regional</c:v>
              </c:pt>
            </c:strLit>
          </c:cat>
          <c:val>
            <c:numLit>
              <c:formatCode>General</c:formatCode>
              <c:ptCount val="3"/>
              <c:pt idx="0">
                <c:v>9</c:v>
              </c:pt>
              <c:pt idx="1">
                <c:v>0</c:v>
              </c:pt>
              <c:pt idx="2">
                <c:v>5</c:v>
              </c:pt>
            </c:numLit>
          </c:val>
          <c:extLst>
            <c:ext xmlns:c16="http://schemas.microsoft.com/office/drawing/2014/chart" uri="{C3380CC4-5D6E-409C-BE32-E72D297353CC}">
              <c16:uniqueId val="{00000000-E01F-43CA-B8EE-5FAF9F7A6BBD}"/>
            </c:ext>
          </c:extLst>
        </c:ser>
        <c:ser>
          <c:idx val="1"/>
          <c:order val="1"/>
          <c:tx>
            <c:v>Male</c:v>
          </c:tx>
          <c:spPr>
            <a:solidFill>
              <a:schemeClr val="tx2">
                <a:lumMod val="25000"/>
                <a:lumOff val="75000"/>
              </a:schemeClr>
            </a:solidFill>
            <a:ln w="9525" cap="flat" cmpd="sng" algn="ctr">
              <a:solidFill>
                <a:schemeClr val="tx2">
                  <a:lumMod val="25000"/>
                  <a:lumOff val="7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Fan Heiti Std B" panose="020B0700000000000000" pitchFamily="34" charset="-128"/>
                    <a:ea typeface="Adobe Fan Heiti Std B" panose="020B0700000000000000" pitchFamily="34" charset="-128"/>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Global</c:v>
              </c:pt>
              <c:pt idx="1">
                <c:v>Local</c:v>
              </c:pt>
              <c:pt idx="2">
                <c:v>Regional</c:v>
              </c:pt>
            </c:strLit>
          </c:cat>
          <c:val>
            <c:numLit>
              <c:formatCode>General</c:formatCode>
              <c:ptCount val="3"/>
              <c:pt idx="0">
                <c:v>33</c:v>
              </c:pt>
              <c:pt idx="1">
                <c:v>17</c:v>
              </c:pt>
              <c:pt idx="2">
                <c:v>34</c:v>
              </c:pt>
            </c:numLit>
          </c:val>
          <c:extLst>
            <c:ext xmlns:c16="http://schemas.microsoft.com/office/drawing/2014/chart" uri="{C3380CC4-5D6E-409C-BE32-E72D297353CC}">
              <c16:uniqueId val="{00000001-E01F-43CA-B8EE-5FAF9F7A6BBD}"/>
            </c:ext>
          </c:extLst>
        </c:ser>
        <c:dLbls>
          <c:dLblPos val="outEnd"/>
          <c:showLegendKey val="0"/>
          <c:showVal val="1"/>
          <c:showCatName val="0"/>
          <c:showSerName val="0"/>
          <c:showPercent val="0"/>
          <c:showBubbleSize val="0"/>
        </c:dLbls>
        <c:gapWidth val="100"/>
        <c:overlap val="-24"/>
        <c:axId val="1282508672"/>
        <c:axId val="1282502432"/>
      </c:barChart>
      <c:catAx>
        <c:axId val="128250867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solidFill>
                      <a:schemeClr val="tx1"/>
                    </a:solidFill>
                    <a:latin typeface="Adobe Fan Heiti Std B" panose="020B0700000000000000" pitchFamily="34" charset="-128"/>
                    <a:ea typeface="Adobe Fan Heiti Std B" panose="020B0700000000000000" pitchFamily="34" charset="-128"/>
                  </a:rPr>
                  <a:t>Business  Market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crossAx val="1282502432"/>
        <c:crosses val="autoZero"/>
        <c:auto val="1"/>
        <c:lblAlgn val="ctr"/>
        <c:lblOffset val="100"/>
        <c:noMultiLvlLbl val="0"/>
      </c:catAx>
      <c:valAx>
        <c:axId val="1282502432"/>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900" b="1" i="0" u="none" strike="noStrike" cap="all" baseline="0">
                    <a:solidFill>
                      <a:schemeClr val="tx1"/>
                    </a:solidFill>
                    <a:effectLst/>
                    <a:latin typeface="Adobe Fan Heiti Std B" panose="020B0700000000000000" pitchFamily="34" charset="-128"/>
                    <a:ea typeface="Adobe Fan Heiti Std B" panose="020B0700000000000000" pitchFamily="34" charset="-128"/>
                  </a:rPr>
                  <a:t>EMPLOYEE</a:t>
                </a:r>
                <a:endParaRPr lang="en-US" b="1">
                  <a:solidFill>
                    <a:schemeClr val="tx1"/>
                  </a:solidFill>
                  <a:latin typeface="Adobe Fan Heiti Std B" panose="020B0700000000000000" pitchFamily="34" charset="-128"/>
                  <a:ea typeface="Adobe Fan Heiti Std B" panose="020B0700000000000000" pitchFamily="34" charset="-128"/>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ar-EG"/>
            </a:p>
          </c:txPr>
        </c:title>
        <c:numFmt formatCode="General" sourceLinked="1"/>
        <c:majorTickMark val="none"/>
        <c:minorTickMark val="none"/>
        <c:tickLblPos val="nextTo"/>
        <c:crossAx val="128250867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Excel.xlsx]o!PivotTable23</c:name>
    <c:fmtId val="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chemeClr val="tx1"/>
                </a:solidFill>
              </a:rPr>
              <a:t>Number</a:t>
            </a:r>
            <a:r>
              <a:rPr lang="en-US" b="1" baseline="0">
                <a:solidFill>
                  <a:schemeClr val="tx1"/>
                </a:solidFill>
              </a:rPr>
              <a:t> of employees in the job</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5000"/>
              <a:lumOff val="75000"/>
            </a:schemeClr>
          </a:solidFill>
          <a:ln w="9525" cap="flat" cmpd="sng" algn="ctr">
            <a:solidFill>
              <a:schemeClr val="tx2">
                <a:lumMod val="25000"/>
                <a:lumOff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o!$K$1</c:f>
              <c:strCache>
                <c:ptCount val="1"/>
                <c:pt idx="0">
                  <c:v>Total</c:v>
                </c:pt>
              </c:strCache>
            </c:strRef>
          </c:tx>
          <c:spPr>
            <a:solidFill>
              <a:schemeClr val="tx2">
                <a:lumMod val="25000"/>
                <a:lumOff val="75000"/>
              </a:schemeClr>
            </a:solidFill>
            <a:ln w="9525" cap="flat" cmpd="sng" algn="ctr">
              <a:solidFill>
                <a:schemeClr val="tx2">
                  <a:lumMod val="25000"/>
                  <a:lumOff val="7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o!$J$2:$J$9</c:f>
              <c:strCache>
                <c:ptCount val="7"/>
                <c:pt idx="0">
                  <c:v>Embedded Systems Engineer</c:v>
                </c:pt>
                <c:pt idx="1">
                  <c:v>Frontend Engineer</c:v>
                </c:pt>
                <c:pt idx="2">
                  <c:v>DevOps / SRE / Platform</c:v>
                </c:pt>
                <c:pt idx="3">
                  <c:v>Product Manager</c:v>
                </c:pt>
                <c:pt idx="4">
                  <c:v>Full-stack Engineer</c:v>
                </c:pt>
                <c:pt idx="5">
                  <c:v>Engineering Manager</c:v>
                </c:pt>
                <c:pt idx="6">
                  <c:v>Backend Engineer</c:v>
                </c:pt>
              </c:strCache>
            </c:strRef>
          </c:cat>
          <c:val>
            <c:numRef>
              <c:f>o!$K$2:$K$9</c:f>
              <c:numCache>
                <c:formatCode>General</c:formatCode>
                <c:ptCount val="7"/>
                <c:pt idx="0">
                  <c:v>7</c:v>
                </c:pt>
                <c:pt idx="1">
                  <c:v>7</c:v>
                </c:pt>
                <c:pt idx="2">
                  <c:v>7</c:v>
                </c:pt>
                <c:pt idx="3">
                  <c:v>8</c:v>
                </c:pt>
                <c:pt idx="4">
                  <c:v>10</c:v>
                </c:pt>
                <c:pt idx="5">
                  <c:v>12</c:v>
                </c:pt>
                <c:pt idx="6">
                  <c:v>21</c:v>
                </c:pt>
              </c:numCache>
            </c:numRef>
          </c:val>
          <c:extLst>
            <c:ext xmlns:c16="http://schemas.microsoft.com/office/drawing/2014/chart" uri="{C3380CC4-5D6E-409C-BE32-E72D297353CC}">
              <c16:uniqueId val="{00000000-B86A-4755-8522-EFFB945CB3D5}"/>
            </c:ext>
          </c:extLst>
        </c:ser>
        <c:dLbls>
          <c:dLblPos val="outEnd"/>
          <c:showLegendKey val="0"/>
          <c:showVal val="1"/>
          <c:showCatName val="0"/>
          <c:showSerName val="0"/>
          <c:showPercent val="0"/>
          <c:showBubbleSize val="0"/>
        </c:dLbls>
        <c:gapWidth val="100"/>
        <c:axId val="1382098576"/>
        <c:axId val="1382103984"/>
      </c:barChart>
      <c:catAx>
        <c:axId val="138209857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900" b="1">
                    <a:solidFill>
                      <a:schemeClr val="tx1"/>
                    </a:solidFill>
                    <a:latin typeface="Adobe Fan Heiti Std B" panose="020B0700000000000000" pitchFamily="34" charset="-128"/>
                    <a:ea typeface="Adobe Fan Heiti Std B" panose="020B0700000000000000" pitchFamily="34" charset="-128"/>
                  </a:rPr>
                  <a:t>TITLE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dobe Fan Heiti Std B" panose="020B0700000000000000" pitchFamily="34" charset="-128"/>
                <a:ea typeface="Adobe Fan Heiti Std B" panose="020B0700000000000000" pitchFamily="34" charset="-128"/>
                <a:cs typeface="+mn-cs"/>
              </a:defRPr>
            </a:pPr>
            <a:endParaRPr lang="ar-EG"/>
          </a:p>
        </c:txPr>
        <c:crossAx val="1382103984"/>
        <c:crosses val="autoZero"/>
        <c:auto val="1"/>
        <c:lblAlgn val="ctr"/>
        <c:lblOffset val="100"/>
        <c:noMultiLvlLbl val="0"/>
      </c:catAx>
      <c:valAx>
        <c:axId val="1382103984"/>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900" b="1">
                    <a:solidFill>
                      <a:schemeClr val="tx1"/>
                    </a:solidFill>
                    <a:latin typeface="Adobe Fan Heiti Std B" panose="020B0700000000000000" pitchFamily="34" charset="-128"/>
                    <a:ea typeface="Adobe Fan Heiti Std B" panose="020B0700000000000000" pitchFamily="34" charset="-128"/>
                  </a:rPr>
                  <a:t>EMPLOYEE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ar-EG"/>
            </a:p>
          </c:txPr>
        </c:title>
        <c:numFmt formatCode="General" sourceLinked="1"/>
        <c:majorTickMark val="none"/>
        <c:minorTickMark val="none"/>
        <c:tickLblPos val="nextTo"/>
        <c:crossAx val="138209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Excel.xlsx]o!EGP</c:name>
    <c:fmtId val="15"/>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chemeClr val="tx1"/>
                </a:solidFill>
              </a:rPr>
              <a:t>employee</a:t>
            </a:r>
            <a:r>
              <a:rPr lang="en-US" b="1" baseline="0">
                <a:solidFill>
                  <a:schemeClr val="tx1"/>
                </a:solidFill>
              </a:rPr>
              <a:t> vs Title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10000"/>
              <a:lumOff val="90000"/>
            </a:schemeClr>
          </a:solidFill>
          <a:ln w="9525" cap="flat" cmpd="sng" algn="ctr">
            <a:solidFill>
              <a:schemeClr val="tx2">
                <a:lumMod val="10000"/>
                <a:lumOff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w="9525" cap="flat" cmpd="sng" algn="ctr">
            <a:solidFill>
              <a:schemeClr val="tx2">
                <a:lumMod val="25000"/>
                <a:lumOff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50000"/>
              <a:lumOff val="50000"/>
            </a:schemeClr>
          </a:solidFill>
          <a:ln w="9525" cap="flat" cmpd="sng" algn="ctr">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56358668951385"/>
          <c:y val="0.15377445421750094"/>
          <c:w val="0.73746507387047933"/>
          <c:h val="0.63302212764075683"/>
        </c:manualLayout>
      </c:layout>
      <c:barChart>
        <c:barDir val="col"/>
        <c:grouping val="clustered"/>
        <c:varyColors val="0"/>
        <c:ser>
          <c:idx val="0"/>
          <c:order val="0"/>
          <c:tx>
            <c:strRef>
              <c:f>o!$O$1:$O$2</c:f>
              <c:strCache>
                <c:ptCount val="1"/>
                <c:pt idx="0">
                  <c:v>No</c:v>
                </c:pt>
              </c:strCache>
            </c:strRef>
          </c:tx>
          <c:spPr>
            <a:solidFill>
              <a:schemeClr val="tx2">
                <a:lumMod val="25000"/>
                <a:lumOff val="75000"/>
              </a:schemeClr>
            </a:solidFill>
            <a:ln w="9525" cap="flat" cmpd="sng" algn="ctr">
              <a:solidFill>
                <a:schemeClr val="tx2">
                  <a:lumMod val="25000"/>
                  <a:lumOff val="7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o!$N$3:$N$4</c:f>
              <c:strCache>
                <c:ptCount val="1"/>
                <c:pt idx="0">
                  <c:v>Backend Engineer</c:v>
                </c:pt>
              </c:strCache>
            </c:strRef>
          </c:cat>
          <c:val>
            <c:numRef>
              <c:f>o!$O$3:$O$4</c:f>
              <c:numCache>
                <c:formatCode>General</c:formatCode>
                <c:ptCount val="1"/>
                <c:pt idx="0">
                  <c:v>17</c:v>
                </c:pt>
              </c:numCache>
            </c:numRef>
          </c:val>
          <c:extLst>
            <c:ext xmlns:c16="http://schemas.microsoft.com/office/drawing/2014/chart" uri="{C3380CC4-5D6E-409C-BE32-E72D297353CC}">
              <c16:uniqueId val="{00000000-282F-4C14-8BF5-76DCF23B2D06}"/>
            </c:ext>
          </c:extLst>
        </c:ser>
        <c:ser>
          <c:idx val="1"/>
          <c:order val="1"/>
          <c:tx>
            <c:strRef>
              <c:f>o!$P$1:$P$2</c:f>
              <c:strCache>
                <c:ptCount val="1"/>
                <c:pt idx="0">
                  <c:v>Yes</c:v>
                </c:pt>
              </c:strCache>
            </c:strRef>
          </c:tx>
          <c:spPr>
            <a:solidFill>
              <a:schemeClr val="tx2">
                <a:lumMod val="50000"/>
                <a:lumOff val="50000"/>
              </a:schemeClr>
            </a:solidFill>
            <a:ln w="9525" cap="flat" cmpd="sng" algn="ctr">
              <a:solidFill>
                <a:schemeClr val="tx2">
                  <a:lumMod val="50000"/>
                  <a:lumOff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o!$N$3:$N$4</c:f>
              <c:strCache>
                <c:ptCount val="1"/>
                <c:pt idx="0">
                  <c:v>Backend Engineer</c:v>
                </c:pt>
              </c:strCache>
            </c:strRef>
          </c:cat>
          <c:val>
            <c:numRef>
              <c:f>o!$P$3:$P$4</c:f>
              <c:numCache>
                <c:formatCode>General</c:formatCode>
                <c:ptCount val="1"/>
                <c:pt idx="0">
                  <c:v>4</c:v>
                </c:pt>
              </c:numCache>
            </c:numRef>
          </c:val>
          <c:extLst>
            <c:ext xmlns:c16="http://schemas.microsoft.com/office/drawing/2014/chart" uri="{C3380CC4-5D6E-409C-BE32-E72D297353CC}">
              <c16:uniqueId val="{00000004-AA49-4A6B-BD76-BF870128E771}"/>
            </c:ext>
          </c:extLst>
        </c:ser>
        <c:dLbls>
          <c:dLblPos val="outEnd"/>
          <c:showLegendKey val="0"/>
          <c:showVal val="1"/>
          <c:showCatName val="0"/>
          <c:showSerName val="0"/>
          <c:showPercent val="0"/>
          <c:showBubbleSize val="0"/>
        </c:dLbls>
        <c:gapWidth val="100"/>
        <c:overlap val="-24"/>
        <c:axId val="65030752"/>
        <c:axId val="65033664"/>
      </c:barChart>
      <c:catAx>
        <c:axId val="6503075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900" b="1" i="0" u="none" strike="noStrike" cap="all" baseline="0">
                    <a:solidFill>
                      <a:sysClr val="windowText" lastClr="000000"/>
                    </a:solidFill>
                    <a:effectLst/>
                  </a:rPr>
                  <a:t>TITLE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ar-EG"/>
          </a:p>
        </c:txPr>
        <c:crossAx val="65033664"/>
        <c:crosses val="autoZero"/>
        <c:auto val="1"/>
        <c:lblAlgn val="ctr"/>
        <c:lblOffset val="100"/>
        <c:noMultiLvlLbl val="0"/>
      </c:catAx>
      <c:valAx>
        <c:axId val="65033664"/>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900" b="1" i="0" u="none" strike="noStrike" cap="all" baseline="0">
                    <a:solidFill>
                      <a:sysClr val="windowText" lastClr="000000"/>
                    </a:solidFill>
                    <a:effectLst/>
                    <a:latin typeface="Adobe Fan Heiti Std B" panose="020B0700000000000000" pitchFamily="34" charset="-128"/>
                    <a:ea typeface="Adobe Fan Heiti Std B" panose="020B0700000000000000" pitchFamily="34" charset="-128"/>
                  </a:rPr>
                  <a:t>EMPLOYEE</a:t>
                </a:r>
                <a:endParaRPr lang="en-US" b="1">
                  <a:solidFill>
                    <a:sysClr val="windowText" lastClr="000000"/>
                  </a:solidFill>
                  <a:latin typeface="Adobe Fan Heiti Std B" panose="020B0700000000000000" pitchFamily="34" charset="-128"/>
                  <a:ea typeface="Adobe Fan Heiti Std B" panose="020B0700000000000000" pitchFamily="34" charset="-128"/>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ar-EG"/>
            </a:p>
          </c:txPr>
        </c:title>
        <c:numFmt formatCode="General" sourceLinked="1"/>
        <c:majorTickMark val="none"/>
        <c:minorTickMark val="none"/>
        <c:tickLblPos val="nextTo"/>
        <c:crossAx val="6503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Excel.xlsx]o!CAIRO</c:name>
    <c:fmtId val="28"/>
  </c:pivotSource>
  <c:chart>
    <c:title>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solidFill>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10000"/>
              <a:lumOff val="90000"/>
            </a:schemeClr>
          </a:solidFill>
          <a:ln w="9525" cap="flat" cmpd="sng" algn="ctr">
            <a:solidFill>
              <a:schemeClr val="tx2">
                <a:lumMod val="10000"/>
                <a:lumOff val="90000"/>
              </a:schemeClr>
            </a:solidFill>
            <a:round/>
          </a:ln>
          <a:effectLst/>
        </c:spPr>
      </c:pivotFmt>
      <c:pivotFmt>
        <c:idx val="7"/>
        <c:spPr>
          <a:solidFill>
            <a:schemeClr val="tx2">
              <a:lumMod val="50000"/>
              <a:lumOff val="50000"/>
            </a:schemeClr>
          </a:solidFill>
          <a:ln w="9525" cap="flat" cmpd="sng" algn="ctr">
            <a:solidFill>
              <a:schemeClr val="tx2">
                <a:lumMod val="50000"/>
                <a:lumOff val="50000"/>
              </a:schemeClr>
            </a:solidFill>
            <a:round/>
          </a:ln>
          <a:effectLst/>
        </c:spPr>
      </c:pivotFmt>
      <c:pivotFmt>
        <c:idx val="8"/>
        <c:spPr>
          <a:solidFill>
            <a:schemeClr val="tx2">
              <a:lumMod val="25000"/>
              <a:lumOff val="75000"/>
            </a:schemeClr>
          </a:solidFill>
          <a:ln w="9525" cap="flat" cmpd="sng" algn="ctr">
            <a:solidFill>
              <a:schemeClr val="tx2">
                <a:lumMod val="25000"/>
                <a:lumOff val="75000"/>
              </a:schemeClr>
            </a:solidFill>
            <a:round/>
          </a:ln>
          <a:effectLst/>
        </c:spPr>
      </c:pivotFmt>
    </c:pivotFmts>
    <c:plotArea>
      <c:layout>
        <c:manualLayout>
          <c:layoutTarget val="inner"/>
          <c:xMode val="edge"/>
          <c:yMode val="edge"/>
          <c:x val="0.16464827920423117"/>
          <c:y val="0.20915890140049956"/>
          <c:w val="0.71314890168194311"/>
          <c:h val="0.63133877390160464"/>
        </c:manualLayout>
      </c:layout>
      <c:doughnutChart>
        <c:varyColors val="1"/>
        <c:ser>
          <c:idx val="0"/>
          <c:order val="0"/>
          <c:tx>
            <c:strRef>
              <c:f>o!$V$1:$V$2</c:f>
              <c:strCache>
                <c:ptCount val="1"/>
                <c:pt idx="0">
                  <c:v>Cairo</c:v>
                </c:pt>
              </c:strCache>
            </c:strRef>
          </c:tx>
          <c:dPt>
            <c:idx val="0"/>
            <c:bubble3D val="0"/>
            <c:spPr>
              <a:solidFill>
                <a:schemeClr val="tx2">
                  <a:lumMod val="10000"/>
                  <a:lumOff val="90000"/>
                </a:schemeClr>
              </a:solidFill>
              <a:ln w="9525" cap="flat" cmpd="sng" algn="ctr">
                <a:solidFill>
                  <a:schemeClr val="tx2">
                    <a:lumMod val="10000"/>
                    <a:lumOff val="90000"/>
                  </a:schemeClr>
                </a:solidFill>
                <a:round/>
              </a:ln>
              <a:effectLst/>
            </c:spPr>
            <c:extLst>
              <c:ext xmlns:c16="http://schemas.microsoft.com/office/drawing/2014/chart" uri="{C3380CC4-5D6E-409C-BE32-E72D297353CC}">
                <c16:uniqueId val="{00000001-51AC-438E-B9C6-B86289175578}"/>
              </c:ext>
            </c:extLst>
          </c:dPt>
          <c:dPt>
            <c:idx val="1"/>
            <c:bubble3D val="0"/>
            <c:spPr>
              <a:solidFill>
                <a:schemeClr val="tx2">
                  <a:lumMod val="50000"/>
                  <a:lumOff val="50000"/>
                </a:schemeClr>
              </a:solidFill>
              <a:ln w="9525" cap="flat" cmpd="sng" algn="ctr">
                <a:solidFill>
                  <a:schemeClr val="tx2">
                    <a:lumMod val="50000"/>
                    <a:lumOff val="50000"/>
                  </a:schemeClr>
                </a:solidFill>
                <a:round/>
              </a:ln>
              <a:effectLst/>
            </c:spPr>
            <c:extLst>
              <c:ext xmlns:c16="http://schemas.microsoft.com/office/drawing/2014/chart" uri="{C3380CC4-5D6E-409C-BE32-E72D297353CC}">
                <c16:uniqueId val="{00000003-51AC-438E-B9C6-B86289175578}"/>
              </c:ext>
            </c:extLst>
          </c:dPt>
          <c:dPt>
            <c:idx val="2"/>
            <c:bubble3D val="0"/>
            <c:spPr>
              <a:solidFill>
                <a:schemeClr val="tx2">
                  <a:lumMod val="25000"/>
                  <a:lumOff val="75000"/>
                </a:schemeClr>
              </a:solidFill>
              <a:ln w="9525" cap="flat" cmpd="sng" algn="ctr">
                <a:solidFill>
                  <a:schemeClr val="tx2">
                    <a:lumMod val="25000"/>
                    <a:lumOff val="75000"/>
                  </a:schemeClr>
                </a:solidFill>
                <a:round/>
              </a:ln>
              <a:effectLst/>
            </c:spPr>
            <c:extLst>
              <c:ext xmlns:c16="http://schemas.microsoft.com/office/drawing/2014/chart" uri="{C3380CC4-5D6E-409C-BE32-E72D297353CC}">
                <c16:uniqueId val="{00000005-51AC-438E-B9C6-B862891755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ar-EG"/>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o!$U$3:$U$6</c:f>
              <c:strCache>
                <c:ptCount val="3"/>
                <c:pt idx="0">
                  <c:v>Hybrid</c:v>
                </c:pt>
                <c:pt idx="1">
                  <c:v>Office</c:v>
                </c:pt>
                <c:pt idx="2">
                  <c:v>Remote/Egypt</c:v>
                </c:pt>
              </c:strCache>
            </c:strRef>
          </c:cat>
          <c:val>
            <c:numRef>
              <c:f>o!$V$3:$V$6</c:f>
              <c:numCache>
                <c:formatCode>General</c:formatCode>
                <c:ptCount val="3"/>
                <c:pt idx="0">
                  <c:v>12</c:v>
                </c:pt>
                <c:pt idx="1">
                  <c:v>4</c:v>
                </c:pt>
                <c:pt idx="2">
                  <c:v>3</c:v>
                </c:pt>
              </c:numCache>
            </c:numRef>
          </c:val>
          <c:extLst>
            <c:ext xmlns:c16="http://schemas.microsoft.com/office/drawing/2014/chart" uri="{C3380CC4-5D6E-409C-BE32-E72D297353CC}">
              <c16:uniqueId val="{00000006-51AC-438E-B9C6-B8628917557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Excel.xlsx]Sheet4!PivotTable36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Employee</a:t>
            </a:r>
            <a:r>
              <a:rPr lang="en-US" b="1" baseline="0">
                <a:solidFill>
                  <a:schemeClr val="tx1"/>
                </a:solidFill>
              </a:rPr>
              <a:t> vs Level</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25000"/>
              <a:lumOff val="75000"/>
            </a:schemeClr>
          </a:solidFill>
          <a:ln>
            <a:solidFill>
              <a:schemeClr val="tx2">
                <a:lumMod val="25000"/>
                <a:lumOff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dobe Fan Heiti Std B" panose="020B0700000000000000" pitchFamily="34" charset="-128"/>
                  <a:ea typeface="Adobe Fan Heiti Std B" panose="020B0700000000000000" pitchFamily="34" charset="-128"/>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tx2">
                <a:lumMod val="25000"/>
                <a:lumOff val="75000"/>
              </a:schemeClr>
            </a:solidFill>
            <a:ln>
              <a:solidFill>
                <a:schemeClr val="tx2">
                  <a:lumMod val="25000"/>
                  <a:lumOff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dobe Fan Heiti Std B" panose="020B0700000000000000" pitchFamily="34" charset="-128"/>
                    <a:ea typeface="Adobe Fan Heiti Std B" panose="020B0700000000000000" pitchFamily="34" charset="-128"/>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Sheet4!$A$4:$A$15</c:f>
              <c:strCache>
                <c:ptCount val="11"/>
                <c:pt idx="0">
                  <c:v>Group Product Manager</c:v>
                </c:pt>
                <c:pt idx="1">
                  <c:v>Senior Manager</c:v>
                </c:pt>
                <c:pt idx="2">
                  <c:v>Senior Staff</c:v>
                </c:pt>
                <c:pt idx="3">
                  <c:v>Director</c:v>
                </c:pt>
                <c:pt idx="4">
                  <c:v>Principal</c:v>
                </c:pt>
                <c:pt idx="5">
                  <c:v>Junior</c:v>
                </c:pt>
                <c:pt idx="6">
                  <c:v>Staff</c:v>
                </c:pt>
                <c:pt idx="7">
                  <c:v>Mid-level</c:v>
                </c:pt>
                <c:pt idx="8">
                  <c:v>Team Lead</c:v>
                </c:pt>
                <c:pt idx="9">
                  <c:v>Manager</c:v>
                </c:pt>
                <c:pt idx="10">
                  <c:v>Senior</c:v>
                </c:pt>
              </c:strCache>
            </c:strRef>
          </c:cat>
          <c:val>
            <c:numRef>
              <c:f>Sheet4!$B$4:$B$15</c:f>
              <c:numCache>
                <c:formatCode>General</c:formatCode>
                <c:ptCount val="11"/>
                <c:pt idx="0">
                  <c:v>1</c:v>
                </c:pt>
                <c:pt idx="1">
                  <c:v>1</c:v>
                </c:pt>
                <c:pt idx="2">
                  <c:v>1</c:v>
                </c:pt>
                <c:pt idx="3">
                  <c:v>2</c:v>
                </c:pt>
                <c:pt idx="4">
                  <c:v>3</c:v>
                </c:pt>
                <c:pt idx="5">
                  <c:v>5</c:v>
                </c:pt>
                <c:pt idx="6">
                  <c:v>7</c:v>
                </c:pt>
                <c:pt idx="7">
                  <c:v>9</c:v>
                </c:pt>
                <c:pt idx="8">
                  <c:v>14</c:v>
                </c:pt>
                <c:pt idx="9">
                  <c:v>15</c:v>
                </c:pt>
                <c:pt idx="10">
                  <c:v>40</c:v>
                </c:pt>
              </c:numCache>
            </c:numRef>
          </c:val>
          <c:extLst>
            <c:ext xmlns:c16="http://schemas.microsoft.com/office/drawing/2014/chart" uri="{C3380CC4-5D6E-409C-BE32-E72D297353CC}">
              <c16:uniqueId val="{00000000-D7E2-4554-9563-7F13AB002B49}"/>
            </c:ext>
          </c:extLst>
        </c:ser>
        <c:dLbls>
          <c:dLblPos val="outEnd"/>
          <c:showLegendKey val="0"/>
          <c:showVal val="1"/>
          <c:showCatName val="0"/>
          <c:showSerName val="0"/>
          <c:showPercent val="0"/>
          <c:showBubbleSize val="0"/>
        </c:dLbls>
        <c:gapWidth val="182"/>
        <c:axId val="1695308368"/>
        <c:axId val="1695307536"/>
      </c:barChart>
      <c:catAx>
        <c:axId val="169530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dobe Fan Heiti Std B" panose="020B0700000000000000" pitchFamily="34" charset="-128"/>
                <a:ea typeface="Adobe Fan Heiti Std B" panose="020B0700000000000000" pitchFamily="34" charset="-128"/>
                <a:cs typeface="+mn-cs"/>
              </a:defRPr>
            </a:pPr>
            <a:endParaRPr lang="ar-EG"/>
          </a:p>
        </c:txPr>
        <c:crossAx val="1695307536"/>
        <c:crosses val="autoZero"/>
        <c:auto val="1"/>
        <c:lblAlgn val="ctr"/>
        <c:lblOffset val="100"/>
        <c:noMultiLvlLbl val="0"/>
      </c:catAx>
      <c:valAx>
        <c:axId val="1695307536"/>
        <c:scaling>
          <c:orientation val="minMax"/>
        </c:scaling>
        <c:delete val="1"/>
        <c:axPos val="b"/>
        <c:numFmt formatCode="General" sourceLinked="1"/>
        <c:majorTickMark val="none"/>
        <c:minorTickMark val="none"/>
        <c:tickLblPos val="nextTo"/>
        <c:crossAx val="169530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Excel.xlsx]Sheet18!PivotTable23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'Industries': </a:t>
            </a:r>
            <a:r>
              <a:rPr lang="en-US">
                <a:solidFill>
                  <a:srgbClr val="DD5A13"/>
                </a:solidFill>
              </a:rPr>
              <a:t>Fintech</a:t>
            </a:r>
            <a:r>
              <a:rPr lang="en-US"/>
              <a:t> and </a:t>
            </a:r>
            <a:r>
              <a:rPr lang="en-US">
                <a:solidFill>
                  <a:srgbClr val="DD5A13"/>
                </a:solidFill>
              </a:rPr>
              <a:t>Technology</a:t>
            </a:r>
            <a:r>
              <a:rPr lang="en-US"/>
              <a:t> appear most often.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a:noFill/>
          </a:ln>
          <a:effectLst/>
        </c:spPr>
      </c:pivotFmt>
      <c:pivotFmt>
        <c:idx val="2"/>
        <c:spPr>
          <a:solidFill>
            <a:srgbClr val="ED7331"/>
          </a:solidFill>
          <a:ln>
            <a:noFill/>
          </a:ln>
          <a:effectLst/>
        </c:spPr>
      </c:pivotFmt>
    </c:pivotFmts>
    <c:plotArea>
      <c:layout/>
      <c:barChart>
        <c:barDir val="bar"/>
        <c:grouping val="stacked"/>
        <c:varyColors val="0"/>
        <c:ser>
          <c:idx val="0"/>
          <c:order val="0"/>
          <c:tx>
            <c:strRef>
              <c:f>Sheet18!$B$2</c:f>
              <c:strCache>
                <c:ptCount val="1"/>
                <c:pt idx="0">
                  <c:v>Total</c:v>
                </c:pt>
              </c:strCache>
            </c:strRef>
          </c:tx>
          <c:spPr>
            <a:solidFill>
              <a:srgbClr val="D2D2D2"/>
            </a:solidFill>
            <a:ln>
              <a:noFill/>
            </a:ln>
            <a:effectLst/>
          </c:spPr>
          <c:invertIfNegative val="0"/>
          <c:dPt>
            <c:idx val="0"/>
            <c:invertIfNegative val="0"/>
            <c:bubble3D val="0"/>
            <c:spPr>
              <a:solidFill>
                <a:srgbClr val="ED7331"/>
              </a:solidFill>
              <a:ln>
                <a:noFill/>
              </a:ln>
              <a:effectLst/>
            </c:spPr>
            <c:extLst>
              <c:ext xmlns:c16="http://schemas.microsoft.com/office/drawing/2014/chart" uri="{C3380CC4-5D6E-409C-BE32-E72D297353CC}">
                <c16:uniqueId val="{00000001-2976-40DE-940D-61CCAC2A4B8C}"/>
              </c:ext>
            </c:extLst>
          </c:dPt>
          <c:dPt>
            <c:idx val="1"/>
            <c:invertIfNegative val="0"/>
            <c:bubble3D val="0"/>
            <c:spPr>
              <a:solidFill>
                <a:srgbClr val="ED7331"/>
              </a:solidFill>
              <a:ln>
                <a:noFill/>
              </a:ln>
              <a:effectLst/>
            </c:spPr>
            <c:extLst>
              <c:ext xmlns:c16="http://schemas.microsoft.com/office/drawing/2014/chart" uri="{C3380CC4-5D6E-409C-BE32-E72D297353CC}">
                <c16:uniqueId val="{00000002-2976-40DE-940D-61CCAC2A4B8C}"/>
              </c:ext>
            </c:extLst>
          </c:dPt>
          <c:cat>
            <c:strRef>
              <c:f>Sheet18!$A$3:$A$13</c:f>
              <c:strCache>
                <c:ptCount val="10"/>
                <c:pt idx="0">
                  <c:v>Fintech</c:v>
                </c:pt>
                <c:pt idx="1">
                  <c:v>Technology</c:v>
                </c:pt>
                <c:pt idx="2">
                  <c:v>Telecommunications</c:v>
                </c:pt>
                <c:pt idx="3">
                  <c:v>Healthcare</c:v>
                </c:pt>
                <c:pt idx="4">
                  <c:v>Supply Chain</c:v>
                </c:pt>
                <c:pt idx="5">
                  <c:v>Delivery</c:v>
                </c:pt>
                <c:pt idx="6">
                  <c:v>Education</c:v>
                </c:pt>
                <c:pt idx="7">
                  <c:v>Automotive</c:v>
                </c:pt>
                <c:pt idx="8">
                  <c:v>Human Resources Services</c:v>
                </c:pt>
                <c:pt idx="9">
                  <c:v>Transportation</c:v>
                </c:pt>
              </c:strCache>
            </c:strRef>
          </c:cat>
          <c:val>
            <c:numRef>
              <c:f>Sheet18!$B$3:$B$13</c:f>
              <c:numCache>
                <c:formatCode>General</c:formatCode>
                <c:ptCount val="10"/>
                <c:pt idx="0">
                  <c:v>587</c:v>
                </c:pt>
                <c:pt idx="1">
                  <c:v>557</c:v>
                </c:pt>
                <c:pt idx="2">
                  <c:v>254</c:v>
                </c:pt>
                <c:pt idx="3">
                  <c:v>191</c:v>
                </c:pt>
                <c:pt idx="4">
                  <c:v>141</c:v>
                </c:pt>
                <c:pt idx="5">
                  <c:v>136</c:v>
                </c:pt>
                <c:pt idx="6">
                  <c:v>132</c:v>
                </c:pt>
                <c:pt idx="7">
                  <c:v>128</c:v>
                </c:pt>
                <c:pt idx="8">
                  <c:v>108</c:v>
                </c:pt>
                <c:pt idx="9">
                  <c:v>98</c:v>
                </c:pt>
              </c:numCache>
            </c:numRef>
          </c:val>
          <c:extLst>
            <c:ext xmlns:c16="http://schemas.microsoft.com/office/drawing/2014/chart" uri="{C3380CC4-5D6E-409C-BE32-E72D297353CC}">
              <c16:uniqueId val="{00000000-2976-40DE-940D-61CCAC2A4B8C}"/>
            </c:ext>
          </c:extLst>
        </c:ser>
        <c:dLbls>
          <c:showLegendKey val="0"/>
          <c:showVal val="0"/>
          <c:showCatName val="0"/>
          <c:showSerName val="0"/>
          <c:showPercent val="0"/>
          <c:showBubbleSize val="0"/>
        </c:dLbls>
        <c:gapWidth val="33"/>
        <c:overlap val="100"/>
        <c:axId val="1451977184"/>
        <c:axId val="1451979104"/>
      </c:barChart>
      <c:catAx>
        <c:axId val="1451977184"/>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Industries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51979104"/>
        <c:crosses val="autoZero"/>
        <c:auto val="1"/>
        <c:lblAlgn val="ctr"/>
        <c:lblOffset val="100"/>
        <c:noMultiLvlLbl val="0"/>
      </c:catAx>
      <c:valAx>
        <c:axId val="1451979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ID_In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51977184"/>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hyperlink" Target="#LANGUAGES!A1"/><Relationship Id="rId18" Type="http://schemas.openxmlformats.org/officeDocument/2006/relationships/image" Target="../media/image9.svg"/><Relationship Id="rId3" Type="http://schemas.openxmlformats.org/officeDocument/2006/relationships/image" Target="../media/image2.svg"/><Relationship Id="rId21" Type="http://schemas.openxmlformats.org/officeDocument/2006/relationships/chart" Target="../charts/chart15.xml"/><Relationship Id="rId7" Type="http://schemas.openxmlformats.org/officeDocument/2006/relationships/image" Target="../media/image5.png"/><Relationship Id="rId12" Type="http://schemas.openxmlformats.org/officeDocument/2006/relationships/chart" Target="../charts/chart12.xml"/><Relationship Id="rId17" Type="http://schemas.openxmlformats.org/officeDocument/2006/relationships/image" Target="../media/image8.png"/><Relationship Id="rId2" Type="http://schemas.openxmlformats.org/officeDocument/2006/relationships/image" Target="../media/image1.png"/><Relationship Id="rId16" Type="http://schemas.openxmlformats.org/officeDocument/2006/relationships/image" Target="../media/image7.svg"/><Relationship Id="rId20" Type="http://schemas.openxmlformats.org/officeDocument/2006/relationships/chart" Target="../charts/chart14.xml"/><Relationship Id="rId1" Type="http://schemas.openxmlformats.org/officeDocument/2006/relationships/hyperlink" Target="#'Highest Salaries'!A1"/><Relationship Id="rId6" Type="http://schemas.openxmlformats.org/officeDocument/2006/relationships/chart" Target="../charts/chart8.xml"/><Relationship Id="rId11" Type="http://schemas.openxmlformats.org/officeDocument/2006/relationships/chart" Target="../charts/chart11.xml"/><Relationship Id="rId5" Type="http://schemas.openxmlformats.org/officeDocument/2006/relationships/image" Target="../media/image4.svg"/><Relationship Id="rId15" Type="http://schemas.openxmlformats.org/officeDocument/2006/relationships/image" Target="../media/image6.png"/><Relationship Id="rId10" Type="http://schemas.openxmlformats.org/officeDocument/2006/relationships/hyperlink" Target="#'Job Scope'!A1"/><Relationship Id="rId19" Type="http://schemas.openxmlformats.org/officeDocument/2006/relationships/chart" Target="../charts/chart13.xml"/><Relationship Id="rId4" Type="http://schemas.openxmlformats.org/officeDocument/2006/relationships/image" Target="../media/image3.png"/><Relationship Id="rId9" Type="http://schemas.openxmlformats.org/officeDocument/2006/relationships/chart" Target="../charts/chart10.xml"/><Relationship Id="rId14" Type="http://schemas.openxmlformats.org/officeDocument/2006/relationships/hyperlink" Target="#INDUSTRIE!A1"/></Relationships>
</file>

<file path=xl/drawings/_rels/drawing5.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 Id="rId9"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svg"/><Relationship Id="rId3" Type="http://schemas.openxmlformats.org/officeDocument/2006/relationships/chart" Target="../charts/chart27.xml"/><Relationship Id="rId7" Type="http://schemas.openxmlformats.org/officeDocument/2006/relationships/image" Target="../media/image1.png"/><Relationship Id="rId12" Type="http://schemas.openxmlformats.org/officeDocument/2006/relationships/image" Target="../media/image6.png"/><Relationship Id="rId17" Type="http://schemas.openxmlformats.org/officeDocument/2006/relationships/hyperlink" Target="#'Job Scope'!A1"/><Relationship Id="rId2" Type="http://schemas.openxmlformats.org/officeDocument/2006/relationships/chart" Target="../charts/chart26.xml"/><Relationship Id="rId16" Type="http://schemas.openxmlformats.org/officeDocument/2006/relationships/image" Target="../media/image5.png"/><Relationship Id="rId1" Type="http://schemas.openxmlformats.org/officeDocument/2006/relationships/chart" Target="../charts/chart25.xml"/><Relationship Id="rId6" Type="http://schemas.openxmlformats.org/officeDocument/2006/relationships/chart" Target="../charts/chart29.xml"/><Relationship Id="rId11" Type="http://schemas.openxmlformats.org/officeDocument/2006/relationships/chart" Target="../charts/chart30.xml"/><Relationship Id="rId5" Type="http://schemas.openxmlformats.org/officeDocument/2006/relationships/chart" Target="../charts/chart28.xml"/><Relationship Id="rId15" Type="http://schemas.openxmlformats.org/officeDocument/2006/relationships/image" Target="../media/image9.svg"/><Relationship Id="rId10" Type="http://schemas.openxmlformats.org/officeDocument/2006/relationships/image" Target="../media/image4.svg"/><Relationship Id="rId4" Type="http://schemas.openxmlformats.org/officeDocument/2006/relationships/hyperlink" Target="#'Highest Salaries'!A1"/><Relationship Id="rId9" Type="http://schemas.openxmlformats.org/officeDocument/2006/relationships/image" Target="../media/image3.png"/><Relationship Id="rId14"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4</xdr:col>
      <xdr:colOff>37178</xdr:colOff>
      <xdr:row>5</xdr:row>
      <xdr:rowOff>218768</xdr:rowOff>
    </xdr:from>
    <xdr:to>
      <xdr:col>8</xdr:col>
      <xdr:colOff>974622</xdr:colOff>
      <xdr:row>16</xdr:row>
      <xdr:rowOff>129048</xdr:rowOff>
    </xdr:to>
    <xdr:graphicFrame macro="">
      <xdr:nvGraphicFramePr>
        <xdr:cNvPr id="2" name="Chart 1">
          <a:extLst>
            <a:ext uri="{FF2B5EF4-FFF2-40B4-BE49-F238E27FC236}">
              <a16:creationId xmlns:a16="http://schemas.microsoft.com/office/drawing/2014/main" id="{7DC4E3B0-A1A1-48D8-B00D-75760E965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xdr:row>
      <xdr:rowOff>28575</xdr:rowOff>
    </xdr:from>
    <xdr:to>
      <xdr:col>3</xdr:col>
      <xdr:colOff>1019175</xdr:colOff>
      <xdr:row>16</xdr:row>
      <xdr:rowOff>200025</xdr:rowOff>
    </xdr:to>
    <xdr:graphicFrame macro="">
      <xdr:nvGraphicFramePr>
        <xdr:cNvPr id="3" name="Chart 2">
          <a:extLst>
            <a:ext uri="{FF2B5EF4-FFF2-40B4-BE49-F238E27FC236}">
              <a16:creationId xmlns:a16="http://schemas.microsoft.com/office/drawing/2014/main" id="{9695A221-1A7B-48ED-9DB9-984750394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1695450</xdr:colOff>
      <xdr:row>17</xdr:row>
      <xdr:rowOff>238125</xdr:rowOff>
    </xdr:from>
    <xdr:to>
      <xdr:col>11</xdr:col>
      <xdr:colOff>645242</xdr:colOff>
      <xdr:row>28</xdr:row>
      <xdr:rowOff>152400</xdr:rowOff>
    </xdr:to>
    <xdr:graphicFrame macro="">
      <xdr:nvGraphicFramePr>
        <xdr:cNvPr id="4" name="Chart 3">
          <a:extLst>
            <a:ext uri="{FF2B5EF4-FFF2-40B4-BE49-F238E27FC236}">
              <a16:creationId xmlns:a16="http://schemas.microsoft.com/office/drawing/2014/main" id="{8E5206DB-E434-41DA-8585-74BABD9E2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381000</xdr:colOff>
      <xdr:row>8</xdr:row>
      <xdr:rowOff>57150</xdr:rowOff>
    </xdr:from>
    <xdr:to>
      <xdr:col>16</xdr:col>
      <xdr:colOff>200025</xdr:colOff>
      <xdr:row>18</xdr:row>
      <xdr:rowOff>228600</xdr:rowOff>
    </xdr:to>
    <xdr:graphicFrame macro="">
      <xdr:nvGraphicFramePr>
        <xdr:cNvPr id="5" name="Chart 4">
          <a:extLst>
            <a:ext uri="{FF2B5EF4-FFF2-40B4-BE49-F238E27FC236}">
              <a16:creationId xmlns:a16="http://schemas.microsoft.com/office/drawing/2014/main" id="{194FD79C-9632-49D1-AE18-1FCD3B968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978616</xdr:colOff>
      <xdr:row>6</xdr:row>
      <xdr:rowOff>195416</xdr:rowOff>
    </xdr:from>
    <xdr:to>
      <xdr:col>23</xdr:col>
      <xdr:colOff>4608</xdr:colOff>
      <xdr:row>17</xdr:row>
      <xdr:rowOff>65753</xdr:rowOff>
    </xdr:to>
    <xdr:graphicFrame macro="">
      <xdr:nvGraphicFramePr>
        <xdr:cNvPr id="6" name="Chart 5">
          <a:extLst>
            <a:ext uri="{FF2B5EF4-FFF2-40B4-BE49-F238E27FC236}">
              <a16:creationId xmlns:a16="http://schemas.microsoft.com/office/drawing/2014/main" id="{59F997C7-12E1-4C0D-9A48-04D88C0B2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441838</xdr:colOff>
      <xdr:row>12</xdr:row>
      <xdr:rowOff>238433</xdr:rowOff>
    </xdr:from>
    <xdr:to>
      <xdr:col>26</xdr:col>
      <xdr:colOff>780436</xdr:colOff>
      <xdr:row>25</xdr:row>
      <xdr:rowOff>81731</xdr:rowOff>
    </xdr:to>
    <mc:AlternateContent xmlns:mc="http://schemas.openxmlformats.org/markup-compatibility/2006" xmlns:a14="http://schemas.microsoft.com/office/drawing/2010/main">
      <mc:Choice Requires="a14">
        <xdr:graphicFrame macro="">
          <xdr:nvGraphicFramePr>
            <xdr:cNvPr id="7" name="Title">
              <a:extLst>
                <a:ext uri="{FF2B5EF4-FFF2-40B4-BE49-F238E27FC236}">
                  <a16:creationId xmlns:a16="http://schemas.microsoft.com/office/drawing/2014/main" id="{C9A5E6C8-8097-4F9C-A1E1-B44B76E03F78}"/>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33948330" y="3372465"/>
              <a:ext cx="1828800" cy="3238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42</xdr:col>
      <xdr:colOff>2227710</xdr:colOff>
      <xdr:row>19</xdr:row>
      <xdr:rowOff>28716</xdr:rowOff>
    </xdr:from>
    <xdr:to>
      <xdr:col>46</xdr:col>
      <xdr:colOff>568655</xdr:colOff>
      <xdr:row>32</xdr:row>
      <xdr:rowOff>142164</xdr:rowOff>
    </xdr:to>
    <xdr:graphicFrame macro="">
      <xdr:nvGraphicFramePr>
        <xdr:cNvPr id="5" name="Chart 4">
          <a:extLst>
            <a:ext uri="{FF2B5EF4-FFF2-40B4-BE49-F238E27FC236}">
              <a16:creationId xmlns:a16="http://schemas.microsoft.com/office/drawing/2014/main" id="{4D0C97C8-13DF-4C1E-A6D3-39D256776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21</xdr:row>
      <xdr:rowOff>85725</xdr:rowOff>
    </xdr:from>
    <xdr:to>
      <xdr:col>3</xdr:col>
      <xdr:colOff>238125</xdr:colOff>
      <xdr:row>32</xdr:row>
      <xdr:rowOff>0</xdr:rowOff>
    </xdr:to>
    <xdr:graphicFrame macro="">
      <xdr:nvGraphicFramePr>
        <xdr:cNvPr id="2" name="Chart 1">
          <a:extLst>
            <a:ext uri="{FF2B5EF4-FFF2-40B4-BE49-F238E27FC236}">
              <a16:creationId xmlns:a16="http://schemas.microsoft.com/office/drawing/2014/main" id="{D576F7E7-63A3-4F26-B421-E7E86154EB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178594</xdr:colOff>
      <xdr:row>47</xdr:row>
      <xdr:rowOff>16144</xdr:rowOff>
    </xdr:to>
    <xdr:sp macro="" textlink="">
      <xdr:nvSpPr>
        <xdr:cNvPr id="4" name="Rectangle 3">
          <a:extLst>
            <a:ext uri="{FF2B5EF4-FFF2-40B4-BE49-F238E27FC236}">
              <a16:creationId xmlns:a16="http://schemas.microsoft.com/office/drawing/2014/main" id="{A8D60B2B-A2FD-4E8A-BF80-B4CF6D585579}"/>
            </a:ext>
          </a:extLst>
        </xdr:cNvPr>
        <xdr:cNvSpPr/>
      </xdr:nvSpPr>
      <xdr:spPr>
        <a:xfrm>
          <a:off x="0" y="0"/>
          <a:ext cx="3132958" cy="123825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103283</xdr:colOff>
      <xdr:row>12</xdr:row>
      <xdr:rowOff>53648</xdr:rowOff>
    </xdr:from>
    <xdr:to>
      <xdr:col>3</xdr:col>
      <xdr:colOff>222346</xdr:colOff>
      <xdr:row>15</xdr:row>
      <xdr:rowOff>210868</xdr:rowOff>
    </xdr:to>
    <xdr:sp macro="" textlink="">
      <xdr:nvSpPr>
        <xdr:cNvPr id="6" name="Rectangle: Rounded Corners 5">
          <a:extLst>
            <a:ext uri="{FF2B5EF4-FFF2-40B4-BE49-F238E27FC236}">
              <a16:creationId xmlns:a16="http://schemas.microsoft.com/office/drawing/2014/main" id="{91826889-E01D-4E03-90EB-49755BE280BA}"/>
            </a:ext>
          </a:extLst>
        </xdr:cNvPr>
        <xdr:cNvSpPr/>
      </xdr:nvSpPr>
      <xdr:spPr>
        <a:xfrm>
          <a:off x="103283" y="3324281"/>
          <a:ext cx="3079846" cy="914629"/>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359217</xdr:colOff>
      <xdr:row>20</xdr:row>
      <xdr:rowOff>39967</xdr:rowOff>
    </xdr:from>
    <xdr:to>
      <xdr:col>2</xdr:col>
      <xdr:colOff>823560</xdr:colOff>
      <xdr:row>22</xdr:row>
      <xdr:rowOff>78987</xdr:rowOff>
    </xdr:to>
    <xdr:sp macro="" textlink="">
      <xdr:nvSpPr>
        <xdr:cNvPr id="7" name="TextBox 6">
          <a:hlinkClick xmlns:r="http://schemas.openxmlformats.org/officeDocument/2006/relationships" r:id="rId1"/>
          <a:extLst>
            <a:ext uri="{FF2B5EF4-FFF2-40B4-BE49-F238E27FC236}">
              <a16:creationId xmlns:a16="http://schemas.microsoft.com/office/drawing/2014/main" id="{93C4B8E4-5CDA-49A6-9C2B-CC8EEF7E6192}"/>
            </a:ext>
          </a:extLst>
        </xdr:cNvPr>
        <xdr:cNvSpPr txBox="1"/>
      </xdr:nvSpPr>
      <xdr:spPr>
        <a:xfrm>
          <a:off x="359217" y="5365918"/>
          <a:ext cx="2449836" cy="548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bg1"/>
              </a:solidFill>
              <a:latin typeface="Adobe Fangsong Std R" panose="02020400000000000000" pitchFamily="18" charset="-128"/>
              <a:ea typeface="Adobe Fangsong Std R" panose="02020400000000000000" pitchFamily="18" charset="-128"/>
            </a:rPr>
            <a:t>Highest</a:t>
          </a:r>
          <a:r>
            <a:rPr lang="en-US" sz="2400" b="0" baseline="0">
              <a:solidFill>
                <a:schemeClr val="bg1"/>
              </a:solidFill>
              <a:latin typeface="Adobe Fangsong Std R" panose="02020400000000000000" pitchFamily="18" charset="-128"/>
              <a:ea typeface="Adobe Fangsong Std R" panose="02020400000000000000" pitchFamily="18" charset="-128"/>
            </a:rPr>
            <a:t> Salaries</a:t>
          </a:r>
          <a:endParaRPr lang="en-US" sz="2400" b="0">
            <a:solidFill>
              <a:schemeClr val="bg1"/>
            </a:solidFill>
            <a:latin typeface="Adobe Fangsong Std R" panose="02020400000000000000" pitchFamily="18" charset="-128"/>
            <a:ea typeface="Adobe Fangsong Std R" panose="02020400000000000000" pitchFamily="18" charset="-128"/>
          </a:endParaRPr>
        </a:p>
      </xdr:txBody>
    </xdr:sp>
    <xdr:clientData/>
  </xdr:twoCellAnchor>
  <xdr:twoCellAnchor>
    <xdr:from>
      <xdr:col>3</xdr:col>
      <xdr:colOff>321468</xdr:colOff>
      <xdr:row>0</xdr:row>
      <xdr:rowOff>71437</xdr:rowOff>
    </xdr:from>
    <xdr:to>
      <xdr:col>5</xdr:col>
      <xdr:colOff>218041</xdr:colOff>
      <xdr:row>3</xdr:row>
      <xdr:rowOff>83343</xdr:rowOff>
    </xdr:to>
    <xdr:sp macro="" textlink="">
      <xdr:nvSpPr>
        <xdr:cNvPr id="10" name="Rectangle 9">
          <a:extLst>
            <a:ext uri="{FF2B5EF4-FFF2-40B4-BE49-F238E27FC236}">
              <a16:creationId xmlns:a16="http://schemas.microsoft.com/office/drawing/2014/main" id="{875B76DA-2F5C-4FE1-B446-805EC92D6927}"/>
            </a:ext>
          </a:extLst>
        </xdr:cNvPr>
        <xdr:cNvSpPr/>
      </xdr:nvSpPr>
      <xdr:spPr>
        <a:xfrm>
          <a:off x="3282251" y="71437"/>
          <a:ext cx="1549103" cy="1010310"/>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154782</xdr:colOff>
      <xdr:row>0</xdr:row>
      <xdr:rowOff>142874</xdr:rowOff>
    </xdr:from>
    <xdr:to>
      <xdr:col>4</xdr:col>
      <xdr:colOff>223838</xdr:colOff>
      <xdr:row>3</xdr:row>
      <xdr:rowOff>33336</xdr:rowOff>
    </xdr:to>
    <xdr:pic>
      <xdr:nvPicPr>
        <xdr:cNvPr id="11" name="Graphic 10" descr="Woman with solid fill">
          <a:extLst>
            <a:ext uri="{FF2B5EF4-FFF2-40B4-BE49-F238E27FC236}">
              <a16:creationId xmlns:a16="http://schemas.microsoft.com/office/drawing/2014/main" id="{3AB0B8E4-0473-4BD9-B62F-1A2F996FC9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26582" y="142874"/>
          <a:ext cx="916781" cy="900112"/>
        </a:xfrm>
        <a:prstGeom prst="rect">
          <a:avLst/>
        </a:prstGeom>
      </xdr:spPr>
    </xdr:pic>
    <xdr:clientData/>
  </xdr:twoCellAnchor>
  <xdr:twoCellAnchor>
    <xdr:from>
      <xdr:col>5</xdr:col>
      <xdr:colOff>379305</xdr:colOff>
      <xdr:row>0</xdr:row>
      <xdr:rowOff>71008</xdr:rowOff>
    </xdr:from>
    <xdr:to>
      <xdr:col>7</xdr:col>
      <xdr:colOff>195089</xdr:colOff>
      <xdr:row>3</xdr:row>
      <xdr:rowOff>82913</xdr:rowOff>
    </xdr:to>
    <xdr:sp macro="" textlink="">
      <xdr:nvSpPr>
        <xdr:cNvPr id="12" name="Rectangle 11">
          <a:extLst>
            <a:ext uri="{FF2B5EF4-FFF2-40B4-BE49-F238E27FC236}">
              <a16:creationId xmlns:a16="http://schemas.microsoft.com/office/drawing/2014/main" id="{94E9289F-AAEF-4FD2-B2F6-2DEDAC1DDC44}"/>
            </a:ext>
          </a:extLst>
        </xdr:cNvPr>
        <xdr:cNvSpPr/>
      </xdr:nvSpPr>
      <xdr:spPr>
        <a:xfrm>
          <a:off x="4992618" y="71008"/>
          <a:ext cx="1594549" cy="1010309"/>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213690</xdr:colOff>
      <xdr:row>0</xdr:row>
      <xdr:rowOff>114280</xdr:rowOff>
    </xdr:from>
    <xdr:to>
      <xdr:col>6</xdr:col>
      <xdr:colOff>377996</xdr:colOff>
      <xdr:row>3</xdr:row>
      <xdr:rowOff>4742</xdr:rowOff>
    </xdr:to>
    <xdr:pic>
      <xdr:nvPicPr>
        <xdr:cNvPr id="13" name="Graphic 12" descr="Man with solid fill">
          <a:extLst>
            <a:ext uri="{FF2B5EF4-FFF2-40B4-BE49-F238E27FC236}">
              <a16:creationId xmlns:a16="http://schemas.microsoft.com/office/drawing/2014/main" id="{B50D0B7C-8BED-46BA-9B07-6455EB5954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827003" y="114280"/>
          <a:ext cx="921716" cy="888866"/>
        </a:xfrm>
        <a:prstGeom prst="rect">
          <a:avLst/>
        </a:prstGeom>
      </xdr:spPr>
    </xdr:pic>
    <xdr:clientData/>
  </xdr:twoCellAnchor>
  <xdr:twoCellAnchor>
    <xdr:from>
      <xdr:col>3</xdr:col>
      <xdr:colOff>321325</xdr:colOff>
      <xdr:row>4</xdr:row>
      <xdr:rowOff>1</xdr:rowOff>
    </xdr:from>
    <xdr:to>
      <xdr:col>9</xdr:col>
      <xdr:colOff>527891</xdr:colOff>
      <xdr:row>14</xdr:row>
      <xdr:rowOff>215116</xdr:rowOff>
    </xdr:to>
    <xdr:graphicFrame macro="">
      <xdr:nvGraphicFramePr>
        <xdr:cNvPr id="9" name="Chart 8">
          <a:extLst>
            <a:ext uri="{FF2B5EF4-FFF2-40B4-BE49-F238E27FC236}">
              <a16:creationId xmlns:a16="http://schemas.microsoft.com/office/drawing/2014/main" id="{A9D1BC6E-59EC-4FDE-A457-8D36DEC1D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298374</xdr:colOff>
      <xdr:row>0</xdr:row>
      <xdr:rowOff>0</xdr:rowOff>
    </xdr:from>
    <xdr:to>
      <xdr:col>2</xdr:col>
      <xdr:colOff>539368</xdr:colOff>
      <xdr:row>7</xdr:row>
      <xdr:rowOff>206566</xdr:rowOff>
    </xdr:to>
    <xdr:pic>
      <xdr:nvPicPr>
        <xdr:cNvPr id="3" name="Picture 2">
          <a:extLst>
            <a:ext uri="{FF2B5EF4-FFF2-40B4-BE49-F238E27FC236}">
              <a16:creationId xmlns:a16="http://schemas.microsoft.com/office/drawing/2014/main" id="{24136601-4758-49BD-98CA-4E23D4C47146}"/>
            </a:ext>
          </a:extLst>
        </xdr:cNvPr>
        <xdr:cNvPicPr>
          <a:picLocks noChangeAspect="1"/>
        </xdr:cNvPicPr>
      </xdr:nvPicPr>
      <xdr:blipFill>
        <a:blip xmlns:r="http://schemas.openxmlformats.org/officeDocument/2006/relationships" r:embed="rId7">
          <a:biLevel thresh="50000"/>
          <a:extLst>
            <a:ext uri="{28A0092B-C50C-407E-A947-70E740481C1C}">
              <a14:useLocalDpi xmlns:a14="http://schemas.microsoft.com/office/drawing/2010/main" val="0"/>
            </a:ext>
          </a:extLst>
        </a:blip>
        <a:stretch>
          <a:fillRect/>
        </a:stretch>
      </xdr:blipFill>
      <xdr:spPr>
        <a:xfrm>
          <a:off x="298374" y="0"/>
          <a:ext cx="2214849" cy="2214849"/>
        </a:xfrm>
        <a:prstGeom prst="rect">
          <a:avLst/>
        </a:prstGeom>
      </xdr:spPr>
    </xdr:pic>
    <xdr:clientData/>
  </xdr:twoCellAnchor>
  <xdr:twoCellAnchor>
    <xdr:from>
      <xdr:col>9</xdr:col>
      <xdr:colOff>675265</xdr:colOff>
      <xdr:row>3</xdr:row>
      <xdr:rowOff>228522</xdr:rowOff>
    </xdr:from>
    <xdr:to>
      <xdr:col>16</xdr:col>
      <xdr:colOff>446888</xdr:colOff>
      <xdr:row>14</xdr:row>
      <xdr:rowOff>219741</xdr:rowOff>
    </xdr:to>
    <xdr:graphicFrame macro="">
      <xdr:nvGraphicFramePr>
        <xdr:cNvPr id="14" name="Chart 13">
          <a:extLst>
            <a:ext uri="{FF2B5EF4-FFF2-40B4-BE49-F238E27FC236}">
              <a16:creationId xmlns:a16="http://schemas.microsoft.com/office/drawing/2014/main" id="{9CC48F03-20C5-49FA-AD40-0C669F0D0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199718</xdr:colOff>
      <xdr:row>26</xdr:row>
      <xdr:rowOff>230443</xdr:rowOff>
    </xdr:from>
    <xdr:to>
      <xdr:col>17</xdr:col>
      <xdr:colOff>2289072</xdr:colOff>
      <xdr:row>39</xdr:row>
      <xdr:rowOff>72487</xdr:rowOff>
    </xdr:to>
    <xdr:graphicFrame macro="">
      <xdr:nvGraphicFramePr>
        <xdr:cNvPr id="15" name="Chart 14">
          <a:extLst>
            <a:ext uri="{FF2B5EF4-FFF2-40B4-BE49-F238E27FC236}">
              <a16:creationId xmlns:a16="http://schemas.microsoft.com/office/drawing/2014/main" id="{4125A237-8A86-425B-8C22-49B099E2E6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409937</xdr:colOff>
      <xdr:row>12</xdr:row>
      <xdr:rowOff>229082</xdr:rowOff>
    </xdr:from>
    <xdr:to>
      <xdr:col>2</xdr:col>
      <xdr:colOff>874280</xdr:colOff>
      <xdr:row>15</xdr:row>
      <xdr:rowOff>14905</xdr:rowOff>
    </xdr:to>
    <xdr:sp macro="" textlink="">
      <xdr:nvSpPr>
        <xdr:cNvPr id="16" name="TextBox 15">
          <a:hlinkClick xmlns:r="http://schemas.openxmlformats.org/officeDocument/2006/relationships" r:id="rId10"/>
          <a:extLst>
            <a:ext uri="{FF2B5EF4-FFF2-40B4-BE49-F238E27FC236}">
              <a16:creationId xmlns:a16="http://schemas.microsoft.com/office/drawing/2014/main" id="{11F77F7E-62EF-4D9F-BE77-12670F055791}"/>
            </a:ext>
          </a:extLst>
        </xdr:cNvPr>
        <xdr:cNvSpPr txBox="1"/>
      </xdr:nvSpPr>
      <xdr:spPr>
        <a:xfrm>
          <a:off x="409937" y="3508576"/>
          <a:ext cx="2441685" cy="545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tx1"/>
              </a:solidFill>
              <a:latin typeface="Adobe Fangsong Std R" panose="02020400000000000000" pitchFamily="18" charset="-128"/>
              <a:ea typeface="Adobe Fangsong Std R" panose="02020400000000000000" pitchFamily="18" charset="-128"/>
            </a:rPr>
            <a:t>Job</a:t>
          </a:r>
          <a:r>
            <a:rPr lang="en-US" sz="2400" b="0" baseline="0">
              <a:solidFill>
                <a:schemeClr val="tx1"/>
              </a:solidFill>
              <a:latin typeface="Adobe Fangsong Std R" panose="02020400000000000000" pitchFamily="18" charset="-128"/>
              <a:ea typeface="Adobe Fangsong Std R" panose="02020400000000000000" pitchFamily="18" charset="-128"/>
            </a:rPr>
            <a:t> Scope</a:t>
          </a:r>
          <a:endParaRPr lang="en-US" sz="2400" b="0">
            <a:solidFill>
              <a:schemeClr val="tx1"/>
            </a:solidFill>
            <a:latin typeface="Adobe Fangsong Std R" panose="02020400000000000000" pitchFamily="18" charset="-128"/>
            <a:ea typeface="Adobe Fangsong Std R" panose="02020400000000000000" pitchFamily="18" charset="-128"/>
          </a:endParaRPr>
        </a:p>
      </xdr:txBody>
    </xdr:sp>
    <xdr:clientData/>
  </xdr:twoCellAnchor>
  <xdr:twoCellAnchor>
    <xdr:from>
      <xdr:col>18</xdr:col>
      <xdr:colOff>4945148</xdr:colOff>
      <xdr:row>15</xdr:row>
      <xdr:rowOff>26325</xdr:rowOff>
    </xdr:from>
    <xdr:to>
      <xdr:col>21</xdr:col>
      <xdr:colOff>46844</xdr:colOff>
      <xdr:row>25</xdr:row>
      <xdr:rowOff>186510</xdr:rowOff>
    </xdr:to>
    <xdr:graphicFrame macro="">
      <xdr:nvGraphicFramePr>
        <xdr:cNvPr id="17" name="Chart 16">
          <a:extLst>
            <a:ext uri="{FF2B5EF4-FFF2-40B4-BE49-F238E27FC236}">
              <a16:creationId xmlns:a16="http://schemas.microsoft.com/office/drawing/2014/main" id="{95F6C120-D8A0-4145-928F-20D964661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382309</xdr:colOff>
      <xdr:row>15</xdr:row>
      <xdr:rowOff>222592</xdr:rowOff>
    </xdr:from>
    <xdr:to>
      <xdr:col>12</xdr:col>
      <xdr:colOff>1106129</xdr:colOff>
      <xdr:row>38</xdr:row>
      <xdr:rowOff>199718</xdr:rowOff>
    </xdr:to>
    <xdr:graphicFrame macro="">
      <xdr:nvGraphicFramePr>
        <xdr:cNvPr id="18" name="Chart 17">
          <a:extLst>
            <a:ext uri="{FF2B5EF4-FFF2-40B4-BE49-F238E27FC236}">
              <a16:creationId xmlns:a16="http://schemas.microsoft.com/office/drawing/2014/main" id="{2077C14C-2586-4197-A42B-72D861D07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352308</xdr:colOff>
      <xdr:row>0</xdr:row>
      <xdr:rowOff>70085</xdr:rowOff>
    </xdr:from>
    <xdr:to>
      <xdr:col>8</xdr:col>
      <xdr:colOff>955962</xdr:colOff>
      <xdr:row>3</xdr:row>
      <xdr:rowOff>81990</xdr:rowOff>
    </xdr:to>
    <xdr:sp macro="" textlink="">
      <xdr:nvSpPr>
        <xdr:cNvPr id="20" name="Rectangle 19">
          <a:extLst>
            <a:ext uri="{FF2B5EF4-FFF2-40B4-BE49-F238E27FC236}">
              <a16:creationId xmlns:a16="http://schemas.microsoft.com/office/drawing/2014/main" id="{F4023DA2-0DF3-4D41-8CD7-7F9E828AC4FA}"/>
            </a:ext>
          </a:extLst>
        </xdr:cNvPr>
        <xdr:cNvSpPr/>
      </xdr:nvSpPr>
      <xdr:spPr>
        <a:xfrm>
          <a:off x="6737586" y="70085"/>
          <a:ext cx="1591432" cy="1023201"/>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804930</xdr:colOff>
      <xdr:row>0</xdr:row>
      <xdr:rowOff>86343</xdr:rowOff>
    </xdr:from>
    <xdr:to>
      <xdr:col>16</xdr:col>
      <xdr:colOff>462918</xdr:colOff>
      <xdr:row>3</xdr:row>
      <xdr:rowOff>98248</xdr:rowOff>
    </xdr:to>
    <xdr:sp macro="" textlink="">
      <xdr:nvSpPr>
        <xdr:cNvPr id="21" name="Rectangle 20">
          <a:extLst>
            <a:ext uri="{FF2B5EF4-FFF2-40B4-BE49-F238E27FC236}">
              <a16:creationId xmlns:a16="http://schemas.microsoft.com/office/drawing/2014/main" id="{24325E1E-D846-497B-8BF3-CAC90E848B1D}"/>
            </a:ext>
          </a:extLst>
        </xdr:cNvPr>
        <xdr:cNvSpPr/>
      </xdr:nvSpPr>
      <xdr:spPr>
        <a:xfrm>
          <a:off x="12919120" y="86343"/>
          <a:ext cx="2944784" cy="1018067"/>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139701</xdr:colOff>
      <xdr:row>0</xdr:row>
      <xdr:rowOff>69144</xdr:rowOff>
    </xdr:from>
    <xdr:to>
      <xdr:col>10</xdr:col>
      <xdr:colOff>743355</xdr:colOff>
      <xdr:row>3</xdr:row>
      <xdr:rowOff>81049</xdr:rowOff>
    </xdr:to>
    <xdr:sp macro="" textlink="">
      <xdr:nvSpPr>
        <xdr:cNvPr id="22" name="Rectangle 21">
          <a:extLst>
            <a:ext uri="{FF2B5EF4-FFF2-40B4-BE49-F238E27FC236}">
              <a16:creationId xmlns:a16="http://schemas.microsoft.com/office/drawing/2014/main" id="{8291F6FB-9D2B-42BE-85C8-69512BB8995A}"/>
            </a:ext>
          </a:extLst>
        </xdr:cNvPr>
        <xdr:cNvSpPr/>
      </xdr:nvSpPr>
      <xdr:spPr>
        <a:xfrm>
          <a:off x="8500534" y="69144"/>
          <a:ext cx="1591432" cy="1023201"/>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890168</xdr:colOff>
      <xdr:row>0</xdr:row>
      <xdr:rowOff>70331</xdr:rowOff>
    </xdr:from>
    <xdr:to>
      <xdr:col>13</xdr:col>
      <xdr:colOff>670775</xdr:colOff>
      <xdr:row>3</xdr:row>
      <xdr:rowOff>82236</xdr:rowOff>
    </xdr:to>
    <xdr:sp macro="" textlink="">
      <xdr:nvSpPr>
        <xdr:cNvPr id="23" name="Rectangle 22">
          <a:extLst>
            <a:ext uri="{FF2B5EF4-FFF2-40B4-BE49-F238E27FC236}">
              <a16:creationId xmlns:a16="http://schemas.microsoft.com/office/drawing/2014/main" id="{5A10CA90-BB6A-4BB5-8EF5-9778348E49E1}"/>
            </a:ext>
          </a:extLst>
        </xdr:cNvPr>
        <xdr:cNvSpPr/>
      </xdr:nvSpPr>
      <xdr:spPr>
        <a:xfrm>
          <a:off x="10267598" y="70331"/>
          <a:ext cx="2517367" cy="1018067"/>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293981</xdr:colOff>
      <xdr:row>0</xdr:row>
      <xdr:rowOff>47037</xdr:rowOff>
    </xdr:from>
    <xdr:to>
      <xdr:col>9</xdr:col>
      <xdr:colOff>0</xdr:colOff>
      <xdr:row>3</xdr:row>
      <xdr:rowOff>176389</xdr:rowOff>
    </xdr:to>
    <xdr:sp macro="" textlink="">
      <xdr:nvSpPr>
        <xdr:cNvPr id="8" name="TextBox 7">
          <a:hlinkClick xmlns:r="http://schemas.openxmlformats.org/officeDocument/2006/relationships" r:id="rId13"/>
          <a:extLst>
            <a:ext uri="{FF2B5EF4-FFF2-40B4-BE49-F238E27FC236}">
              <a16:creationId xmlns:a16="http://schemas.microsoft.com/office/drawing/2014/main" id="{7E4E8224-ECF3-4E82-95F3-1F271FD15209}"/>
            </a:ext>
          </a:extLst>
        </xdr:cNvPr>
        <xdr:cNvSpPr txBox="1"/>
      </xdr:nvSpPr>
      <xdr:spPr>
        <a:xfrm>
          <a:off x="6679259" y="47037"/>
          <a:ext cx="1681574" cy="114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300" b="1">
              <a:solidFill>
                <a:sysClr val="windowText" lastClr="000000"/>
              </a:solidFill>
              <a:latin typeface="Adobe Gothic Std B" panose="020B0800000000000000" pitchFamily="34" charset="-128"/>
              <a:ea typeface="Adobe Gothic Std B" panose="020B0800000000000000" pitchFamily="34" charset="-128"/>
            </a:rPr>
            <a:t>Languages</a:t>
          </a:r>
        </a:p>
        <a:p>
          <a:pPr algn="ctr"/>
          <a:r>
            <a:rPr lang="en-US" sz="2300" b="1">
              <a:solidFill>
                <a:sysClr val="windowText" lastClr="000000"/>
              </a:solidFill>
              <a:latin typeface="Adobe Gothic Std B" panose="020B0800000000000000" pitchFamily="34" charset="-128"/>
              <a:ea typeface="Adobe Gothic Std B" panose="020B0800000000000000" pitchFamily="34" charset="-128"/>
            </a:rPr>
            <a:t>75</a:t>
          </a:r>
        </a:p>
      </xdr:txBody>
    </xdr:sp>
    <xdr:clientData/>
  </xdr:twoCellAnchor>
  <xdr:twoCellAnchor>
    <xdr:from>
      <xdr:col>9</xdr:col>
      <xdr:colOff>105834</xdr:colOff>
      <xdr:row>0</xdr:row>
      <xdr:rowOff>47037</xdr:rowOff>
    </xdr:from>
    <xdr:to>
      <xdr:col>10</xdr:col>
      <xdr:colOff>787870</xdr:colOff>
      <xdr:row>3</xdr:row>
      <xdr:rowOff>129352</xdr:rowOff>
    </xdr:to>
    <xdr:sp macro="" textlink="">
      <xdr:nvSpPr>
        <xdr:cNvPr id="26" name="TextBox 25">
          <a:hlinkClick xmlns:r="http://schemas.openxmlformats.org/officeDocument/2006/relationships" r:id="rId14"/>
          <a:extLst>
            <a:ext uri="{FF2B5EF4-FFF2-40B4-BE49-F238E27FC236}">
              <a16:creationId xmlns:a16="http://schemas.microsoft.com/office/drawing/2014/main" id="{2E78D319-8D97-49F8-A679-3A5BECC38EE1}"/>
            </a:ext>
          </a:extLst>
        </xdr:cNvPr>
        <xdr:cNvSpPr txBox="1"/>
      </xdr:nvSpPr>
      <xdr:spPr>
        <a:xfrm>
          <a:off x="8466667" y="47037"/>
          <a:ext cx="1669814" cy="1093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300" b="1">
              <a:solidFill>
                <a:sysClr val="windowText" lastClr="000000"/>
              </a:solidFill>
              <a:latin typeface="Adobe Gothic Std B" panose="020B0800000000000000" pitchFamily="34" charset="-128"/>
              <a:ea typeface="Adobe Gothic Std B" panose="020B0800000000000000" pitchFamily="34" charset="-128"/>
            </a:rPr>
            <a:t>Industries</a:t>
          </a:r>
        </a:p>
        <a:p>
          <a:pPr algn="ctr"/>
          <a:r>
            <a:rPr lang="en-US" sz="2300" b="1">
              <a:solidFill>
                <a:sysClr val="windowText" lastClr="000000"/>
              </a:solidFill>
              <a:latin typeface="Adobe Gothic Std B" panose="020B0800000000000000" pitchFamily="34" charset="-128"/>
              <a:ea typeface="Adobe Gothic Std B" panose="020B0800000000000000" pitchFamily="34" charset="-128"/>
            </a:rPr>
            <a:t>192</a:t>
          </a:r>
        </a:p>
      </xdr:txBody>
    </xdr:sp>
    <xdr:clientData/>
  </xdr:twoCellAnchor>
  <xdr:twoCellAnchor editAs="oneCell">
    <xdr:from>
      <xdr:col>10</xdr:col>
      <xdr:colOff>928981</xdr:colOff>
      <xdr:row>0</xdr:row>
      <xdr:rowOff>88073</xdr:rowOff>
    </xdr:from>
    <xdr:to>
      <xdr:col>12</xdr:col>
      <xdr:colOff>0</xdr:colOff>
      <xdr:row>3</xdr:row>
      <xdr:rowOff>727</xdr:rowOff>
    </xdr:to>
    <xdr:pic>
      <xdr:nvPicPr>
        <xdr:cNvPr id="27" name="Graphic 26" descr="Bar graph with downward trend with solid fill">
          <a:extLst>
            <a:ext uri="{FF2B5EF4-FFF2-40B4-BE49-F238E27FC236}">
              <a16:creationId xmlns:a16="http://schemas.microsoft.com/office/drawing/2014/main" id="{C895EA47-E8B1-4A7F-B6B0-2C4BE8A49BA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277592" y="88073"/>
          <a:ext cx="682038" cy="917379"/>
        </a:xfrm>
        <a:prstGeom prst="rect">
          <a:avLst/>
        </a:prstGeom>
      </xdr:spPr>
    </xdr:pic>
    <xdr:clientData/>
  </xdr:twoCellAnchor>
  <xdr:twoCellAnchor editAs="oneCell">
    <xdr:from>
      <xdr:col>13</xdr:col>
      <xdr:colOff>875816</xdr:colOff>
      <xdr:row>0</xdr:row>
      <xdr:rowOff>107489</xdr:rowOff>
    </xdr:from>
    <xdr:to>
      <xdr:col>14</xdr:col>
      <xdr:colOff>375633</xdr:colOff>
      <xdr:row>3</xdr:row>
      <xdr:rowOff>17766</xdr:rowOff>
    </xdr:to>
    <xdr:pic>
      <xdr:nvPicPr>
        <xdr:cNvPr id="28" name="Graphic 27" descr="Bar graph with upward trend with solid fill">
          <a:extLst>
            <a:ext uri="{FF2B5EF4-FFF2-40B4-BE49-F238E27FC236}">
              <a16:creationId xmlns:a16="http://schemas.microsoft.com/office/drawing/2014/main" id="{2E6BB711-4B28-426F-B697-23443D3F122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990006" y="107489"/>
          <a:ext cx="693796" cy="916439"/>
        </a:xfrm>
        <a:prstGeom prst="rect">
          <a:avLst/>
        </a:prstGeom>
      </xdr:spPr>
    </xdr:pic>
    <xdr:clientData/>
  </xdr:twoCellAnchor>
  <xdr:twoCellAnchor>
    <xdr:from>
      <xdr:col>17</xdr:col>
      <xdr:colOff>1136856</xdr:colOff>
      <xdr:row>15</xdr:row>
      <xdr:rowOff>30727</xdr:rowOff>
    </xdr:from>
    <xdr:to>
      <xdr:col>18</xdr:col>
      <xdr:colOff>4701049</xdr:colOff>
      <xdr:row>25</xdr:row>
      <xdr:rowOff>203396</xdr:rowOff>
    </xdr:to>
    <xdr:graphicFrame macro="">
      <xdr:nvGraphicFramePr>
        <xdr:cNvPr id="29" name="Chart 28">
          <a:extLst>
            <a:ext uri="{FF2B5EF4-FFF2-40B4-BE49-F238E27FC236}">
              <a16:creationId xmlns:a16="http://schemas.microsoft.com/office/drawing/2014/main" id="{570CA826-DF18-4818-BE13-24A5199B7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13</xdr:col>
      <xdr:colOff>221171</xdr:colOff>
      <xdr:row>15</xdr:row>
      <xdr:rowOff>103270</xdr:rowOff>
    </xdr:from>
    <xdr:to>
      <xdr:col>17</xdr:col>
      <xdr:colOff>937137</xdr:colOff>
      <xdr:row>25</xdr:row>
      <xdr:rowOff>153628</xdr:rowOff>
    </xdr:to>
    <xdr:graphicFrame macro="">
      <xdr:nvGraphicFramePr>
        <xdr:cNvPr id="30" name="Chart 29">
          <a:extLst>
            <a:ext uri="{FF2B5EF4-FFF2-40B4-BE49-F238E27FC236}">
              <a16:creationId xmlns:a16="http://schemas.microsoft.com/office/drawing/2014/main" id="{889B573F-8E8B-4FA8-951C-09E091122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16</xdr:col>
      <xdr:colOff>612191</xdr:colOff>
      <xdr:row>0</xdr:row>
      <xdr:rowOff>0</xdr:rowOff>
    </xdr:from>
    <xdr:to>
      <xdr:col>18</xdr:col>
      <xdr:colOff>5400536</xdr:colOff>
      <xdr:row>15</xdr:row>
      <xdr:rowOff>93909</xdr:rowOff>
    </xdr:to>
    <mc:AlternateContent xmlns:mc="http://schemas.openxmlformats.org/markup-compatibility/2006" xmlns:a14="http://schemas.microsoft.com/office/drawing/2010/main">
      <mc:Choice Requires="a14">
        <xdr:graphicFrame macro="">
          <xdr:nvGraphicFramePr>
            <xdr:cNvPr id="31" name="Title 3">
              <a:extLst>
                <a:ext uri="{FF2B5EF4-FFF2-40B4-BE49-F238E27FC236}">
                  <a16:creationId xmlns:a16="http://schemas.microsoft.com/office/drawing/2014/main" id="{1A52057C-1DA6-45CD-8F44-608D0DA9B0ED}"/>
                </a:ext>
              </a:extLst>
            </xdr:cNvPr>
            <xdr:cNvGraphicFramePr/>
          </xdr:nvGraphicFramePr>
          <xdr:xfrm>
            <a:off x="0" y="0"/>
            <a:ext cx="0" cy="0"/>
          </xdr:xfrm>
          <a:graphic>
            <a:graphicData uri="http://schemas.microsoft.com/office/drawing/2010/slicer">
              <sle:slicer xmlns:sle="http://schemas.microsoft.com/office/drawing/2010/slicer" name="Title 3"/>
            </a:graphicData>
          </a:graphic>
        </xdr:graphicFrame>
      </mc:Choice>
      <mc:Fallback xmlns="">
        <xdr:sp macro="" textlink="">
          <xdr:nvSpPr>
            <xdr:cNvPr id="0" name=""/>
            <xdr:cNvSpPr>
              <a:spLocks noTextEdit="1"/>
            </xdr:cNvSpPr>
          </xdr:nvSpPr>
          <xdr:spPr>
            <a:xfrm>
              <a:off x="15947441" y="0"/>
              <a:ext cx="8122095" cy="4142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2372447</xdr:colOff>
      <xdr:row>26</xdr:row>
      <xdr:rowOff>162951</xdr:rowOff>
    </xdr:from>
    <xdr:to>
      <xdr:col>21</xdr:col>
      <xdr:colOff>62459</xdr:colOff>
      <xdr:row>39</xdr:row>
      <xdr:rowOff>104961</xdr:rowOff>
    </xdr:to>
    <xdr:graphicFrame macro="">
      <xdr:nvGraphicFramePr>
        <xdr:cNvPr id="32" name="Chart 31">
          <a:extLst>
            <a:ext uri="{FF2B5EF4-FFF2-40B4-BE49-F238E27FC236}">
              <a16:creationId xmlns:a16="http://schemas.microsoft.com/office/drawing/2014/main" id="{5A71C736-21A1-4E86-ACD8-745B14C6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633668</xdr:colOff>
      <xdr:row>10</xdr:row>
      <xdr:rowOff>148181</xdr:rowOff>
    </xdr:from>
    <xdr:to>
      <xdr:col>2</xdr:col>
      <xdr:colOff>572736</xdr:colOff>
      <xdr:row>21</xdr:row>
      <xdr:rowOff>115293</xdr:rowOff>
    </xdr:to>
    <xdr:graphicFrame macro="">
      <xdr:nvGraphicFramePr>
        <xdr:cNvPr id="4" name="Chart 3">
          <a:extLst>
            <a:ext uri="{FF2B5EF4-FFF2-40B4-BE49-F238E27FC236}">
              <a16:creationId xmlns:a16="http://schemas.microsoft.com/office/drawing/2014/main" id="{5CE4CB89-E07C-9A2E-A949-615C80B59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113567</xdr:colOff>
      <xdr:row>7</xdr:row>
      <xdr:rowOff>63255</xdr:rowOff>
    </xdr:from>
    <xdr:to>
      <xdr:col>6</xdr:col>
      <xdr:colOff>3171336</xdr:colOff>
      <xdr:row>17</xdr:row>
      <xdr:rowOff>242032</xdr:rowOff>
    </xdr:to>
    <xdr:graphicFrame macro="">
      <xdr:nvGraphicFramePr>
        <xdr:cNvPr id="14" name="Chart 13">
          <a:extLst>
            <a:ext uri="{FF2B5EF4-FFF2-40B4-BE49-F238E27FC236}">
              <a16:creationId xmlns:a16="http://schemas.microsoft.com/office/drawing/2014/main" id="{2C683BFC-50A9-4146-8898-6EE97994E5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186836</xdr:colOff>
      <xdr:row>6</xdr:row>
      <xdr:rowOff>112101</xdr:rowOff>
    </xdr:from>
    <xdr:to>
      <xdr:col>13</xdr:col>
      <xdr:colOff>802298</xdr:colOff>
      <xdr:row>17</xdr:row>
      <xdr:rowOff>34436</xdr:rowOff>
    </xdr:to>
    <xdr:graphicFrame macro="">
      <xdr:nvGraphicFramePr>
        <xdr:cNvPr id="15" name="Chart 14">
          <a:extLst>
            <a:ext uri="{FF2B5EF4-FFF2-40B4-BE49-F238E27FC236}">
              <a16:creationId xmlns:a16="http://schemas.microsoft.com/office/drawing/2014/main" id="{D125A7F2-6E0F-44AD-B74F-4ABF93EA9A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553182</xdr:colOff>
      <xdr:row>13</xdr:row>
      <xdr:rowOff>185370</xdr:rowOff>
    </xdr:from>
    <xdr:to>
      <xdr:col>19</xdr:col>
      <xdr:colOff>179509</xdr:colOff>
      <xdr:row>24</xdr:row>
      <xdr:rowOff>107705</xdr:rowOff>
    </xdr:to>
    <xdr:graphicFrame macro="">
      <xdr:nvGraphicFramePr>
        <xdr:cNvPr id="16" name="Chart 15">
          <a:extLst>
            <a:ext uri="{FF2B5EF4-FFF2-40B4-BE49-F238E27FC236}">
              <a16:creationId xmlns:a16="http://schemas.microsoft.com/office/drawing/2014/main" id="{07C29C54-F919-4403-B07C-46148BDCA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431067</xdr:colOff>
      <xdr:row>12</xdr:row>
      <xdr:rowOff>51043</xdr:rowOff>
    </xdr:from>
    <xdr:to>
      <xdr:col>24</xdr:col>
      <xdr:colOff>57394</xdr:colOff>
      <xdr:row>22</xdr:row>
      <xdr:rowOff>229820</xdr:rowOff>
    </xdr:to>
    <xdr:graphicFrame macro="">
      <xdr:nvGraphicFramePr>
        <xdr:cNvPr id="17" name="Chart 16">
          <a:extLst>
            <a:ext uri="{FF2B5EF4-FFF2-40B4-BE49-F238E27FC236}">
              <a16:creationId xmlns:a16="http://schemas.microsoft.com/office/drawing/2014/main" id="{026FFF82-06F9-423C-A071-FD9DC0DC33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71</xdr:col>
      <xdr:colOff>2220057</xdr:colOff>
      <xdr:row>13</xdr:row>
      <xdr:rowOff>252535</xdr:rowOff>
    </xdr:from>
    <xdr:to>
      <xdr:col>74</xdr:col>
      <xdr:colOff>527538</xdr:colOff>
      <xdr:row>24</xdr:row>
      <xdr:rowOff>174870</xdr:rowOff>
    </xdr:to>
    <xdr:graphicFrame macro="">
      <xdr:nvGraphicFramePr>
        <xdr:cNvPr id="2" name="Chart 1">
          <a:extLst>
            <a:ext uri="{FF2B5EF4-FFF2-40B4-BE49-F238E27FC236}">
              <a16:creationId xmlns:a16="http://schemas.microsoft.com/office/drawing/2014/main" id="{C1CAACDC-F3AF-40C7-884B-EB8AE3EA1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386830</xdr:colOff>
      <xdr:row>8</xdr:row>
      <xdr:rowOff>232098</xdr:rowOff>
    </xdr:from>
    <xdr:to>
      <xdr:col>29</xdr:col>
      <xdr:colOff>2917759</xdr:colOff>
      <xdr:row>19</xdr:row>
      <xdr:rowOff>195553</xdr:rowOff>
    </xdr:to>
    <xdr:graphicFrame macro="">
      <xdr:nvGraphicFramePr>
        <xdr:cNvPr id="5" name="Chart 4">
          <a:extLst>
            <a:ext uri="{FF2B5EF4-FFF2-40B4-BE49-F238E27FC236}">
              <a16:creationId xmlns:a16="http://schemas.microsoft.com/office/drawing/2014/main" id="{EE6FF70D-058D-4B50-A7E7-BD5C1D9F8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81</xdr:col>
      <xdr:colOff>696576</xdr:colOff>
      <xdr:row>22</xdr:row>
      <xdr:rowOff>171835</xdr:rowOff>
    </xdr:from>
    <xdr:to>
      <xdr:col>84</xdr:col>
      <xdr:colOff>403129</xdr:colOff>
      <xdr:row>35</xdr:row>
      <xdr:rowOff>102563</xdr:rowOff>
    </xdr:to>
    <mc:AlternateContent xmlns:mc="http://schemas.openxmlformats.org/markup-compatibility/2006" xmlns:a14="http://schemas.microsoft.com/office/drawing/2010/main">
      <mc:Choice Requires="a14">
        <xdr:graphicFrame macro="">
          <xdr:nvGraphicFramePr>
            <xdr:cNvPr id="6" name="Title 2">
              <a:extLst>
                <a:ext uri="{FF2B5EF4-FFF2-40B4-BE49-F238E27FC236}">
                  <a16:creationId xmlns:a16="http://schemas.microsoft.com/office/drawing/2014/main" id="{5236DCAB-1032-4265-B94E-FECA52541F5E}"/>
                </a:ext>
              </a:extLst>
            </xdr:cNvPr>
            <xdr:cNvGraphicFramePr/>
          </xdr:nvGraphicFramePr>
          <xdr:xfrm>
            <a:off x="0" y="0"/>
            <a:ext cx="0" cy="0"/>
          </xdr:xfrm>
          <a:graphic>
            <a:graphicData uri="http://schemas.microsoft.com/office/drawing/2010/slicer">
              <sle:slicer xmlns:sle="http://schemas.microsoft.com/office/drawing/2010/slicer" name="Title 2"/>
            </a:graphicData>
          </a:graphic>
        </xdr:graphicFrame>
      </mc:Choice>
      <mc:Fallback xmlns="">
        <xdr:sp macro="" textlink="">
          <xdr:nvSpPr>
            <xdr:cNvPr id="0" name=""/>
            <xdr:cNvSpPr>
              <a:spLocks noTextEdit="1"/>
            </xdr:cNvSpPr>
          </xdr:nvSpPr>
          <xdr:spPr>
            <a:xfrm>
              <a:off x="132718849" y="5886835"/>
              <a:ext cx="2564053" cy="33077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78</xdr:col>
      <xdr:colOff>885151</xdr:colOff>
      <xdr:row>22</xdr:row>
      <xdr:rowOff>79279</xdr:rowOff>
    </xdr:from>
    <xdr:to>
      <xdr:col>79</xdr:col>
      <xdr:colOff>772968</xdr:colOff>
      <xdr:row>33</xdr:row>
      <xdr:rowOff>28479</xdr:rowOff>
    </xdr:to>
    <xdr:graphicFrame macro="">
      <xdr:nvGraphicFramePr>
        <xdr:cNvPr id="7" name="Chart 6">
          <a:extLst>
            <a:ext uri="{FF2B5EF4-FFF2-40B4-BE49-F238E27FC236}">
              <a16:creationId xmlns:a16="http://schemas.microsoft.com/office/drawing/2014/main" id="{8401E5F2-CA68-4901-9E3A-2FF454F625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45</xdr:col>
      <xdr:colOff>925079</xdr:colOff>
      <xdr:row>13</xdr:row>
      <xdr:rowOff>259196</xdr:rowOff>
    </xdr:from>
    <xdr:to>
      <xdr:col>48</xdr:col>
      <xdr:colOff>272761</xdr:colOff>
      <xdr:row>24</xdr:row>
      <xdr:rowOff>144896</xdr:rowOff>
    </xdr:to>
    <xdr:graphicFrame macro="">
      <xdr:nvGraphicFramePr>
        <xdr:cNvPr id="3" name="Chart 2">
          <a:extLst>
            <a:ext uri="{FF2B5EF4-FFF2-40B4-BE49-F238E27FC236}">
              <a16:creationId xmlns:a16="http://schemas.microsoft.com/office/drawing/2014/main" id="{CEC460E0-5515-475F-9521-96DE89C32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36635</xdr:colOff>
      <xdr:row>0</xdr:row>
      <xdr:rowOff>36635</xdr:rowOff>
    </xdr:from>
    <xdr:to>
      <xdr:col>15</xdr:col>
      <xdr:colOff>2576635</xdr:colOff>
      <xdr:row>4</xdr:row>
      <xdr:rowOff>24423</xdr:rowOff>
    </xdr:to>
    <mc:AlternateContent xmlns:mc="http://schemas.openxmlformats.org/markup-compatibility/2006" xmlns:a14="http://schemas.microsoft.com/office/drawing/2010/main">
      <mc:Choice Requires="a14">
        <xdr:graphicFrame macro="">
          <xdr:nvGraphicFramePr>
            <xdr:cNvPr id="23" name="Title 1">
              <a:extLst>
                <a:ext uri="{FF2B5EF4-FFF2-40B4-BE49-F238E27FC236}">
                  <a16:creationId xmlns:a16="http://schemas.microsoft.com/office/drawing/2014/main" id="{B5BFB5D2-B2D9-42B2-B02B-C64EC41B145F}"/>
                </a:ext>
              </a:extLst>
            </xdr:cNvPr>
            <xdr:cNvGraphicFramePr/>
          </xdr:nvGraphicFramePr>
          <xdr:xfrm>
            <a:off x="0" y="0"/>
            <a:ext cx="0" cy="0"/>
          </xdr:xfrm>
          <a:graphic>
            <a:graphicData uri="http://schemas.microsoft.com/office/drawing/2010/slicer">
              <sle:slicer xmlns:sle="http://schemas.microsoft.com/office/drawing/2010/slicer" name="Title 1"/>
            </a:graphicData>
          </a:graphic>
        </xdr:graphicFrame>
      </mc:Choice>
      <mc:Fallback xmlns="">
        <xdr:sp macro="" textlink="">
          <xdr:nvSpPr>
            <xdr:cNvPr id="0" name=""/>
            <xdr:cNvSpPr>
              <a:spLocks noTextEdit="1"/>
            </xdr:cNvSpPr>
          </xdr:nvSpPr>
          <xdr:spPr>
            <a:xfrm>
              <a:off x="6191250" y="36635"/>
              <a:ext cx="10477500" cy="11967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714533</xdr:colOff>
      <xdr:row>18</xdr:row>
      <xdr:rowOff>4160</xdr:rowOff>
    </xdr:from>
    <xdr:to>
      <xdr:col>15</xdr:col>
      <xdr:colOff>851517</xdr:colOff>
      <xdr:row>31</xdr:row>
      <xdr:rowOff>1780</xdr:rowOff>
    </xdr:to>
    <xdr:graphicFrame macro="">
      <xdr:nvGraphicFramePr>
        <xdr:cNvPr id="2" name="Chart 1">
          <a:extLst>
            <a:ext uri="{FF2B5EF4-FFF2-40B4-BE49-F238E27FC236}">
              <a16:creationId xmlns:a16="http://schemas.microsoft.com/office/drawing/2014/main" id="{7647C78D-4703-443B-A1C1-8DCE8AD4A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754063</xdr:colOff>
      <xdr:row>4</xdr:row>
      <xdr:rowOff>21098</xdr:rowOff>
    </xdr:from>
    <xdr:to>
      <xdr:col>15</xdr:col>
      <xdr:colOff>891000</xdr:colOff>
      <xdr:row>17</xdr:row>
      <xdr:rowOff>46101</xdr:rowOff>
    </xdr:to>
    <xdr:graphicFrame macro="">
      <xdr:nvGraphicFramePr>
        <xdr:cNvPr id="3" name="Chart 2">
          <a:extLst>
            <a:ext uri="{FF2B5EF4-FFF2-40B4-BE49-F238E27FC236}">
              <a16:creationId xmlns:a16="http://schemas.microsoft.com/office/drawing/2014/main" id="{5398EB96-C2F1-4454-8850-1731FAE20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3</xdr:col>
      <xdr:colOff>178594</xdr:colOff>
      <xdr:row>33</xdr:row>
      <xdr:rowOff>78287</xdr:rowOff>
    </xdr:to>
    <xdr:sp macro="" textlink="">
      <xdr:nvSpPr>
        <xdr:cNvPr id="7" name="Rectangle 6">
          <a:extLst>
            <a:ext uri="{FF2B5EF4-FFF2-40B4-BE49-F238E27FC236}">
              <a16:creationId xmlns:a16="http://schemas.microsoft.com/office/drawing/2014/main" id="{75E6C485-E227-4A93-9DDB-31C2D5D18651}"/>
            </a:ext>
          </a:extLst>
        </xdr:cNvPr>
        <xdr:cNvSpPr/>
      </xdr:nvSpPr>
      <xdr:spPr>
        <a:xfrm>
          <a:off x="0" y="0"/>
          <a:ext cx="3153526" cy="8859554"/>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323520</xdr:colOff>
      <xdr:row>4</xdr:row>
      <xdr:rowOff>26311</xdr:rowOff>
    </xdr:from>
    <xdr:to>
      <xdr:col>10</xdr:col>
      <xdr:colOff>489479</xdr:colOff>
      <xdr:row>17</xdr:row>
      <xdr:rowOff>56030</xdr:rowOff>
    </xdr:to>
    <xdr:graphicFrame macro="">
      <xdr:nvGraphicFramePr>
        <xdr:cNvPr id="4" name="Chart 3">
          <a:extLst>
            <a:ext uri="{FF2B5EF4-FFF2-40B4-BE49-F238E27FC236}">
              <a16:creationId xmlns:a16="http://schemas.microsoft.com/office/drawing/2014/main" id="{B8CFCD10-1B11-4692-BE55-7797D6AC3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95249</xdr:colOff>
      <xdr:row>18</xdr:row>
      <xdr:rowOff>214311</xdr:rowOff>
    </xdr:from>
    <xdr:to>
      <xdr:col>3</xdr:col>
      <xdr:colOff>214312</xdr:colOff>
      <xdr:row>22</xdr:row>
      <xdr:rowOff>119061</xdr:rowOff>
    </xdr:to>
    <xdr:sp macro="" textlink="">
      <xdr:nvSpPr>
        <xdr:cNvPr id="9" name="Rectangle: Rounded Corners 8">
          <a:extLst>
            <a:ext uri="{FF2B5EF4-FFF2-40B4-BE49-F238E27FC236}">
              <a16:creationId xmlns:a16="http://schemas.microsoft.com/office/drawing/2014/main" id="{E4DDB1F2-BCC7-4DAA-ABD1-DD31A5C5FB42}"/>
            </a:ext>
          </a:extLst>
        </xdr:cNvPr>
        <xdr:cNvSpPr/>
      </xdr:nvSpPr>
      <xdr:spPr>
        <a:xfrm>
          <a:off x="95249" y="4929186"/>
          <a:ext cx="3083719" cy="952500"/>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309562</xdr:colOff>
      <xdr:row>19</xdr:row>
      <xdr:rowOff>190500</xdr:rowOff>
    </xdr:from>
    <xdr:to>
      <xdr:col>2</xdr:col>
      <xdr:colOff>773905</xdr:colOff>
      <xdr:row>21</xdr:row>
      <xdr:rowOff>229519</xdr:rowOff>
    </xdr:to>
    <xdr:sp macro="" textlink="">
      <xdr:nvSpPr>
        <xdr:cNvPr id="8" name="TextBox 7">
          <a:hlinkClick xmlns:r="http://schemas.openxmlformats.org/officeDocument/2006/relationships" r:id="rId4"/>
          <a:extLst>
            <a:ext uri="{FF2B5EF4-FFF2-40B4-BE49-F238E27FC236}">
              <a16:creationId xmlns:a16="http://schemas.microsoft.com/office/drawing/2014/main" id="{10E931FF-00E6-46E5-B150-D19F48564985}"/>
            </a:ext>
          </a:extLst>
        </xdr:cNvPr>
        <xdr:cNvSpPr txBox="1"/>
      </xdr:nvSpPr>
      <xdr:spPr>
        <a:xfrm>
          <a:off x="309562" y="5228422"/>
          <a:ext cx="2438198" cy="543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tx1"/>
              </a:solidFill>
              <a:latin typeface="Adobe Fangsong Std R" panose="02020400000000000000" pitchFamily="18" charset="-128"/>
              <a:ea typeface="Adobe Fangsong Std R" panose="02020400000000000000" pitchFamily="18" charset="-128"/>
            </a:rPr>
            <a:t>Highest</a:t>
          </a:r>
          <a:r>
            <a:rPr lang="en-US" sz="2400" b="0" baseline="0">
              <a:solidFill>
                <a:schemeClr val="tx1"/>
              </a:solidFill>
              <a:latin typeface="Adobe Fangsong Std R" panose="02020400000000000000" pitchFamily="18" charset="-128"/>
              <a:ea typeface="Adobe Fangsong Std R" panose="02020400000000000000" pitchFamily="18" charset="-128"/>
            </a:rPr>
            <a:t> Salaries</a:t>
          </a:r>
          <a:endParaRPr lang="en-US" sz="2400" b="0">
            <a:solidFill>
              <a:schemeClr val="tx1"/>
            </a:solidFill>
            <a:latin typeface="Adobe Fangsong Std R" panose="02020400000000000000" pitchFamily="18" charset="-128"/>
            <a:ea typeface="Adobe Fangsong Std R" panose="02020400000000000000" pitchFamily="18" charset="-128"/>
          </a:endParaRPr>
        </a:p>
      </xdr:txBody>
    </xdr:sp>
    <xdr:clientData/>
  </xdr:twoCellAnchor>
  <xdr:twoCellAnchor>
    <xdr:from>
      <xdr:col>3</xdr:col>
      <xdr:colOff>309580</xdr:colOff>
      <xdr:row>17</xdr:row>
      <xdr:rowOff>212912</xdr:rowOff>
    </xdr:from>
    <xdr:to>
      <xdr:col>12</xdr:col>
      <xdr:colOff>436563</xdr:colOff>
      <xdr:row>31</xdr:row>
      <xdr:rowOff>91335</xdr:rowOff>
    </xdr:to>
    <xdr:graphicFrame macro="">
      <xdr:nvGraphicFramePr>
        <xdr:cNvPr id="5" name="Chart 4">
          <a:extLst>
            <a:ext uri="{FF2B5EF4-FFF2-40B4-BE49-F238E27FC236}">
              <a16:creationId xmlns:a16="http://schemas.microsoft.com/office/drawing/2014/main" id="{F3AE8A8B-7A58-4908-9F34-101E6E3DD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1065731</xdr:colOff>
      <xdr:row>17</xdr:row>
      <xdr:rowOff>231354</xdr:rowOff>
    </xdr:from>
    <xdr:to>
      <xdr:col>17</xdr:col>
      <xdr:colOff>206797</xdr:colOff>
      <xdr:row>31</xdr:row>
      <xdr:rowOff>25103</xdr:rowOff>
    </xdr:to>
    <xdr:graphicFrame macro="">
      <xdr:nvGraphicFramePr>
        <xdr:cNvPr id="6" name="Chart 5">
          <a:extLst>
            <a:ext uri="{FF2B5EF4-FFF2-40B4-BE49-F238E27FC236}">
              <a16:creationId xmlns:a16="http://schemas.microsoft.com/office/drawing/2014/main" id="{801FA4D4-F777-4228-B798-A36028215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321469</xdr:colOff>
      <xdr:row>0</xdr:row>
      <xdr:rowOff>71437</xdr:rowOff>
    </xdr:from>
    <xdr:to>
      <xdr:col>5</xdr:col>
      <xdr:colOff>47625</xdr:colOff>
      <xdr:row>3</xdr:row>
      <xdr:rowOff>83343</xdr:rowOff>
    </xdr:to>
    <xdr:sp macro="" textlink="">
      <xdr:nvSpPr>
        <xdr:cNvPr id="15" name="Rectangle 14">
          <a:extLst>
            <a:ext uri="{FF2B5EF4-FFF2-40B4-BE49-F238E27FC236}">
              <a16:creationId xmlns:a16="http://schemas.microsoft.com/office/drawing/2014/main" id="{64499B09-38E5-4697-AD46-24643A9D3E34}"/>
            </a:ext>
          </a:extLst>
        </xdr:cNvPr>
        <xdr:cNvSpPr/>
      </xdr:nvSpPr>
      <xdr:spPr>
        <a:xfrm>
          <a:off x="3286125" y="71437"/>
          <a:ext cx="1369219" cy="1035844"/>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154782</xdr:colOff>
      <xdr:row>0</xdr:row>
      <xdr:rowOff>142874</xdr:rowOff>
    </xdr:from>
    <xdr:to>
      <xdr:col>4</xdr:col>
      <xdr:colOff>223838</xdr:colOff>
      <xdr:row>3</xdr:row>
      <xdr:rowOff>33336</xdr:rowOff>
    </xdr:to>
    <xdr:pic>
      <xdr:nvPicPr>
        <xdr:cNvPr id="12" name="Graphic 11" descr="Woman with solid fill">
          <a:extLst>
            <a:ext uri="{FF2B5EF4-FFF2-40B4-BE49-F238E27FC236}">
              <a16:creationId xmlns:a16="http://schemas.microsoft.com/office/drawing/2014/main" id="{AF9D1927-95CA-4559-808E-D7BD1292B3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119438" y="142874"/>
          <a:ext cx="914400" cy="914400"/>
        </a:xfrm>
        <a:prstGeom prst="rect">
          <a:avLst/>
        </a:prstGeom>
      </xdr:spPr>
    </xdr:pic>
    <xdr:clientData/>
  </xdr:twoCellAnchor>
  <xdr:twoCellAnchor>
    <xdr:from>
      <xdr:col>5</xdr:col>
      <xdr:colOff>207168</xdr:colOff>
      <xdr:row>0</xdr:row>
      <xdr:rowOff>59532</xdr:rowOff>
    </xdr:from>
    <xdr:to>
      <xdr:col>6</xdr:col>
      <xdr:colOff>773906</xdr:colOff>
      <xdr:row>3</xdr:row>
      <xdr:rowOff>71437</xdr:rowOff>
    </xdr:to>
    <xdr:sp macro="" textlink="">
      <xdr:nvSpPr>
        <xdr:cNvPr id="16" name="Rectangle 15">
          <a:extLst>
            <a:ext uri="{FF2B5EF4-FFF2-40B4-BE49-F238E27FC236}">
              <a16:creationId xmlns:a16="http://schemas.microsoft.com/office/drawing/2014/main" id="{5F528FC9-90ED-4332-A65B-08BC562F82E6}"/>
            </a:ext>
          </a:extLst>
        </xdr:cNvPr>
        <xdr:cNvSpPr/>
      </xdr:nvSpPr>
      <xdr:spPr>
        <a:xfrm>
          <a:off x="4814887" y="59532"/>
          <a:ext cx="1316832" cy="1035843"/>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7124</xdr:colOff>
      <xdr:row>0</xdr:row>
      <xdr:rowOff>114280</xdr:rowOff>
    </xdr:from>
    <xdr:to>
      <xdr:col>6</xdr:col>
      <xdr:colOff>171430</xdr:colOff>
      <xdr:row>3</xdr:row>
      <xdr:rowOff>4742</xdr:rowOff>
    </xdr:to>
    <xdr:pic>
      <xdr:nvPicPr>
        <xdr:cNvPr id="14" name="Graphic 13" descr="Man with solid fill">
          <a:extLst>
            <a:ext uri="{FF2B5EF4-FFF2-40B4-BE49-F238E27FC236}">
              <a16:creationId xmlns:a16="http://schemas.microsoft.com/office/drawing/2014/main" id="{DD36AC3D-387B-4D18-BE97-465A260374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614843" y="114280"/>
          <a:ext cx="914400" cy="914400"/>
        </a:xfrm>
        <a:prstGeom prst="rect">
          <a:avLst/>
        </a:prstGeom>
      </xdr:spPr>
    </xdr:pic>
    <xdr:clientData/>
  </xdr:twoCellAnchor>
  <xdr:twoCellAnchor>
    <xdr:from>
      <xdr:col>15</xdr:col>
      <xdr:colOff>2632604</xdr:colOff>
      <xdr:row>0</xdr:row>
      <xdr:rowOff>57520</xdr:rowOff>
    </xdr:from>
    <xdr:to>
      <xdr:col>18</xdr:col>
      <xdr:colOff>444500</xdr:colOff>
      <xdr:row>3</xdr:row>
      <xdr:rowOff>69425</xdr:rowOff>
    </xdr:to>
    <xdr:sp macro="" textlink="">
      <xdr:nvSpPr>
        <xdr:cNvPr id="20" name="Rectangle 19">
          <a:extLst>
            <a:ext uri="{FF2B5EF4-FFF2-40B4-BE49-F238E27FC236}">
              <a16:creationId xmlns:a16="http://schemas.microsoft.com/office/drawing/2014/main" id="{E15BB5E1-A1A7-4EB0-AE4C-602471910B99}"/>
            </a:ext>
          </a:extLst>
        </xdr:cNvPr>
        <xdr:cNvSpPr/>
      </xdr:nvSpPr>
      <xdr:spPr>
        <a:xfrm>
          <a:off x="16742304" y="57520"/>
          <a:ext cx="3285596" cy="1015205"/>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749300</xdr:colOff>
      <xdr:row>0</xdr:row>
      <xdr:rowOff>57520</xdr:rowOff>
    </xdr:from>
    <xdr:to>
      <xdr:col>20</xdr:col>
      <xdr:colOff>16035</xdr:colOff>
      <xdr:row>3</xdr:row>
      <xdr:rowOff>69425</xdr:rowOff>
    </xdr:to>
    <xdr:sp macro="" textlink="">
      <xdr:nvSpPr>
        <xdr:cNvPr id="21" name="Rectangle 20">
          <a:extLst>
            <a:ext uri="{FF2B5EF4-FFF2-40B4-BE49-F238E27FC236}">
              <a16:creationId xmlns:a16="http://schemas.microsoft.com/office/drawing/2014/main" id="{3B8E20A6-E12C-4385-AEFB-CBDFADE05EFF}"/>
            </a:ext>
          </a:extLst>
        </xdr:cNvPr>
        <xdr:cNvSpPr/>
      </xdr:nvSpPr>
      <xdr:spPr>
        <a:xfrm>
          <a:off x="20332700" y="57520"/>
          <a:ext cx="3025935" cy="1015205"/>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1124479</xdr:colOff>
      <xdr:row>3</xdr:row>
      <xdr:rowOff>174628</xdr:rowOff>
    </xdr:from>
    <xdr:to>
      <xdr:col>20</xdr:col>
      <xdr:colOff>18226</xdr:colOff>
      <xdr:row>17</xdr:row>
      <xdr:rowOff>40840</xdr:rowOff>
    </xdr:to>
    <xdr:graphicFrame macro="">
      <xdr:nvGraphicFramePr>
        <xdr:cNvPr id="17" name="Chart 16">
          <a:extLst>
            <a:ext uri="{FF2B5EF4-FFF2-40B4-BE49-F238E27FC236}">
              <a16:creationId xmlns:a16="http://schemas.microsoft.com/office/drawing/2014/main" id="{60F7857C-789A-4C29-97B5-48F84DD58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15</xdr:col>
      <xdr:colOff>2700238</xdr:colOff>
      <xdr:row>0</xdr:row>
      <xdr:rowOff>115563</xdr:rowOff>
    </xdr:from>
    <xdr:to>
      <xdr:col>15</xdr:col>
      <xdr:colOff>3614638</xdr:colOff>
      <xdr:row>3</xdr:row>
      <xdr:rowOff>19384</xdr:rowOff>
    </xdr:to>
    <xdr:pic>
      <xdr:nvPicPr>
        <xdr:cNvPr id="13" name="Graphic 12" descr="Bar graph with downward trend with solid fill">
          <a:extLst>
            <a:ext uri="{FF2B5EF4-FFF2-40B4-BE49-F238E27FC236}">
              <a16:creationId xmlns:a16="http://schemas.microsoft.com/office/drawing/2014/main" id="{3B74A9B6-EC2B-4325-AD52-6A53D1D6FF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6792353" y="115563"/>
          <a:ext cx="914400" cy="917379"/>
        </a:xfrm>
        <a:prstGeom prst="rect">
          <a:avLst/>
        </a:prstGeom>
      </xdr:spPr>
    </xdr:pic>
    <xdr:clientData/>
  </xdr:twoCellAnchor>
  <xdr:twoCellAnchor editAs="oneCell">
    <xdr:from>
      <xdr:col>18</xdr:col>
      <xdr:colOff>736600</xdr:colOff>
      <xdr:row>0</xdr:row>
      <xdr:rowOff>109805</xdr:rowOff>
    </xdr:from>
    <xdr:to>
      <xdr:col>18</xdr:col>
      <xdr:colOff>1788087</xdr:colOff>
      <xdr:row>3</xdr:row>
      <xdr:rowOff>17820</xdr:rowOff>
    </xdr:to>
    <xdr:pic>
      <xdr:nvPicPr>
        <xdr:cNvPr id="22" name="Graphic 21" descr="Bar graph with upward trend with solid fill">
          <a:extLst>
            <a:ext uri="{FF2B5EF4-FFF2-40B4-BE49-F238E27FC236}">
              <a16:creationId xmlns:a16="http://schemas.microsoft.com/office/drawing/2014/main" id="{A36EBA0B-9F1B-40BC-B0CA-8FB7F550673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320000" y="109805"/>
          <a:ext cx="1051487" cy="911315"/>
        </a:xfrm>
        <a:prstGeom prst="rect">
          <a:avLst/>
        </a:prstGeom>
      </xdr:spPr>
    </xdr:pic>
    <xdr:clientData/>
  </xdr:twoCellAnchor>
  <xdr:twoCellAnchor editAs="oneCell">
    <xdr:from>
      <xdr:col>0</xdr:col>
      <xdr:colOff>250657</xdr:colOff>
      <xdr:row>0</xdr:row>
      <xdr:rowOff>37599</xdr:rowOff>
    </xdr:from>
    <xdr:to>
      <xdr:col>2</xdr:col>
      <xdr:colOff>484490</xdr:colOff>
      <xdr:row>8</xdr:row>
      <xdr:rowOff>26928</xdr:rowOff>
    </xdr:to>
    <xdr:pic>
      <xdr:nvPicPr>
        <xdr:cNvPr id="33" name="Picture 32">
          <a:extLst>
            <a:ext uri="{FF2B5EF4-FFF2-40B4-BE49-F238E27FC236}">
              <a16:creationId xmlns:a16="http://schemas.microsoft.com/office/drawing/2014/main" id="{95E0055C-08BD-4214-BBF1-A4420A5C6816}"/>
            </a:ext>
          </a:extLst>
        </xdr:cNvPr>
        <xdr:cNvPicPr>
          <a:picLocks noChangeAspect="1"/>
        </xdr:cNvPicPr>
      </xdr:nvPicPr>
      <xdr:blipFill>
        <a:blip xmlns:r="http://schemas.openxmlformats.org/officeDocument/2006/relationships" r:embed="rId16">
          <a:biLevel thresh="50000"/>
          <a:extLst>
            <a:ext uri="{28A0092B-C50C-407E-A947-70E740481C1C}">
              <a14:useLocalDpi xmlns:a14="http://schemas.microsoft.com/office/drawing/2010/main" val="0"/>
            </a:ext>
          </a:extLst>
        </a:blip>
        <a:stretch>
          <a:fillRect/>
        </a:stretch>
      </xdr:blipFill>
      <xdr:spPr>
        <a:xfrm>
          <a:off x="250657" y="37599"/>
          <a:ext cx="2214030" cy="2270316"/>
        </a:xfrm>
        <a:prstGeom prst="rect">
          <a:avLst/>
        </a:prstGeom>
      </xdr:spPr>
    </xdr:pic>
    <xdr:clientData/>
  </xdr:twoCellAnchor>
  <xdr:twoCellAnchor>
    <xdr:from>
      <xdr:col>0</xdr:col>
      <xdr:colOff>300790</xdr:colOff>
      <xdr:row>12</xdr:row>
      <xdr:rowOff>25066</xdr:rowOff>
    </xdr:from>
    <xdr:to>
      <xdr:col>2</xdr:col>
      <xdr:colOff>762278</xdr:colOff>
      <xdr:row>14</xdr:row>
      <xdr:rowOff>44095</xdr:rowOff>
    </xdr:to>
    <xdr:sp macro="" textlink="">
      <xdr:nvSpPr>
        <xdr:cNvPr id="35" name="TextBox 34">
          <a:hlinkClick xmlns:r="http://schemas.openxmlformats.org/officeDocument/2006/relationships" r:id="rId17"/>
          <a:extLst>
            <a:ext uri="{FF2B5EF4-FFF2-40B4-BE49-F238E27FC236}">
              <a16:creationId xmlns:a16="http://schemas.microsoft.com/office/drawing/2014/main" id="{E8B81956-1282-438F-A582-2B2675D0A131}"/>
            </a:ext>
          </a:extLst>
        </xdr:cNvPr>
        <xdr:cNvSpPr txBox="1"/>
      </xdr:nvSpPr>
      <xdr:spPr>
        <a:xfrm>
          <a:off x="300790" y="3358816"/>
          <a:ext cx="2441685" cy="545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bg1"/>
              </a:solidFill>
              <a:latin typeface="Adobe Fangsong Std R" panose="02020400000000000000" pitchFamily="18" charset="-128"/>
              <a:ea typeface="Adobe Fangsong Std R" panose="02020400000000000000" pitchFamily="18" charset="-128"/>
            </a:rPr>
            <a:t>Job</a:t>
          </a:r>
          <a:r>
            <a:rPr lang="en-US" sz="2400" b="0" baseline="0">
              <a:solidFill>
                <a:schemeClr val="bg1"/>
              </a:solidFill>
              <a:latin typeface="Adobe Fangsong Std R" panose="02020400000000000000" pitchFamily="18" charset="-128"/>
              <a:ea typeface="Adobe Fangsong Std R" panose="02020400000000000000" pitchFamily="18" charset="-128"/>
            </a:rPr>
            <a:t> Scope</a:t>
          </a:r>
          <a:endParaRPr lang="en-US" sz="2400" b="0">
            <a:solidFill>
              <a:schemeClr val="bg1"/>
            </a:solidFill>
            <a:latin typeface="Adobe Fangsong Std R" panose="02020400000000000000" pitchFamily="18" charset="-128"/>
            <a:ea typeface="Adobe Fangsong Std R" panose="02020400000000000000" pitchFamily="18"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1</xdr:row>
      <xdr:rowOff>0</xdr:rowOff>
    </xdr:from>
    <xdr:to>
      <xdr:col>7</xdr:col>
      <xdr:colOff>508000</xdr:colOff>
      <xdr:row>11</xdr:row>
      <xdr:rowOff>203200</xdr:rowOff>
    </xdr:to>
    <xdr:graphicFrame macro="">
      <xdr:nvGraphicFramePr>
        <xdr:cNvPr id="2" name="Chart 1" descr="Chart type: Stacked Bar. 'Industries': Fintech and Technology appear most often.&#10;&#10;Description automatically generated">
          <a:extLst>
            <a:ext uri="{FF2B5EF4-FFF2-40B4-BE49-F238E27FC236}">
              <a16:creationId xmlns:a16="http://schemas.microsoft.com/office/drawing/2014/main" id="{ECA72DC4-951F-3E95-AEF3-58C0F552E9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ELL/Downloads/Project_Nor_for%20Anai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Data"/>
      <sheetName val="Sheet3"/>
      <sheetName val="Sheet2"/>
      <sheetName val="Sheet1"/>
      <sheetName val="Date"/>
      <sheetName val="Pivot Table"/>
      <sheetName val="Industries"/>
      <sheetName val="Programing Languages"/>
      <sheetName val="Project_Nor_for Anaiysis"/>
    </sheetNames>
    <sheetDataSet>
      <sheetData sheetId="0"/>
      <sheetData sheetId="1"/>
      <sheetData sheetId="2"/>
      <sheetData sheetId="3"/>
      <sheetData sheetId="4"/>
      <sheetData sheetId="5"/>
      <sheetData sheetId="6"/>
      <sheetData sheetId="7"/>
      <sheetData sheetId="8"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DELL/Downloads/Project_Nor_for%20Anaiysis.xlsx" TargetMode="External"/><Relationship Id="rId1" Type="http://schemas.openxmlformats.org/officeDocument/2006/relationships/pivotCacheRecords" Target="pivotCacheRecords1.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63.532924305553" createdVersion="7" refreshedVersion="7" minRefreshableVersion="3" recordCount="98" xr:uid="{3DA4F478-D0BD-45F3-80B3-67B14586ADB2}">
  <cacheSource type="worksheet">
    <worksheetSource name="Table1" r:id="rId2"/>
  </cacheSource>
  <cacheFields count="17">
    <cacheField name="ID" numFmtId="0">
      <sharedItems containsSemiMixedTypes="0" containsString="0" containsNumber="1" containsInteger="1" minValue="5" maxValue="1633" count="98">
        <n v="5"/>
        <n v="11"/>
        <n v="24"/>
        <n v="33"/>
        <n v="35"/>
        <n v="39"/>
        <n v="45"/>
        <n v="52"/>
        <n v="58"/>
        <n v="60"/>
        <n v="94"/>
        <n v="121"/>
        <n v="131"/>
        <n v="148"/>
        <n v="165"/>
        <n v="195"/>
        <n v="203"/>
        <n v="223"/>
        <n v="235"/>
        <n v="240"/>
        <n v="241"/>
        <n v="278"/>
        <n v="284"/>
        <n v="314"/>
        <n v="316"/>
        <n v="342"/>
        <n v="350"/>
        <n v="354"/>
        <n v="386"/>
        <n v="390"/>
        <n v="398"/>
        <n v="406"/>
        <n v="421"/>
        <n v="440"/>
        <n v="454"/>
        <n v="487"/>
        <n v="526"/>
        <n v="544"/>
        <n v="548"/>
        <n v="550"/>
        <n v="557"/>
        <n v="564"/>
        <n v="567"/>
        <n v="585"/>
        <n v="614"/>
        <n v="655"/>
        <n v="679"/>
        <n v="681"/>
        <n v="683"/>
        <n v="731"/>
        <n v="734"/>
        <n v="744"/>
        <n v="756"/>
        <n v="761"/>
        <n v="765"/>
        <n v="893"/>
        <n v="909"/>
        <n v="914"/>
        <n v="934"/>
        <n v="952"/>
        <n v="958"/>
        <n v="968"/>
        <n v="971"/>
        <n v="986"/>
        <n v="991"/>
        <n v="1000"/>
        <n v="1001"/>
        <n v="1022"/>
        <n v="1028"/>
        <n v="1038"/>
        <n v="1040"/>
        <n v="1071"/>
        <n v="1072"/>
        <n v="1086"/>
        <n v="1088"/>
        <n v="1109"/>
        <n v="1191"/>
        <n v="1225"/>
        <n v="1242"/>
        <n v="1261"/>
        <n v="1309"/>
        <n v="1316"/>
        <n v="1324"/>
        <n v="1332"/>
        <n v="1336"/>
        <n v="1361"/>
        <n v="1391"/>
        <n v="1396"/>
        <n v="1398"/>
        <n v="1400"/>
        <n v="1419"/>
        <n v="1435"/>
        <n v="1436"/>
        <n v="1449"/>
        <n v="1503"/>
        <n v="1551"/>
        <n v="1620"/>
        <n v="1633"/>
      </sharedItems>
    </cacheField>
    <cacheField name="Timestamp" numFmtId="14">
      <sharedItems containsSemiMixedTypes="0" containsNonDate="0" containsDate="1" containsString="0" minDate="2024-04-02T00:00:00" maxDate="2024-05-25T00:00:00"/>
    </cacheField>
    <cacheField name="Gender" numFmtId="0">
      <sharedItems count="2">
        <s v="Male"/>
        <s v="Female"/>
      </sharedItems>
    </cacheField>
    <cacheField name="Degree" numFmtId="0">
      <sharedItems count="2">
        <s v="Yes"/>
        <s v="No"/>
      </sharedItems>
    </cacheField>
    <cacheField name="BusinessMarket" numFmtId="0">
      <sharedItems count="3">
        <s v="Local"/>
        <s v="Global"/>
        <s v="Regional"/>
      </sharedItems>
    </cacheField>
    <cacheField name="Title" numFmtId="0">
      <sharedItems count="17">
        <s v="Backend Engineer"/>
        <s v="Engineering Manager"/>
        <s v="Embedded Systems Engineer"/>
        <s v="Frontend Engineer"/>
        <s v="Mobile Development Engineer"/>
        <s v="QA / SDET Engineer"/>
        <s v="Systems Architect"/>
        <s v="Full-stack Engineer"/>
        <s v="Product Manager"/>
        <s v="DevOps / SRE / Platform"/>
        <s v="Data Engineer"/>
        <s v="Security/Network Engineer"/>
        <s v="R&amp;D Engineer (Computer Vision, NLP, etc.)"/>
        <s v="Technical Support"/>
        <s v="Hardware Engineer (Semiconductors, Digital Design, Electronics, etc)"/>
        <s v="UI/UX Designer/Engineer"/>
        <s v="Executive (C-level, director, etc.)"/>
      </sharedItems>
    </cacheField>
    <cacheField name="BusinessSize" numFmtId="0">
      <sharedItems count="3">
        <s v="A Start-up"/>
        <s v="A Small and Medium Enterprise"/>
        <s v="A Large Enterprise/Multinational Company"/>
      </sharedItems>
    </cacheField>
    <cacheField name="Yoe" numFmtId="0">
      <sharedItems containsSemiMixedTypes="0" containsString="0" containsNumber="1" containsInteger="1" minValue="0" maxValue="17"/>
    </cacheField>
    <cacheField name="BusinessFocus" numFmtId="0">
      <sharedItems/>
    </cacheField>
    <cacheField name="TotalCompensationEgp" numFmtId="0">
      <sharedItems containsSemiMixedTypes="0" containsString="0" containsNumber="1" minValue="93405" maxValue="357850"/>
    </cacheField>
    <cacheField name="BusinessLine" numFmtId="0">
      <sharedItems count="3">
        <s v="B2B &amp; B2C lines"/>
        <s v="B2B"/>
        <s v="B2C"/>
      </sharedItems>
    </cacheField>
    <cacheField name="WorkSetting" numFmtId="0">
      <sharedItems count="3">
        <s v="Hybrid"/>
        <s v="Office"/>
        <s v="Remote/Egypt"/>
      </sharedItems>
    </cacheField>
    <cacheField name="Level" numFmtId="0">
      <sharedItems count="11">
        <s v="Senior"/>
        <s v="Manager"/>
        <s v="Team Lead"/>
        <s v="Mid-level"/>
        <s v="Junior"/>
        <s v="Principal"/>
        <s v="Group Product Manager"/>
        <s v="Staff"/>
        <s v="Director"/>
        <s v="Senior Staff"/>
        <s v="Senior Manager"/>
      </sharedItems>
    </cacheField>
    <cacheField name="IsEgp" numFmtId="0">
      <sharedItems count="3">
        <s v="No"/>
        <s v="Yes"/>
        <s v="Mix"/>
      </sharedItems>
    </cacheField>
    <cacheField name="CompanyLocation" numFmtId="0">
      <sharedItems count="2">
        <s v="No site in Egypt"/>
        <s v="Cairo"/>
      </sharedItems>
    </cacheField>
    <cacheField name="MinCompensationRange" numFmtId="0">
      <sharedItems containsSemiMixedTypes="0" containsString="0" containsNumber="1" containsInteger="1" minValue="80000" maxValue="200000"/>
    </cacheField>
    <cacheField name="MaxCompensationRange" numFmtId="0">
      <sharedItems containsSemiMixedTypes="0" containsString="0" containsNumber="1" containsInteger="1" minValue="100000" maxValue="400000"/>
    </cacheField>
  </cacheFields>
  <extLst>
    <ext xmlns:x14="http://schemas.microsoft.com/office/spreadsheetml/2009/9/main" uri="{725AE2AE-9491-48be-B2B4-4EB974FC3084}">
      <x14:pivotCacheDefinition pivotCacheId="18528913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3.540927314818" backgroundQuery="1" createdVersion="8" refreshedVersion="7" minRefreshableVersion="3" recordCount="0" supportSubquery="1" supportAdvancedDrill="1" xr:uid="{81F7C1BC-491A-4E22-8A6E-C0A7F89CABBB}">
  <cacheSource type="external" connectionId="1"/>
  <cacheFields count="4">
    <cacheField name="[Industries].[Industries].[Industries]" caption="Industries" numFmtId="0" hierarchy="7" level="1">
      <sharedItems count="10">
        <s v="Automotive"/>
        <s v="Delivery"/>
        <s v="Education"/>
        <s v="Fintech"/>
        <s v="Healthcare"/>
        <s v="Human Resources Services"/>
        <s v="Supply Chain"/>
        <s v="Technology"/>
        <s v="Telecommunications"/>
        <s v="Transportation"/>
      </sharedItems>
    </cacheField>
    <cacheField name="[ProgLang1].[Programing Languages].[Programing Languages]" caption="Programing Languages" numFmtId="0" hierarchy="47" level="1">
      <sharedItems count="5">
        <s v="C#"/>
        <s v="Css"/>
        <s v="Html"/>
        <s v="Javascript"/>
        <s v="Typescript"/>
      </sharedItems>
    </cacheField>
    <cacheField name="[MainData1].[Title].[Title]" caption="Title" numFmtId="0" hierarchy="31" level="1">
      <sharedItems count="5">
        <s v="Backend Engineer"/>
        <s v="DevOps / SRE / Platform"/>
        <s v="Frontend Engineer"/>
        <s v="Full-stack Engineer"/>
        <s v="Mobile Development Engineer"/>
      </sharedItems>
    </cacheField>
    <cacheField name="[Measures].[Count of ID_PL 2]" caption="Count of ID_PL 2" numFmtId="0" hierarchy="90"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0"/>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2" memberValueDatatype="130" unbalanced="0">
      <fieldsUsage count="2">
        <fieldUsage x="-1"/>
        <fieldUsage x="2"/>
      </fieldsUsage>
    </cacheHierarchy>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2" memberValueDatatype="130" unbalanced="0">
      <fieldsUsage count="2">
        <fieldUsage x="-1"/>
        <fieldUsage x="1"/>
      </fieldsUsage>
    </cacheHierarchy>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oneField="1" hidden="1">
      <fieldsUsage count="1">
        <fieldUsage x="3"/>
      </fieldsUsage>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3">
    <map measureGroup="0" dimension="0"/>
    <map measureGroup="1" dimension="0"/>
    <map measureGroup="1" dimension="1"/>
    <map measureGroup="1" dimension="2"/>
    <map measureGroup="2" dimension="0"/>
    <map measureGroup="2" dimension="2"/>
    <map measureGroup="3" dimension="3"/>
    <map measureGroup="4" dimension="0"/>
    <map measureGroup="4" dimension="2"/>
    <map measureGroup="4" dimension="5"/>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3.667232291664" backgroundQuery="1" createdVersion="8" refreshedVersion="7" minRefreshableVersion="3" recordCount="0" supportSubquery="1" supportAdvancedDrill="1" xr:uid="{8FFF4792-57EC-4953-A55B-1651D93FEE0D}">
  <cacheSource type="external" connectionId="1"/>
  <cacheFields count="3">
    <cacheField name="[Measures].[Count of ID 2]" caption="Count of ID 2" numFmtId="0" hierarchy="94" level="32767"/>
    <cacheField name="[MainData1].[Gender].[Gender]" caption="Gender" numFmtId="0" hierarchy="28" level="1">
      <sharedItems count="2">
        <s v="Female"/>
        <s v="Male"/>
      </sharedItems>
    </cacheField>
    <cacheField name="[MainData1].[Level].[Level]" caption="Level" numFmtId="0" hierarchy="38" level="1">
      <sharedItems count="16">
        <s v="C-Level"/>
        <s v="Director"/>
        <s v="Fresh"/>
        <s v="Group Product Manager"/>
        <s v="Intern"/>
        <s v="Junior"/>
        <s v="Manager"/>
        <s v="Mid-level"/>
        <s v="Principal"/>
        <s v="Senior"/>
        <s v="Senior Manager"/>
        <s v="Senior Principal"/>
        <s v="Senior Staff"/>
        <s v="Staff"/>
        <s v="Team Lead"/>
        <s v="VP"/>
      </sharedItems>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2" memberValueDatatype="130" unbalanced="0">
      <fieldsUsage count="2">
        <fieldUsage x="-1"/>
        <fieldUsage x="1"/>
      </fieldsUsage>
    </cacheHierarchy>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2" memberValueDatatype="130" unbalanced="0">
      <fieldsUsage count="2">
        <fieldUsage x="-1"/>
        <fieldUsage x="2"/>
      </fieldsUsage>
    </cacheHierarchy>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oneField="1" hidden="1">
      <fieldsUsage count="1">
        <fieldUsage x="0"/>
      </fieldsUsage>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3">
    <map measureGroup="0" dimension="0"/>
    <map measureGroup="1" dimension="0"/>
    <map measureGroup="1" dimension="1"/>
    <map measureGroup="1" dimension="2"/>
    <map measureGroup="2" dimension="0"/>
    <map measureGroup="2" dimension="2"/>
    <map measureGroup="3" dimension="3"/>
    <map measureGroup="4" dimension="0"/>
    <map measureGroup="4" dimension="2"/>
    <map measureGroup="4" dimension="5"/>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3.656600231479" backgroundQuery="1" createdVersion="8" refreshedVersion="7" minRefreshableVersion="3" recordCount="0" supportSubquery="1" supportAdvancedDrill="1" xr:uid="{1D15C4BE-EED4-4043-9619-B501EA2AD1FD}">
  <cacheSource type="external" connectionId="1"/>
  <cacheFields count="2">
    <cacheField name="[Measures].[Count of ID 2]" caption="Count of ID 2" numFmtId="0" hierarchy="94" level="32767"/>
    <cacheField name="[MainData1].[IsEgp].[IsEgp]" caption="IsEgp" numFmtId="0" hierarchy="39" level="1">
      <sharedItems count="3">
        <s v="Mix"/>
        <s v="No"/>
        <s v="Yes"/>
      </sharedItems>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2" memberValueDatatype="130" unbalanced="0">
      <fieldsUsage count="2">
        <fieldUsage x="-1"/>
        <fieldUsage x="1"/>
      </fieldsUsage>
    </cacheHierarchy>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oneField="1" hidden="1">
      <fieldsUsage count="1">
        <fieldUsage x="0"/>
      </fieldsUsage>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3">
    <map measureGroup="0" dimension="0"/>
    <map measureGroup="1" dimension="0"/>
    <map measureGroup="1" dimension="1"/>
    <map measureGroup="1" dimension="2"/>
    <map measureGroup="2" dimension="0"/>
    <map measureGroup="2" dimension="2"/>
    <map measureGroup="3" dimension="3"/>
    <map measureGroup="4" dimension="0"/>
    <map measureGroup="4" dimension="2"/>
    <map measureGroup="4" dimension="5"/>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89120372" backgroundQuery="1" createdVersion="7" refreshedVersion="7" minRefreshableVersion="3" recordCount="0" supportSubquery="1" supportAdvancedDrill="1" xr:uid="{66EDA931-831B-4223-B63A-2A9053F8C3CF}">
  <cacheSource type="external" connectionId="1"/>
  <cacheFields count="4">
    <cacheField name="[Table1].[Gender].[Gender]" caption="Gender" numFmtId="0" hierarchy="50" level="1">
      <sharedItems count="2">
        <s v="Female"/>
        <s v="Male"/>
      </sharedItems>
    </cacheField>
    <cacheField name="[ProgLang].[Programing Languages].[Programing Languages]" caption="Programing Languages" numFmtId="0" hierarchy="45" level="1">
      <sharedItems count="10">
        <s v="C"/>
        <s v="C#"/>
        <s v="C++"/>
        <s v="Css"/>
        <s v="Html"/>
        <s v="Javascript"/>
        <s v="Jpava"/>
        <s v="No"/>
        <s v="Python"/>
        <s v="Typescript"/>
      </sharedItems>
    </cacheField>
    <cacheField name="[Table1].[Level].[Level]" caption="Level" numFmtId="0" hierarchy="60" level="1">
      <sharedItems count="11">
        <s v="Director"/>
        <s v="Group Product Manager"/>
        <s v="Junior"/>
        <s v="Manager"/>
        <s v="Mid-level"/>
        <s v="Principal"/>
        <s v="Senior"/>
        <s v="Senior Manager"/>
        <s v="Senior Staff"/>
        <s v="Staff"/>
        <s v="Team Lead"/>
      </sharedItems>
    </cacheField>
    <cacheField name="[Measures].[Count of ID 3]" caption="Count of ID 3" numFmtId="0" hierarchy="97"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1"/>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2" memberValueDatatype="130" unbalanced="0">
      <fieldsUsage count="2">
        <fieldUsage x="-1"/>
        <fieldUsage x="2"/>
      </fieldsUsage>
    </cacheHierarchy>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oneField="1" hidden="1">
      <fieldsUsage count="1">
        <fieldUsage x="3"/>
      </fieldsUsage>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027778" backgroundQuery="1" createdVersion="7" refreshedVersion="7" minRefreshableVersion="3" recordCount="0" supportSubquery="1" supportAdvancedDrill="1" xr:uid="{0A2216CD-FFFF-4849-99FD-8BF92302E7C0}">
  <cacheSource type="external" connectionId="1"/>
  <cacheFields count="6">
    <cacheField name="[Table1].[Gender].[Gender]" caption="Gender" numFmtId="0" hierarchy="50" level="1">
      <sharedItems count="2">
        <s v="Female"/>
        <s v="Male"/>
      </sharedItems>
    </cacheField>
    <cacheField name="[ProgLang].[Programing Languages].[Programing Languages]" caption="Programing Languages" numFmtId="0" hierarchy="45" level="1">
      <sharedItems count="10">
        <s v="C"/>
        <s v="C#"/>
        <s v="C++"/>
        <s v="Css"/>
        <s v="Html"/>
        <s v="Javascript"/>
        <s v="Jpava"/>
        <s v="No"/>
        <s v="Python"/>
        <s v="Typescript"/>
      </sharedItems>
    </cacheField>
    <cacheField name="[Industries].[Industries].[Industries]" caption="Industries" numFmtId="0" hierarchy="7" level="1">
      <sharedItems count="10">
        <s v="Automotive"/>
        <s v="Delivery"/>
        <s v="Fintech"/>
        <s v="Healthcare"/>
        <s v="Human Resources Services"/>
        <s v="Insurance"/>
        <s v="Supply Chain"/>
        <s v="Technology"/>
        <s v="Telecommunications"/>
        <s v="Transportation"/>
      </sharedItems>
    </cacheField>
    <cacheField name="[Table1].[Degree].[Degree]" caption="Degree" numFmtId="0" hierarchy="51" level="1">
      <sharedItems count="2">
        <s v="No"/>
        <s v="Yes"/>
      </sharedItems>
    </cacheField>
    <cacheField name="[Measures].[Count of ID_In]" caption="Count of ID_In" numFmtId="0" hierarchy="84" level="32767"/>
    <cacheField name="[Table1].[ID].[ID]" caption="ID" numFmtId="0" hierarchy="48" level="1">
      <sharedItems containsSemiMixedTypes="0" containsNonDate="0" containsString="0"/>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2"/>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1"/>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2" memberValueDatatype="20" unbalanced="0">
      <fieldsUsage count="2">
        <fieldUsage x="-1"/>
        <fieldUsage x="5"/>
      </fieldsUsage>
    </cacheHierarchy>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Degree]" caption="Degree" attribute="1" defaultMemberUniqueName="[Table1].[Degree].[All]" allUniqueName="[Table1].[Degree].[All]" dimensionUniqueName="[Table1]" displayFolder="" count="2" memberValueDatatype="130" unbalanced="0">
      <fieldsUsage count="2">
        <fieldUsage x="-1"/>
        <fieldUsage x="3"/>
      </fieldsUsage>
    </cacheHierarchy>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oneField="1" hidden="1">
      <fieldsUsage count="1">
        <fieldUsage x="4"/>
      </fieldsUsage>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1550927" backgroundQuery="1" createdVersion="7" refreshedVersion="7" minRefreshableVersion="3" recordCount="0" supportSubquery="1" supportAdvancedDrill="1" xr:uid="{E4E3C2D2-42CB-446E-8821-0ED0F72F229A}">
  <cacheSource type="external" connectionId="1"/>
  <cacheFields count="6">
    <cacheField name="[Table1].[Gender].[Gender]" caption="Gender" numFmtId="0" hierarchy="50" level="1">
      <sharedItems count="2">
        <s v="Female"/>
        <s v="Male"/>
      </sharedItems>
    </cacheField>
    <cacheField name="[ProgLang].[Programing Languages].[Programing Languages]" caption="Programing Languages" numFmtId="0" hierarchy="45" level="1">
      <sharedItems count="10">
        <s v="C"/>
        <s v="C#"/>
        <s v="C++"/>
        <s v="Css"/>
        <s v="Html"/>
        <s v="Javascript"/>
        <s v="Jpava"/>
        <s v="No"/>
        <s v="Python"/>
        <s v="Typescript"/>
      </sharedItems>
    </cacheField>
    <cacheField name="[Industries].[Industries].[Industries]" caption="Industries" numFmtId="0" hierarchy="7" level="1">
      <sharedItems count="10">
        <s v="Automotive"/>
        <s v="Delivery"/>
        <s v="Fintech"/>
        <s v="Healthcare"/>
        <s v="Human Resources Services"/>
        <s v="Insurance"/>
        <s v="Supply Chain"/>
        <s v="Technology"/>
        <s v="Telecommunications"/>
        <s v="Transportation"/>
      </sharedItems>
    </cacheField>
    <cacheField name="[Table1].[Degree].[Degree]" caption="Degree" numFmtId="0" hierarchy="51" level="1">
      <sharedItems count="2">
        <s v="No"/>
        <s v="Yes"/>
      </sharedItems>
    </cacheField>
    <cacheField name="[Measures].[Count of ID_In]" caption="Count of ID_In" numFmtId="0" hierarchy="84" level="32767"/>
    <cacheField name="[Table1].[ID].[ID]" caption="ID" numFmtId="0" hierarchy="48" level="1">
      <sharedItems containsSemiMixedTypes="0" containsNonDate="0" containsString="0"/>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2"/>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1"/>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2" memberValueDatatype="20" unbalanced="0">
      <fieldsUsage count="2">
        <fieldUsage x="-1"/>
        <fieldUsage x="5"/>
      </fieldsUsage>
    </cacheHierarchy>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Degree]" caption="Degree" attribute="1" defaultMemberUniqueName="[Table1].[Degree].[All]" allUniqueName="[Table1].[Degree].[All]" dimensionUniqueName="[Table1]" displayFolder="" count="2" memberValueDatatype="130" unbalanced="0">
      <fieldsUsage count="2">
        <fieldUsage x="-1"/>
        <fieldUsage x="3"/>
      </fieldsUsage>
    </cacheHierarchy>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oneField="1" hidden="1">
      <fieldsUsage count="1">
        <fieldUsage x="4"/>
      </fieldsUsage>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2476851" backgroundQuery="1" createdVersion="7" refreshedVersion="7" minRefreshableVersion="3" recordCount="0" supportSubquery="1" supportAdvancedDrill="1" xr:uid="{415FD342-070E-432F-BD1A-CF5FC949A7FC}">
  <cacheSource type="external" connectionId="1"/>
  <cacheFields count="4">
    <cacheField name="[Table1].[Gender].[Gender]" caption="Gender" numFmtId="0" hierarchy="50" level="1">
      <sharedItems count="2">
        <s v="Female"/>
        <s v="Male"/>
      </sharedItems>
    </cacheField>
    <cacheField name="[ProgLang].[Programing Languages].[Programing Languages]" caption="Programing Languages" numFmtId="0" hierarchy="45" level="1">
      <sharedItems count="10">
        <s v="C"/>
        <s v="C#"/>
        <s v="C++"/>
        <s v="Css"/>
        <s v="Html"/>
        <s v="Javascript"/>
        <s v="Jpava"/>
        <s v="No"/>
        <s v="Python"/>
        <s v="Typescript"/>
      </sharedItems>
    </cacheField>
    <cacheField name="[Table1].[Level].[Level]" caption="Level" numFmtId="0" hierarchy="60" level="1">
      <sharedItems count="11">
        <s v="Director"/>
        <s v="Group Product Manager"/>
        <s v="Junior"/>
        <s v="Manager"/>
        <s v="Mid-level"/>
        <s v="Principal"/>
        <s v="Senior"/>
        <s v="Senior Manager"/>
        <s v="Senior Staff"/>
        <s v="Staff"/>
        <s v="Team Lead"/>
      </sharedItems>
    </cacheField>
    <cacheField name="[Measures].[Count of ID 3]" caption="Count of ID 3" numFmtId="0" hierarchy="97"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1"/>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2" memberValueDatatype="130" unbalanced="0">
      <fieldsUsage count="2">
        <fieldUsage x="-1"/>
        <fieldUsage x="2"/>
      </fieldsUsage>
    </cacheHierarchy>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oneField="1" hidden="1">
      <fieldsUsage count="1">
        <fieldUsage x="3"/>
      </fieldsUsage>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3287036" backgroundQuery="1" createdVersion="8" refreshedVersion="7" minRefreshableVersion="3" recordCount="0" supportSubquery="1" supportAdvancedDrill="1" xr:uid="{2EF7E0CA-C73F-455A-BB72-42DEDE9CF2D8}">
  <cacheSource type="external" connectionId="1"/>
  <cacheFields count="3">
    <cacheField name="[Measures].[Count of ID]" caption="Count of ID" numFmtId="0" hierarchy="81" level="32767"/>
    <cacheField name="[MainData].[Yoe].[Yoe]" caption="Yoe" numFmtId="0" hierarchy="15" level="1">
      <sharedItems containsSemiMixedTypes="0" containsString="0" containsNumber="1" minValue="0" maxValue="25" count="33">
        <n v="0"/>
        <n v="0.3"/>
        <n v="0.4"/>
        <n v="0.5"/>
        <n v="0.6"/>
        <n v="0.7"/>
        <n v="1"/>
        <n v="1.5"/>
        <n v="2"/>
        <n v="2.5"/>
        <n v="2.7"/>
        <n v="3"/>
        <n v="3.5"/>
        <n v="3.7"/>
        <n v="4"/>
        <n v="4.5"/>
        <n v="5"/>
        <n v="5.5"/>
        <n v="6"/>
        <n v="7"/>
        <n v="8"/>
        <n v="9"/>
        <n v="10"/>
        <n v="11"/>
        <n v="12"/>
        <n v="13"/>
        <n v="14"/>
        <n v="15"/>
        <n v="16"/>
        <n v="17"/>
        <n v="19"/>
        <n v="21"/>
        <n v="25"/>
      </sharedItems>
    </cacheField>
    <cacheField name="[MainData].[BusinessMarket].[BusinessMarket]" caption="BusinessMarket" numFmtId="0" hierarchy="12" level="1">
      <sharedItems count="3">
        <s v="Global"/>
        <s v="Local"/>
        <s v="Regional"/>
      </sharedItems>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2" memberValueDatatype="130" unbalanced="0">
      <fieldsUsage count="2">
        <fieldUsage x="-1"/>
        <fieldUsage x="2"/>
      </fieldsUsage>
    </cacheHierarchy>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2" memberValueDatatype="5" unbalanced="0">
      <fieldsUsage count="2">
        <fieldUsage x="-1"/>
        <fieldUsage x="1"/>
      </fieldsUsage>
    </cacheHierarchy>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3981483" backgroundQuery="1" createdVersion="8" refreshedVersion="7" minRefreshableVersion="3" recordCount="0" supportSubquery="1" supportAdvancedDrill="1" xr:uid="{9191D269-2240-4481-B426-5F8D14796419}">
  <cacheSource type="external" connectionId="1"/>
  <cacheFields count="2">
    <cacheField name="[MainData].[Gender].[Gender]" caption="Gender" numFmtId="0" hierarchy="10" level="1">
      <sharedItems count="2">
        <s v="Female"/>
        <s v="Male"/>
      </sharedItems>
    </cacheField>
    <cacheField name="[Measures].[Count of ID]" caption="Count of ID" numFmtId="0" hierarchy="81"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2" memberValueDatatype="130" unbalanced="0">
      <fieldsUsage count="2">
        <fieldUsage x="-1"/>
        <fieldUsage x="0"/>
      </fieldsUsage>
    </cacheHierarchy>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4791668" backgroundQuery="1" createdVersion="8" refreshedVersion="7" minRefreshableVersion="3" recordCount="0" supportSubquery="1" supportAdvancedDrill="1" xr:uid="{574D6CF3-F732-4699-86CE-873F301FC70E}">
  <cacheSource type="external" connectionId="1"/>
  <cacheFields count="2">
    <cacheField name="[MainData].[Timestamp].[Timestamp]" caption="Timestamp" numFmtId="0" hierarchy="9" level="1">
      <sharedItems containsSemiMixedTypes="0" containsNonDate="0" containsDate="1" containsString="0" minDate="2024-04-02T00:00:00" maxDate="2024-06-04T00:00:00" count="45">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5-06T00:00:00"/>
        <d v="2024-05-07T00:00:00"/>
        <d v="2024-05-08T00:00:00"/>
        <d v="2024-05-09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6-01T00:00:00"/>
        <d v="2024-06-03T00:00:00"/>
      </sharedItems>
    </cacheField>
    <cacheField name="[Measures].[Sum of TotalCompensationEgp]" caption="Sum of TotalCompensationEgp" numFmtId="0" hierarchy="87"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2" memberValueDatatype="7" unbalanced="0">
      <fieldsUsage count="2">
        <fieldUsage x="-1"/>
        <fieldUsage x="0"/>
      </fieldsUsage>
    </cacheHierarchy>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5601853" backgroundQuery="1" createdVersion="8" refreshedVersion="7" minRefreshableVersion="3" recordCount="0" supportSubquery="1" supportAdvancedDrill="1" xr:uid="{3B4E046A-1648-4585-90E0-EE6721E055A2}">
  <cacheSource type="external" connectionId="1"/>
  <cacheFields count="3">
    <cacheField name="[MainData].[Gender].[Gender]" caption="Gender" numFmtId="0" hierarchy="10" level="1">
      <sharedItems count="2">
        <s v="Female"/>
        <s v="Male"/>
      </sharedItems>
    </cacheField>
    <cacheField name="[MainData].[CompanyLocation].[CompanyLocation]" caption="CompanyLocation" numFmtId="0" hierarchy="22" level="1">
      <sharedItems count="23">
        <s v="Alexandria"/>
        <s v="Assiut"/>
        <s v="Assiut site"/>
        <s v="Assuit"/>
        <s v="Banha"/>
        <s v="Bni Swife"/>
        <s v="Cairo"/>
        <s v="Cairo and Alexandria office"/>
        <s v="Damietta"/>
        <s v="Eldabaa"/>
        <s v="Faiyum"/>
        <s v="Garbhia"/>
        <s v="Gharbia"/>
        <s v="Giza"/>
        <s v="Hurghada (Or Gouna)"/>
        <s v="Mansoura"/>
        <s v="Marsa Allam"/>
        <s v="Minia"/>
        <s v="No site in Egypt"/>
        <s v="Port Said"/>
        <s v="Smart Village"/>
        <s v="Smart village, Giza"/>
        <s v="Tanta"/>
      </sharedItems>
    </cacheField>
    <cacheField name="[Measures].[Average of TotalCompensationEgp]" caption="Average of TotalCompensationEgp" numFmtId="0" hierarchy="88"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2" memberValueDatatype="130" unbalanced="0">
      <fieldsUsage count="2">
        <fieldUsage x="-1"/>
        <fieldUsage x="0"/>
      </fieldsUsage>
    </cacheHierarchy>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2" memberValueDatatype="130" unbalanced="0">
      <fieldsUsage count="2">
        <fieldUsage x="-1"/>
        <fieldUsage x="1"/>
      </fieldsUsage>
    </cacheHierarchy>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6412038" backgroundQuery="1" createdVersion="8" refreshedVersion="7" minRefreshableVersion="3" recordCount="0" supportSubquery="1" supportAdvancedDrill="1" xr:uid="{CDC3D740-6504-4EC8-9EAB-A9DEF4FBA198}">
  <cacheSource type="external" connectionId="1"/>
  <cacheFields count="3">
    <cacheField name="[Industries].[Industries].[Industries]" caption="Industries" numFmtId="0" hierarchy="7" level="1">
      <sharedItems count="10">
        <s v="Automotive"/>
        <s v="Delivery"/>
        <s v="Education"/>
        <s v="Fintech"/>
        <s v="Healthcare"/>
        <s v="Human Resources Services"/>
        <s v="Supply Chain"/>
        <s v="Technology"/>
        <s v="Telecommunications"/>
        <s v="Transportation"/>
      </sharedItems>
    </cacheField>
    <cacheField name="[MainData].[Timestamp].[Timestamp]" caption="Timestamp" numFmtId="0" hierarchy="9" level="1">
      <sharedItems containsSemiMixedTypes="0" containsNonDate="0" containsDate="1" containsString="0" minDate="2024-04-02T00:00:00" maxDate="2024-06-04T00:00:00" count="45">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5-06T00:00:00"/>
        <d v="2024-05-07T00:00:00"/>
        <d v="2024-05-08T00:00:00"/>
        <d v="2024-05-09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6-01T00:00:00"/>
        <d v="2024-06-03T00:00:00"/>
      </sharedItems>
    </cacheField>
    <cacheField name="[Measures].[Count of ID]" caption="Count of ID" numFmtId="0" hierarchy="81"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0"/>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2" memberValueDatatype="7" unbalanced="0">
      <fieldsUsage count="2">
        <fieldUsage x="-1"/>
        <fieldUsage x="1"/>
      </fieldsUsage>
    </cacheHierarchy>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6990739" backgroundQuery="1" createdVersion="7" refreshedVersion="7" minRefreshableVersion="3" recordCount="0" supportSubquery="1" supportAdvancedDrill="1" xr:uid="{0E91DBA7-AEBD-4AB5-943B-7B9D4D532803}">
  <cacheSource type="external" connectionId="1"/>
  <cacheFields count="1">
    <cacheField name="[Measures].[Count of ID 3]" caption="Count of ID 3" numFmtId="0" hierarchy="97"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oneField="1" hidden="1">
      <fieldsUsage count="1">
        <fieldUsage x="0"/>
      </fieldsUsage>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7800924" backgroundQuery="1" createdVersion="8" refreshedVersion="7" minRefreshableVersion="3" recordCount="0" supportSubquery="1" supportAdvancedDrill="1" xr:uid="{4DF9C1E5-D680-4676-BCBC-17179C537BE4}">
  <cacheSource type="external" connectionId="1"/>
  <cacheFields count="2">
    <cacheField name="[ProgLang].[Programing Languages].[Programing Languages]" caption="Programing Languages" numFmtId="0" hierarchy="45" level="1">
      <sharedItems count="10">
        <s v="C"/>
        <s v="C#"/>
        <s v="Css"/>
        <s v="Html"/>
        <s v="Javascript"/>
        <s v="Jpava"/>
        <s v="No"/>
        <s v="Php"/>
        <s v="Python"/>
        <s v="Typescript"/>
      </sharedItems>
    </cacheField>
    <cacheField name="[Measures].[Count of ID_PL]" caption="Count of ID_PL" numFmtId="0" hierarchy="77"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0"/>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oneField="1" hidden="1">
      <fieldsUsage count="1">
        <fieldUsage x="1"/>
      </fieldsUsage>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8611109" backgroundQuery="1" createdVersion="8" refreshedVersion="7" minRefreshableVersion="3" recordCount="0" supportSubquery="1" supportAdvancedDrill="1" xr:uid="{34860375-058A-4E31-90A5-C917A164EC46}">
  <cacheSource type="external" connectionId="1"/>
  <cacheFields count="4">
    <cacheField name="[Industries].[Industries].[Industries]" caption="Industries" numFmtId="0" hierarchy="7" level="1">
      <sharedItems count="10">
        <s v="Automotive"/>
        <s v="Delivery"/>
        <s v="Education"/>
        <s v="Fintech"/>
        <s v="Healthcare"/>
        <s v="Human Resources Services"/>
        <s v="Supply Chain"/>
        <s v="Technology"/>
        <s v="Telecommunications"/>
        <s v="Transportation"/>
      </sharedItems>
    </cacheField>
    <cacheField name="[ProgLang].[Programing Languages].[Programing Languages]" caption="Programing Languages" numFmtId="0" hierarchy="45" level="1">
      <sharedItems count="5">
        <s v="Css"/>
        <s v="Html"/>
        <s v="Javascript"/>
        <s v="Python"/>
        <s v="Typescript"/>
      </sharedItems>
    </cacheField>
    <cacheField name="[MainData].[Title].[Title]" caption="Title" numFmtId="0" hierarchy="13" level="1">
      <sharedItems containsSemiMixedTypes="0" containsNonDate="0" containsString="0"/>
    </cacheField>
    <cacheField name="[Measures].[Count of ID_PL]" caption="Count of ID_PL" numFmtId="0" hierarchy="77"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0"/>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2" memberValueDatatype="130" unbalanced="0">
      <fieldsUsage count="2">
        <fieldUsage x="-1"/>
        <fieldUsage x="2"/>
      </fieldsUsage>
    </cacheHierarchy>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1"/>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oneField="1" hidden="1">
      <fieldsUsage count="1">
        <fieldUsage x="3"/>
      </fieldsUsage>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9421294" backgroundQuery="1" createdVersion="8" refreshedVersion="7" minRefreshableVersion="3" recordCount="0" supportSubquery="1" supportAdvancedDrill="1" xr:uid="{C0CB0A48-187A-474C-9680-4B07414BD02C}">
  <cacheSource type="external" connectionId="1"/>
  <cacheFields count="3">
    <cacheField name="[ProgLang].[Programing Languages].[Programing Languages]" caption="Programing Languages" numFmtId="0" hierarchy="45" level="1">
      <sharedItems count="10">
        <s v="C"/>
        <s v="C#"/>
        <s v="C++"/>
        <s v="Css"/>
        <s v="Html"/>
        <s v="Javascript"/>
        <s v="Jpava"/>
        <s v="No"/>
        <s v="Python"/>
        <s v="Typescript"/>
      </sharedItems>
    </cacheField>
    <cacheField name="[Measures].[Count of ID_PL]" caption="Count of ID_PL" numFmtId="0" hierarchy="77" level="32767"/>
    <cacheField name="[MainData].[Gender].[Gender]" caption="Gender" numFmtId="0" hierarchy="10" level="1">
      <sharedItems containsSemiMixedTypes="0" containsNonDate="0" containsString="0"/>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2" memberValueDatatype="130" unbalanced="0">
      <fieldsUsage count="2">
        <fieldUsage x="-1"/>
        <fieldUsage x="2"/>
      </fieldsUsage>
    </cacheHierarchy>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0"/>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oneField="1" hidden="1">
      <fieldsUsage count="1">
        <fieldUsage x="1"/>
      </fieldsUsage>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300023148" backgroundQuery="1" createdVersion="8" refreshedVersion="7" minRefreshableVersion="3" recordCount="0" supportSubquery="1" supportAdvancedDrill="1" xr:uid="{116C4692-ECA2-4C3E-9E26-3473223F93CA}">
  <cacheSource type="external" connectionId="1"/>
  <cacheFields count="2">
    <cacheField name="[Industries].[Industries].[Industries]" caption="Industries" numFmtId="0" hierarchy="7" level="1">
      <sharedItems count="10">
        <s v="Automotive"/>
        <s v="Delivery"/>
        <s v="Education"/>
        <s v="Fintech"/>
        <s v="Healthcare"/>
        <s v="Human Resources Services"/>
        <s v="Supply Chain"/>
        <s v="Technology"/>
        <s v="Telecommunications"/>
        <s v="Transportation"/>
      </sharedItems>
    </cacheField>
    <cacheField name="[Measures].[Count of ID_In]" caption="Count of ID_In" numFmtId="0" hierarchy="84"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0"/>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67.493046527779" createdVersion="8" refreshedVersion="7" minRefreshableVersion="3" recordCount="3003" xr:uid="{7661E393-FB13-44AC-AB5E-58B534337541}">
  <cacheSource type="worksheet">
    <worksheetSource name="Industries"/>
  </cacheSource>
  <cacheFields count="2">
    <cacheField name="ID_In" numFmtId="0">
      <sharedItems containsSemiMixedTypes="0" containsString="0" containsNumber="1" containsInteger="1" minValue="1" maxValue="1649"/>
    </cacheField>
    <cacheField name="Industries" numFmtId="0">
      <sharedItems count="196">
        <s v="Fintech"/>
        <s v="Technology"/>
        <s v="Human Resources Services"/>
        <s v="Lead Gathering"/>
        <s v="Automotive"/>
        <s v="Transportation"/>
        <s v="Facility Management"/>
        <s v="Telecommunications"/>
        <s v="Education"/>
        <s v="Banking And Finance"/>
        <s v="Market Research"/>
        <s v="Insurance"/>
        <s v="Delivery"/>
        <s v="Healthcare"/>
        <s v="Government"/>
        <s v="Semiconductor"/>
        <s v="Law"/>
        <s v="Governmental Services"/>
        <s v="Real Estate"/>
        <s v="Food And Beverages"/>
        <s v="Internal Systems"/>
        <s v="Supply Chain"/>
        <s v="Manufacturing"/>
        <s v="Agriculture"/>
        <s v="Energy"/>
        <s v="E-Commerce"/>
        <s v="E-Commerce Marketplace"/>
        <s v="Electronic Components Data"/>
        <s v="Retail"/>
        <s v="Loyalty Systems"/>
        <s v="Production"/>
        <s v="Ticketing"/>
        <s v="Cyber Security"/>
        <s v="Banking"/>
        <s v="Food Delivery"/>
        <s v="Mainly Microelectronics Data"/>
        <s v="Insurtech"/>
        <s v="Risk Management And Grc"/>
        <s v="Government Services"/>
        <s v="Business Management Software"/>
        <s v="Electronics"/>
        <s v="Audit"/>
        <s v="Internet Banking"/>
        <s v="Data"/>
        <s v="Adteck And Marktech"/>
        <s v="Marketing"/>
        <s v="Computer Telephony Integration (Cti)"/>
        <s v="Accounting"/>
        <s v="Customer Services"/>
        <s v="Entertainment"/>
        <s v="Food &amp; Beverages"/>
        <s v="Developer Tools"/>
        <s v="F&amp;B"/>
        <s v="Professional Services"/>
        <s v="Hospitality And Restaurants"/>
        <s v="Government Projects"/>
        <s v="Media &amp; Entertainment"/>
        <s v="Crm"/>
        <s v="Hospitality"/>
        <s v="Construction Materials"/>
        <s v="Construction"/>
        <s v="Integration"/>
        <s v="Adtech"/>
        <s v="Proptech"/>
        <s v="E-Commerce- Courier"/>
        <s v="Translation"/>
        <s v="Drop Shipping And E Commerce"/>
        <s v="Call Center Out Sourcing"/>
        <s v="Strategic Management"/>
        <s v="Contact Center"/>
        <s v="Enterprise"/>
        <s v="Aerospace"/>
        <s v="Imports &amp; Exports"/>
        <s v="Consulting"/>
        <s v="Loyality"/>
        <s v="Ministry Of Justice"/>
        <s v="Food &amp; Grocery Ordering"/>
        <s v="Security"/>
        <s v="Digitalizations"/>
        <s v="Erp System"/>
        <s v="Airline Business"/>
        <s v="Fitness &amp; Diet App"/>
        <s v="Islamic Apps"/>
        <s v="App For Women"/>
        <s v="Iot"/>
        <s v="Poultry"/>
        <s v="Cybersecurity"/>
        <s v="Pharma Products"/>
        <s v="Delivery Food"/>
        <s v="Hospitality And Tourism"/>
        <s v="Logistics"/>
        <s v="Prop Management"/>
        <s v="Restaurants"/>
        <s v="Customer Service"/>
        <s v="Iot &amp; Smart City Systems"/>
        <s v="Smart Home"/>
        <s v="Call Centre"/>
        <s v="Exhibition Industry"/>
        <s v="Entertainment: Books"/>
        <s v="Digital Sports Entertainment And Gaming"/>
        <s v="Media Protection"/>
        <s v="Warehouses Management"/>
        <s v="Food"/>
        <s v="Ai Research"/>
        <s v="Video Analytics"/>
        <s v="We Build Wordpress Plugins That Are Later Used In Various Sites"/>
        <s v="Media"/>
        <s v="Games Services"/>
        <s v="Realestate"/>
        <s v="Gis"/>
        <s v="All"/>
        <s v="Not Specific Industry"/>
        <s v="Realstate"/>
        <s v="Fashion"/>
        <s v="Government Solutions"/>
        <s v="Hotels Management"/>
        <s v="Governance"/>
        <s v="Consulting And Analytics"/>
        <s v="Blanking"/>
        <s v="Blockchain"/>
        <s v="Culture"/>
        <s v="Vas (Value Added Services)"/>
        <s v="Structure Engineering"/>
        <s v="Tourism"/>
        <s v="Constructions"/>
        <s v="Document Management"/>
        <s v="Events And Booking"/>
        <s v="Travel And Tourism"/>
        <s v="Financial"/>
        <s v="Security Systems"/>
        <s v="Banking Sector"/>
        <s v="Ads"/>
        <s v="Food And Beverage"/>
        <s v="Shopping"/>
        <s v="Social Media Listening"/>
        <s v="Games And Entertainment"/>
        <s v="E-Commerce/Retail"/>
        <s v="All And Any Type Of Business"/>
        <s v="Software House"/>
        <s v="Depends On Client"/>
        <s v="Voluntary Sector"/>
        <s v="Bio"/>
        <s v="Smart Solutions"/>
        <s v="Various"/>
        <s v="Import And Distribution"/>
        <s v="Sha"/>
        <s v="Government Service"/>
        <s v="Meeting Management"/>
        <s v="Cloud Management"/>
        <s v="Pets Products"/>
        <s v="Electronic Design Automation  Ics"/>
        <s v="Payment"/>
        <s v="Governmental"/>
        <s v="Surveillance"/>
        <s v="I Will Start Next Week So I Don'T Know Yet"/>
        <s v="Odoo Erp"/>
        <s v="Data And Al"/>
        <s v="Banking &amp; Financial"/>
        <s v="Marketing Tools"/>
        <s v="Commerce"/>
        <s v="Classified Ads"/>
        <s v="Social Network - Ecommerce"/>
        <s v="Software House All Business"/>
        <s v="Oil And Gas"/>
        <s v="Ai And Analytics"/>
        <s v="Ecm"/>
        <s v="Customer Experience"/>
        <s v="Managing Resturants"/>
        <s v="Intellectual Property Rights"/>
        <s v="Wireless &amp; High Speed Wireline Transceivers"/>
        <s v="Ddr"/>
        <s v="Hbm"/>
        <s v="Risc-V"/>
        <s v="Arc Processors"/>
        <s v="Business And Technology"/>
        <s v="We Supply Like Data Platforms And It'S Services For Other Companies"/>
        <s v="Fmcg"/>
        <s v="Staff Augmentation"/>
        <s v="Airlines Tickets"/>
        <s v="Video Games"/>
        <s v="Media Distribution"/>
        <s v="Community Service"/>
        <s v="Volunteering"/>
        <s v="Fitness"/>
        <s v="Construction Management"/>
        <s v="Information Security"/>
        <s v="Interpretation And Translation"/>
        <s v="Car Agencies"/>
        <s v="Cars Field"/>
        <s v="Business Development"/>
        <s v="Traveling"/>
        <s v="O"/>
        <s v="E Commerce" u="1"/>
        <s v="Erp" u="1"/>
        <s v="Ecommerce" u="1"/>
        <s v="Tech" u="1"/>
      </sharedItems>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67.49304710648" createdVersion="8" refreshedVersion="7" minRefreshableVersion="3" recordCount="1649" xr:uid="{DFC73386-0F96-4834-B554-680AA49D596B}">
  <cacheSource type="worksheet">
    <worksheetSource name="MainData"/>
  </cacheSource>
  <cacheFields count="18">
    <cacheField name="ID" numFmtId="0">
      <sharedItems containsSemiMixedTypes="0" containsString="0" containsNumber="1" containsInteger="1" minValue="1" maxValue="1649"/>
    </cacheField>
    <cacheField name="Timestamp" numFmtId="14">
      <sharedItems containsSemiMixedTypes="0" containsNonDate="0" containsDate="1" containsString="0" minDate="2024-04-02T00:00:00" maxDate="2024-06-04T00:00:00" count="45">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5-06T00:00:00"/>
        <d v="2024-05-07T00:00:00"/>
        <d v="2024-05-08T00:00:00"/>
        <d v="2024-05-09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6-01T00:00:00"/>
        <d v="2024-06-03T00:00:00"/>
      </sharedItems>
      <fieldGroup par="17"/>
    </cacheField>
    <cacheField name="Gender" numFmtId="0">
      <sharedItems count="2">
        <s v="Male"/>
        <s v="Female"/>
      </sharedItems>
    </cacheField>
    <cacheField name="Degree" numFmtId="0">
      <sharedItems/>
    </cacheField>
    <cacheField name="BusinessMarket" numFmtId="0">
      <sharedItems count="3">
        <s v="Regional"/>
        <s v="Global"/>
        <s v="Local"/>
      </sharedItems>
    </cacheField>
    <cacheField name="Title" numFmtId="0">
      <sharedItems count="23">
        <s v="Backend Engineer"/>
        <s v="Frontend Engineer"/>
        <s v="UI/UX Designer/Engineer"/>
        <s v="Data Analytics"/>
        <s v="Engineering Manager"/>
        <s v="DevOps / SRE / Platform"/>
        <s v="Full-stack Engineer"/>
        <s v="Data Scientist"/>
        <s v="QA / SDET Engineer"/>
        <s v="Embedded Systems Engineer"/>
        <s v="Data Engineer"/>
        <s v="Product Owner"/>
        <s v="Mobile Development Engineer"/>
        <s v="R&amp;D Engineer (Computer Vision, NLP, etc.)"/>
        <s v="Technical Support"/>
        <s v="AI &amp; Automation Engineer"/>
        <s v="Systems Architect"/>
        <s v="Security/Network Engineer"/>
        <s v="Product Manager"/>
        <s v="Hardware Engineer (Semiconductors, Digital Design, Electronics, etc)"/>
        <s v="CRM Developer"/>
        <s v="Scrum Master"/>
        <s v="Executive (C-level, director, etc.)"/>
      </sharedItems>
    </cacheField>
    <cacheField name="BusinessSize" numFmtId="0">
      <sharedItems/>
    </cacheField>
    <cacheField name="Yoe" numFmtId="0">
      <sharedItems containsSemiMixedTypes="0" containsString="0" containsNumber="1" minValue="0" maxValue="25" count="33">
        <n v="5"/>
        <n v="3"/>
        <n v="1"/>
        <n v="2"/>
        <n v="0"/>
        <n v="8"/>
        <n v="4"/>
        <n v="6"/>
        <n v="10"/>
        <n v="19"/>
        <n v="7"/>
        <n v="9"/>
        <n v="12"/>
        <n v="11"/>
        <n v="15"/>
        <n v="16"/>
        <n v="14"/>
        <n v="25"/>
        <n v="13"/>
        <n v="17"/>
        <n v="0.5"/>
        <n v="1.5"/>
        <n v="3.5"/>
        <n v="2.5"/>
        <n v="4.5"/>
        <n v="0.6"/>
        <n v="5.5"/>
        <n v="2.7"/>
        <n v="0.7"/>
        <n v="3.7"/>
        <n v="0.4"/>
        <n v="21"/>
        <n v="0.3"/>
      </sharedItems>
      <fieldGroup base="7">
        <rangePr startNum="0" endNum="25" groupInterval="5"/>
        <groupItems count="7">
          <s v="&lt;0"/>
          <s v="0-5"/>
          <s v="5-10"/>
          <s v="10-15"/>
          <s v="15-20"/>
          <s v="20-25"/>
          <s v="&gt;25"/>
        </groupItems>
      </fieldGroup>
    </cacheField>
    <cacheField name="BusinessFocus" numFmtId="0">
      <sharedItems count="2">
        <s v="Software House"/>
        <s v="Product-based company"/>
      </sharedItems>
    </cacheField>
    <cacheField name="TotalCompensationEgp" numFmtId="0">
      <sharedItems containsSemiMixedTypes="0" containsString="0" containsNumber="1" minValue="3000" maxValue="357850" count="521">
        <n v="41912.5"/>
        <n v="20000"/>
        <n v="42000"/>
        <n v="16000"/>
        <n v="100590"/>
        <n v="30000"/>
        <n v="25500"/>
        <n v="12500"/>
        <n v="24000"/>
        <n v="140000"/>
        <n v="19635"/>
        <n v="62000"/>
        <n v="38500"/>
        <n v="47900"/>
        <n v="10000"/>
        <n v="50000"/>
        <n v="15000"/>
        <n v="47000"/>
        <n v="33000"/>
        <n v="14500"/>
        <n v="20166"/>
        <n v="120468.5"/>
        <n v="36000"/>
        <n v="53000"/>
        <n v="34000"/>
        <n v="17000"/>
        <n v="17500"/>
        <n v="20500"/>
        <n v="110170"/>
        <n v="18000"/>
        <n v="40000"/>
        <n v="101500"/>
        <n v="17700"/>
        <n v="25000"/>
        <n v="95800"/>
        <n v="70000"/>
        <n v="28500"/>
        <n v="55000"/>
        <n v="112565"/>
        <n v="13100"/>
        <n v="23000"/>
        <n v="33800"/>
        <n v="17750"/>
        <n v="147532"/>
        <n v="110085"/>
        <n v="13000"/>
        <n v="12000"/>
        <n v="7000"/>
        <n v="38000"/>
        <n v="46917"/>
        <n v="18202"/>
        <n v="32500"/>
        <n v="23950"/>
        <n v="21000"/>
        <n v="27000"/>
        <n v="22500"/>
        <n v="45000"/>
        <n v="8000"/>
        <n v="109212"/>
        <n v="5000"/>
        <n v="26000"/>
        <n v="18583.3"/>
        <n v="4000"/>
        <n v="43500"/>
        <n v="93220"/>
        <n v="17166.66"/>
        <n v="77000"/>
        <n v="114145.7"/>
        <n v="35000"/>
        <n v="68740"/>
        <n v="64981.14"/>
        <n v="75000"/>
        <n v="123000"/>
        <n v="37000"/>
        <n v="14670"/>
        <n v="46200"/>
        <n v="81430"/>
        <n v="32000"/>
        <n v="28000"/>
        <n v="66000"/>
        <n v="16500"/>
        <n v="48000"/>
        <n v="154200"/>
        <n v="52690"/>
        <n v="16150"/>
        <n v="45505"/>
        <n v="14750"/>
        <n v="15600"/>
        <n v="35925"/>
        <n v="22750"/>
        <n v="67778.5"/>
        <n v="17670"/>
        <n v="45500"/>
        <n v="36800"/>
        <n v="22000"/>
        <n v="38320"/>
        <n v="44000"/>
        <n v="51000"/>
        <n v="10400"/>
        <n v="25350"/>
        <n v="28800"/>
        <n v="41457"/>
        <n v="103751.4"/>
        <n v="17550"/>
        <n v="50295"/>
        <n v="56500"/>
        <n v="160000"/>
        <n v="29370"/>
        <n v="39000"/>
        <n v="57480"/>
        <n v="11850"/>
        <n v="12100"/>
        <n v="92686.5"/>
        <n v="15750"/>
        <n v="86220"/>
        <n v="51492.5"/>
        <n v="15500"/>
        <n v="97900"/>
        <n v="61975"/>
        <n v="19000"/>
        <n v="24860.1"/>
        <n v="31000"/>
        <n v="49816"/>
        <n v="167000"/>
        <n v="11700"/>
        <n v="14600"/>
        <n v="57959"/>
        <n v="158750"/>
        <n v="41656"/>
        <n v="43000"/>
        <n v="14000"/>
        <n v="65000"/>
        <n v="17900"/>
        <n v="28740"/>
        <n v="41416"/>
        <n v="41250"/>
        <n v="55085"/>
        <n v="30177"/>
        <n v="23517"/>
        <n v="30500"/>
        <n v="15080"/>
        <n v="31230"/>
        <n v="177230"/>
        <n v="57332"/>
        <n v="57000"/>
        <n v="179625"/>
        <n v="67060"/>
        <n v="26334"/>
        <n v="15250"/>
        <n v="21110"/>
        <n v="39500"/>
        <n v="38400"/>
        <n v="71850"/>
        <n v="64000"/>
        <n v="10200"/>
        <n v="54000"/>
        <n v="16900"/>
        <n v="21116"/>
        <n v="60000"/>
        <n v="37500"/>
        <n v="142000"/>
        <n v="150000"/>
        <n v="14850"/>
        <n v="46875"/>
        <n v="20800"/>
        <n v="78000"/>
        <n v="74500"/>
        <n v="31500"/>
        <n v="3000"/>
        <n v="45100"/>
        <n v="27066"/>
        <n v="124540"/>
        <n v="18700"/>
        <n v="21891"/>
        <n v="115000"/>
        <n v="18500"/>
        <n v="119750"/>
        <n v="49000"/>
        <n v="16270"/>
        <n v="27800"/>
        <n v="31750"/>
        <n v="55700"/>
        <n v="38894.800000000003"/>
        <n v="56730"/>
        <n v="46666"/>
        <n v="80000"/>
        <n v="16765"/>
        <n v="175930"/>
        <n v="16100"/>
        <n v="88615"/>
        <n v="23500"/>
        <n v="90052"/>
        <n v="130000"/>
        <n v="54998"/>
        <n v="16250"/>
        <n v="17001"/>
        <n v="144658"/>
        <n v="17800"/>
        <n v="5400"/>
        <n v="55250"/>
        <n v="40500"/>
        <n v="35446"/>
        <n v="27600"/>
        <n v="52977.4"/>
        <n v="105000"/>
        <n v="18347.759999999998"/>
        <n v="70500"/>
        <n v="29700"/>
        <n v="13891"/>
        <n v="10500"/>
        <n v="14535"/>
        <n v="52110"/>
        <n v="31135"/>
        <n v="100000"/>
        <n v="88430"/>
        <n v="9580"/>
        <n v="23400"/>
        <n v="6000"/>
        <n v="38288"/>
        <n v="107775"/>
        <n v="52540"/>
        <n v="36200"/>
        <n v="38150"/>
        <n v="21767.5"/>
        <n v="46463"/>
        <n v="21080"/>
        <n v="16300"/>
        <n v="11500"/>
        <n v="29937.5"/>
        <n v="105380"/>
        <n v="63000"/>
        <n v="38750"/>
        <n v="11000"/>
        <n v="58500"/>
        <n v="59000"/>
        <n v="28200"/>
        <n v="62270"/>
        <n v="30700"/>
        <n v="9000"/>
        <n v="28260"/>
        <n v="29600"/>
        <n v="6500"/>
        <n v="38846.9"/>
        <n v="101000"/>
        <n v="35100"/>
        <n v="39160"/>
        <n v="22081.9"/>
        <n v="114960"/>
        <n v="35400"/>
        <n v="33500"/>
        <n v="116000"/>
        <n v="273840"/>
        <n v="25987.5"/>
        <n v="25953"/>
        <n v="67700"/>
        <n v="106085"/>
        <n v="9050"/>
        <n v="133162"/>
        <n v="184415"/>
        <n v="56000"/>
        <n v="19500"/>
        <n v="8500"/>
        <n v="34500"/>
        <n v="36308.199999999997"/>
        <n v="10120"/>
        <n v="9367"/>
        <n v="95000"/>
        <n v="19160"/>
        <n v="85000"/>
        <n v="32100"/>
        <n v="43100"/>
        <n v="90000"/>
        <n v="36404"/>
        <n v="16600"/>
        <n v="81000"/>
        <n v="182020"/>
        <n v="20200"/>
        <n v="21555"/>
        <n v="22900"/>
        <n v="29500"/>
        <n v="13300"/>
        <n v="52600"/>
        <n v="29000"/>
        <n v="42500"/>
        <n v="26345"/>
        <n v="34750"/>
        <n v="25700"/>
        <n v="37727.599999999999"/>
        <n v="52500"/>
        <n v="29300"/>
        <n v="68800"/>
        <n v="22800"/>
        <n v="41800"/>
        <n v="12200"/>
        <n v="25300"/>
        <n v="237105"/>
        <n v="29020"/>
        <n v="55324.5"/>
        <n v="7200"/>
        <n v="41036"/>
        <n v="33340.5"/>
        <n v="34776.800000000003"/>
        <n v="40092"/>
        <n v="68000"/>
        <n v="17400"/>
        <n v="41500"/>
        <n v="9700"/>
        <n v="49200"/>
        <n v="29765"/>
        <n v="31052.61"/>
        <n v="28525.9"/>
        <n v="33530"/>
        <n v="26333.33"/>
        <n v="198785"/>
        <n v="287400"/>
        <n v="46500"/>
        <n v="26007"/>
        <n v="111607"/>
        <n v="46000"/>
        <n v="26333"/>
        <n v="113000"/>
        <n v="67500"/>
        <n v="79035"/>
        <n v="5210"/>
        <n v="22916"/>
        <n v="21666"/>
        <n v="62100"/>
        <n v="26300"/>
        <n v="26500"/>
        <n v="52000"/>
        <n v="53500"/>
        <n v="79670"/>
        <n v="5900"/>
        <n v="40245"/>
        <n v="27159.3"/>
        <n v="4800"/>
        <n v="6800"/>
        <n v="67000"/>
        <n v="50414.6"/>
        <n v="72000"/>
        <n v="13500"/>
        <n v="59683.4"/>
        <n v="33577.4"/>
        <n v="24500"/>
        <n v="31666"/>
        <n v="48858"/>
        <n v="47950"/>
        <n v="17600"/>
        <n v="7700"/>
        <n v="47800"/>
        <n v="76500"/>
        <n v="60500"/>
        <n v="20333"/>
        <n v="28040"/>
        <n v="16400"/>
        <n v="49337"/>
        <n v="24200"/>
        <n v="60800"/>
        <n v="19882.5"/>
        <n v="61000"/>
        <n v="43110"/>
        <n v="88000"/>
        <n v="110000"/>
        <n v="73000"/>
        <n v="19750"/>
        <n v="92000"/>
        <n v="19300"/>
        <n v="7245"/>
        <n v="239500"/>
        <n v="23833"/>
        <n v="35300"/>
        <n v="27782"/>
        <n v="143700"/>
        <n v="7500"/>
        <n v="63540"/>
        <n v="59500"/>
        <n v="28900"/>
        <n v="143000"/>
        <n v="89573"/>
        <n v="154000"/>
        <n v="32093"/>
        <n v="18750"/>
        <n v="44500"/>
        <n v="18850"/>
        <n v="95033.600000000006"/>
        <n v="18950"/>
        <n v="22752.5"/>
        <n v="21300"/>
        <n v="81200"/>
        <n v="96666"/>
        <n v="16200"/>
        <n v="77500"/>
        <n v="96400"/>
        <n v="71400"/>
        <n v="91000"/>
        <n v="52200"/>
        <n v="66800"/>
        <n v="79200"/>
        <n v="103800"/>
        <n v="152800"/>
        <n v="41673"/>
        <n v="93405"/>
        <n v="21500"/>
        <n v="60295"/>
        <n v="98195"/>
        <n v="34400"/>
        <n v="48750"/>
        <n v="52699"/>
        <n v="44580"/>
        <n v="214831.5"/>
        <n v="39900"/>
        <n v="6695"/>
        <n v="167650"/>
        <n v="357850"/>
        <n v="27175"/>
        <n v="47600"/>
        <n v="12400"/>
        <n v="22855"/>
        <n v="103943"/>
        <n v="50916"/>
        <n v="20750"/>
        <n v="82240"/>
        <n v="27562.5"/>
        <n v="21200"/>
        <n v="15272.92"/>
        <n v="64166"/>
        <n v="23300"/>
        <n v="9100"/>
        <n v="40800"/>
        <n v="53552.2"/>
        <n v="17300"/>
        <n v="89950"/>
        <n v="35781.300000000003"/>
        <n v="23200"/>
        <n v="77060"/>
        <n v="34303.5"/>
        <n v="51253"/>
        <n v="330000"/>
        <n v="43690"/>
        <n v="15200"/>
        <n v="13200"/>
        <n v="51914"/>
        <n v="5500"/>
        <n v="181541"/>
        <n v="86600"/>
        <n v="58333"/>
        <n v="118750"/>
        <n v="44307.5"/>
        <n v="6400"/>
        <n v="33730"/>
        <n v="35750"/>
        <n v="10600"/>
        <n v="75892"/>
        <n v="3700"/>
        <n v="15800"/>
        <n v="19580"/>
        <n v="10000.83"/>
        <n v="7950"/>
        <n v="12300"/>
        <n v="21600"/>
        <n v="14800"/>
        <n v="44333"/>
        <n v="15150"/>
        <n v="125000"/>
        <n v="23768"/>
        <n v="293700"/>
        <n v="3500"/>
        <n v="39370"/>
        <n v="25472"/>
        <n v="41290"/>
        <n v="91010"/>
        <n v="102800"/>
        <n v="21239"/>
        <n v="36883"/>
        <n v="50611"/>
        <n v="48887"/>
        <n v="30048"/>
        <n v="37878"/>
        <n v="77100"/>
        <n v="58000"/>
        <n v="106817"/>
        <n v="196390"/>
        <n v="50500"/>
        <n v="53555"/>
        <n v="27500"/>
        <n v="20250"/>
        <n v="87000"/>
        <n v="136515"/>
        <n v="46260"/>
        <n v="9500"/>
        <n v="10250"/>
        <n v="14700"/>
        <n v="19208"/>
        <n v="7962"/>
        <n v="37600"/>
        <n v="59396"/>
        <n v="14370"/>
        <n v="14900"/>
        <n v="97000"/>
        <n v="39300"/>
        <n v="29938"/>
        <n v="41000"/>
        <n v="45300"/>
        <n v="41300"/>
        <n v="71960"/>
        <n v="82000"/>
        <n v="84840"/>
        <n v="18529"/>
        <n v="27303"/>
        <n v="68880"/>
        <n v="9180"/>
        <n v="25110"/>
        <n v="15677"/>
        <n v="69455"/>
        <n v="5800"/>
        <n v="11600"/>
        <n v="23800"/>
        <n v="23100"/>
        <n v="49858"/>
        <n v="14200"/>
        <n v="21585"/>
      </sharedItems>
      <fieldGroup base="9">
        <rangePr startNum="3000" endNum="357850" groupInterval="10000"/>
        <groupItems count="38">
          <s v="&lt;3000"/>
          <s v="3000-13000"/>
          <s v="13000-23000"/>
          <s v="23000-33000"/>
          <s v="33000-43000"/>
          <s v="43000-53000"/>
          <s v="53000-63000"/>
          <s v="63000-73000"/>
          <s v="73000-83000"/>
          <s v="83000-93000"/>
          <s v="93000-103000"/>
          <s v="103000-113000"/>
          <s v="113000-123000"/>
          <s v="123000-133000"/>
          <s v="133000-143000"/>
          <s v="143000-153000"/>
          <s v="153000-163000"/>
          <s v="163000-173000"/>
          <s v="173000-183000"/>
          <s v="183000-193000"/>
          <s v="193000-203000"/>
          <s v="203000-213000"/>
          <s v="213000-223000"/>
          <s v="223000-233000"/>
          <s v="233000-243000"/>
          <s v="243000-253000"/>
          <s v="253000-263000"/>
          <s v="263000-273000"/>
          <s v="273000-283000"/>
          <s v="283000-293000"/>
          <s v="293000-303000"/>
          <s v="303000-313000"/>
          <s v="313000-323000"/>
          <s v="323000-333000"/>
          <s v="333000-343000"/>
          <s v="343000-353000"/>
          <s v="353000-363000"/>
          <s v="&gt;363000"/>
        </groupItems>
      </fieldGroup>
    </cacheField>
    <cacheField name="BusinessLine" numFmtId="0">
      <sharedItems count="3">
        <s v="B2B &amp; B2C lines"/>
        <s v="B2B"/>
        <s v="B2C"/>
      </sharedItems>
    </cacheField>
    <cacheField name="WorkSetting" numFmtId="0">
      <sharedItems count="3">
        <s v="Hybrid"/>
        <s v="Remote/Egypt"/>
        <s v="Office"/>
      </sharedItems>
    </cacheField>
    <cacheField name="Level" numFmtId="0">
      <sharedItems count="16">
        <s v="Mid-level"/>
        <s v="Junior"/>
        <s v="Senior"/>
        <s v="Manager"/>
        <s v="C-Level"/>
        <s v="Team Lead"/>
        <s v="Staff"/>
        <s v="Principal"/>
        <s v="Senior Staff"/>
        <s v="Intern"/>
        <s v="Group Product Manager"/>
        <s v="Director"/>
        <s v="Senior Manager"/>
        <s v="Senior Principal"/>
        <s v="VP"/>
        <s v="Fresh"/>
      </sharedItems>
    </cacheField>
    <cacheField name="IsEgp" numFmtId="0">
      <sharedItems count="3">
        <s v="No"/>
        <s v="Yes"/>
        <s v="Mix"/>
      </sharedItems>
    </cacheField>
    <cacheField name="CompanyLocation" numFmtId="0">
      <sharedItems count="23">
        <s v="Cairo"/>
        <s v="Alexandria"/>
        <s v="No site in Egypt"/>
        <s v="Damietta"/>
        <s v="Banha"/>
        <s v="Mansoura"/>
        <s v="Tanta"/>
        <s v="Marsa Allam"/>
        <s v="Gharbia"/>
        <s v="Minia"/>
        <s v="Port Said"/>
        <s v="Hurghada (Or Gouna)"/>
        <s v="Faiyum"/>
        <s v="Assiut"/>
        <s v="Garbhia"/>
        <s v="Bni Swife"/>
        <s v="Giza"/>
        <s v="Assiut site"/>
        <s v="Smart village, Giza"/>
        <s v="Smart Village"/>
        <s v="Assuit"/>
        <s v="Eldabaa"/>
        <s v="Cairo and Alexandria office"/>
      </sharedItems>
    </cacheField>
    <cacheField name="MinCompensationRange" numFmtId="0">
      <sharedItems containsSemiMixedTypes="0" containsString="0" containsNumber="1" containsInteger="1" minValue="3000" maxValue="200000"/>
    </cacheField>
    <cacheField name="MaxCompensationRange" numFmtId="0">
      <sharedItems containsSemiMixedTypes="0" containsString="0" containsNumber="1" containsInteger="1" minValue="6000" maxValue="400000"/>
    </cacheField>
    <cacheField name="Years" numFmtId="0" databaseField="0">
      <fieldGroup base="1">
        <rangePr autoStart="0" autoEnd="0" groupBy="years" startDate="2024-04-02T00:00:00" endDate="2024-06-04T00:00:00"/>
        <groupItems count="3">
          <s v="&lt;4/2/2024"/>
          <s v="2024"/>
          <s v="&gt;6/4/2024"/>
        </groupItems>
      </fieldGroup>
    </cacheField>
  </cacheFields>
  <extLst>
    <ext xmlns:x14="http://schemas.microsoft.com/office/spreadsheetml/2009/9/main" uri="{725AE2AE-9491-48be-B2B4-4EB974FC3084}">
      <x14:pivotCacheDefinition pivotCacheId="435406630"/>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63529189815" backgroundQuery="1" createdVersion="7" refreshedVersion="7" minRefreshableVersion="3" recordCount="0" supportSubquery="1" supportAdvancedDrill="1" xr:uid="{8C223AED-AECD-4D5C-BFDD-228582644067}">
  <cacheSource type="external" connectionId="1"/>
  <cacheFields count="3">
    <cacheField name="[Measures].[Count of Industries]" caption="Count of Industries" numFmtId="0" hierarchy="82" level="32767"/>
    <cacheField name="[Industries].[Industries].[Industries]" caption="Industries" numFmtId="0" hierarchy="7" level="1">
      <sharedItems count="10">
        <s v="Automotive"/>
        <s v="Delivery"/>
        <s v="Education"/>
        <s v="Fintech"/>
        <s v="Healthcare"/>
        <s v="Human Resources Services"/>
        <s v="Supply Chain"/>
        <s v="Technology"/>
        <s v="Telecommunications"/>
        <s v="Transportation"/>
      </sharedItems>
    </cacheField>
    <cacheField name="[MainData].[Title].[Title]" caption="Title" numFmtId="0" hierarchy="13" level="1">
      <sharedItems count="5">
        <s v="Backend Engineer"/>
        <s v="DevOps / SRE / Platform"/>
        <s v="Frontend Engineer"/>
        <s v="Full-stack Engineer"/>
        <s v="Mobile Development Engineer"/>
      </sharedItems>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1"/>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2" memberValueDatatype="130" unbalanced="0">
      <fieldsUsage count="2">
        <fieldUsage x="-1"/>
        <fieldUsage x="2"/>
      </fieldsUsage>
    </cacheHierarchy>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2"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639362037036" backgroundQuery="1" createdVersion="7" refreshedVersion="7" minRefreshableVersion="3" recordCount="0" supportSubquery="1" supportAdvancedDrill="1" xr:uid="{6091B57B-8B06-429F-BB7E-496A0CD3145B}">
  <cacheSource type="external" connectionId="1"/>
  <cacheFields count="3">
    <cacheField name="[Industries].[Industries].[Industries]" caption="Industries" numFmtId="0" hierarchy="7" level="1">
      <sharedItems count="10">
        <s v="Automotive"/>
        <s v="Delivery"/>
        <s v="Education"/>
        <s v="Fintech"/>
        <s v="Healthcare"/>
        <s v="Human Resources Services"/>
        <s v="Supply Chain"/>
        <s v="Technology"/>
        <s v="Telecommunications"/>
        <s v="Transportation"/>
      </sharedItems>
    </cacheField>
    <cacheField name="[MainData].[Title].[Title]" caption="Title" numFmtId="0" hierarchy="13" level="1">
      <sharedItems count="10">
        <s v="Backend Engineer"/>
        <s v="Data Analytics"/>
        <s v="DevOps / SRE / Platform"/>
        <s v="Embedded Systems Engineer"/>
        <s v="Frontend Engineer"/>
        <s v="Full-stack Engineer"/>
        <s v="Mobile Development Engineer"/>
        <s v="Product Manager"/>
        <s v="QA / SDET Engineer"/>
        <s v="Technical Support"/>
      </sharedItems>
    </cacheField>
    <cacheField name="[Measures].[Average of TotalCompensationEgp]" caption="Average of TotalCompensationEgp" numFmtId="0" hierarchy="88"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0"/>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2" memberValueDatatype="130" unbalanced="0">
      <fieldsUsage count="2">
        <fieldUsage x="-1"/>
        <fieldUsage x="1"/>
      </fieldsUsage>
    </cacheHierarchy>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2"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d v="2024-04-02T00:00:00"/>
    <x v="0"/>
    <x v="0"/>
    <x v="0"/>
    <x v="0"/>
    <x v="0"/>
    <n v="2"/>
    <s v="Product-based company"/>
    <n v="100590"/>
    <x v="0"/>
    <x v="0"/>
    <x v="0"/>
    <x v="0"/>
    <x v="0"/>
    <n v="100000"/>
    <n v="120000"/>
  </r>
  <r>
    <x v="1"/>
    <d v="2024-04-02T00:00:00"/>
    <x v="0"/>
    <x v="0"/>
    <x v="0"/>
    <x v="1"/>
    <x v="0"/>
    <n v="8"/>
    <s v="Product-based company"/>
    <n v="140000"/>
    <x v="1"/>
    <x v="0"/>
    <x v="1"/>
    <x v="1"/>
    <x v="1"/>
    <n v="140000"/>
    <n v="160000"/>
  </r>
  <r>
    <x v="2"/>
    <d v="2024-04-02T00:00:00"/>
    <x v="1"/>
    <x v="1"/>
    <x v="1"/>
    <x v="2"/>
    <x v="1"/>
    <n v="5"/>
    <s v="Software House"/>
    <n v="120468.5"/>
    <x v="1"/>
    <x v="0"/>
    <x v="0"/>
    <x v="0"/>
    <x v="1"/>
    <n v="120000"/>
    <n v="140000"/>
  </r>
  <r>
    <x v="3"/>
    <d v="2024-04-02T00:00:00"/>
    <x v="0"/>
    <x v="0"/>
    <x v="2"/>
    <x v="0"/>
    <x v="1"/>
    <n v="6"/>
    <s v="Product-based company"/>
    <n v="100590"/>
    <x v="2"/>
    <x v="0"/>
    <x v="0"/>
    <x v="0"/>
    <x v="1"/>
    <n v="100000"/>
    <n v="120000"/>
  </r>
  <r>
    <x v="4"/>
    <d v="2024-04-02T00:00:00"/>
    <x v="0"/>
    <x v="0"/>
    <x v="0"/>
    <x v="3"/>
    <x v="0"/>
    <n v="5"/>
    <s v="Product-based company"/>
    <n v="110170"/>
    <x v="0"/>
    <x v="0"/>
    <x v="0"/>
    <x v="0"/>
    <x v="1"/>
    <n v="100000"/>
    <n v="120000"/>
  </r>
  <r>
    <x v="5"/>
    <d v="2024-04-02T00:00:00"/>
    <x v="0"/>
    <x v="0"/>
    <x v="1"/>
    <x v="0"/>
    <x v="2"/>
    <n v="10"/>
    <s v="Product-based company"/>
    <n v="101500"/>
    <x v="0"/>
    <x v="0"/>
    <x v="0"/>
    <x v="0"/>
    <x v="1"/>
    <n v="100000"/>
    <n v="120000"/>
  </r>
  <r>
    <x v="6"/>
    <d v="2024-04-02T00:00:00"/>
    <x v="0"/>
    <x v="0"/>
    <x v="0"/>
    <x v="4"/>
    <x v="0"/>
    <n v="4"/>
    <s v="Product-based company"/>
    <n v="95800"/>
    <x v="0"/>
    <x v="1"/>
    <x v="0"/>
    <x v="0"/>
    <x v="1"/>
    <n v="80000"/>
    <n v="100000"/>
  </r>
  <r>
    <x v="7"/>
    <d v="2024-04-02T00:00:00"/>
    <x v="0"/>
    <x v="0"/>
    <x v="1"/>
    <x v="5"/>
    <x v="2"/>
    <n v="8"/>
    <s v="Product-based company"/>
    <n v="112565"/>
    <x v="1"/>
    <x v="0"/>
    <x v="2"/>
    <x v="0"/>
    <x v="1"/>
    <n v="100000"/>
    <n v="120000"/>
  </r>
  <r>
    <x v="8"/>
    <d v="2024-04-02T00:00:00"/>
    <x v="0"/>
    <x v="0"/>
    <x v="1"/>
    <x v="3"/>
    <x v="1"/>
    <n v="8"/>
    <s v="Software House"/>
    <n v="147532"/>
    <x v="0"/>
    <x v="0"/>
    <x v="0"/>
    <x v="0"/>
    <x v="1"/>
    <n v="140000"/>
    <n v="160000"/>
  </r>
  <r>
    <x v="9"/>
    <d v="2024-04-02T00:00:00"/>
    <x v="0"/>
    <x v="0"/>
    <x v="2"/>
    <x v="0"/>
    <x v="1"/>
    <n v="4"/>
    <s v="Product-based company"/>
    <n v="110085"/>
    <x v="0"/>
    <x v="0"/>
    <x v="3"/>
    <x v="0"/>
    <x v="1"/>
    <n v="100000"/>
    <n v="120000"/>
  </r>
  <r>
    <x v="10"/>
    <d v="2024-04-02T00:00:00"/>
    <x v="0"/>
    <x v="1"/>
    <x v="0"/>
    <x v="3"/>
    <x v="0"/>
    <n v="6"/>
    <s v="Product-based company"/>
    <n v="109212"/>
    <x v="2"/>
    <x v="0"/>
    <x v="0"/>
    <x v="0"/>
    <x v="1"/>
    <n v="100000"/>
    <n v="120000"/>
  </r>
  <r>
    <x v="11"/>
    <d v="2024-04-02T00:00:00"/>
    <x v="1"/>
    <x v="0"/>
    <x v="2"/>
    <x v="3"/>
    <x v="1"/>
    <n v="7"/>
    <s v="Software House"/>
    <n v="114145.7"/>
    <x v="0"/>
    <x v="0"/>
    <x v="0"/>
    <x v="0"/>
    <x v="1"/>
    <n v="100000"/>
    <n v="120000"/>
  </r>
  <r>
    <x v="12"/>
    <d v="2024-04-02T00:00:00"/>
    <x v="0"/>
    <x v="0"/>
    <x v="2"/>
    <x v="6"/>
    <x v="2"/>
    <n v="9"/>
    <s v="Software House"/>
    <n v="123000"/>
    <x v="1"/>
    <x v="0"/>
    <x v="2"/>
    <x v="1"/>
    <x v="1"/>
    <n v="120000"/>
    <n v="140000"/>
  </r>
  <r>
    <x v="13"/>
    <d v="2024-04-02T00:00:00"/>
    <x v="0"/>
    <x v="0"/>
    <x v="1"/>
    <x v="2"/>
    <x v="2"/>
    <n v="10"/>
    <s v="Software House"/>
    <n v="154200"/>
    <x v="2"/>
    <x v="0"/>
    <x v="2"/>
    <x v="0"/>
    <x v="1"/>
    <n v="140000"/>
    <n v="160000"/>
  </r>
  <r>
    <x v="14"/>
    <d v="2024-04-02T00:00:00"/>
    <x v="0"/>
    <x v="0"/>
    <x v="1"/>
    <x v="0"/>
    <x v="2"/>
    <n v="7"/>
    <s v="Software House"/>
    <n v="95800"/>
    <x v="2"/>
    <x v="0"/>
    <x v="0"/>
    <x v="0"/>
    <x v="1"/>
    <n v="80000"/>
    <n v="100000"/>
  </r>
  <r>
    <x v="15"/>
    <d v="2024-04-02T00:00:00"/>
    <x v="0"/>
    <x v="0"/>
    <x v="2"/>
    <x v="7"/>
    <x v="2"/>
    <n v="9"/>
    <s v="Product-based company"/>
    <n v="103751.4"/>
    <x v="1"/>
    <x v="0"/>
    <x v="0"/>
    <x v="0"/>
    <x v="1"/>
    <n v="100000"/>
    <n v="120000"/>
  </r>
  <r>
    <x v="16"/>
    <d v="2024-04-02T00:00:00"/>
    <x v="0"/>
    <x v="0"/>
    <x v="2"/>
    <x v="0"/>
    <x v="2"/>
    <n v="1"/>
    <s v="Software House"/>
    <n v="160000"/>
    <x v="0"/>
    <x v="0"/>
    <x v="4"/>
    <x v="1"/>
    <x v="1"/>
    <n v="160000"/>
    <n v="180000"/>
  </r>
  <r>
    <x v="17"/>
    <d v="2024-04-02T00:00:00"/>
    <x v="0"/>
    <x v="1"/>
    <x v="0"/>
    <x v="8"/>
    <x v="0"/>
    <n v="3"/>
    <s v="Product-based company"/>
    <n v="97900"/>
    <x v="1"/>
    <x v="0"/>
    <x v="0"/>
    <x v="0"/>
    <x v="1"/>
    <n v="80000"/>
    <n v="100000"/>
  </r>
  <r>
    <x v="18"/>
    <d v="2024-04-02T00:00:00"/>
    <x v="0"/>
    <x v="0"/>
    <x v="1"/>
    <x v="1"/>
    <x v="0"/>
    <n v="8"/>
    <s v="Product-based company"/>
    <n v="167000"/>
    <x v="1"/>
    <x v="2"/>
    <x v="1"/>
    <x v="1"/>
    <x v="1"/>
    <n v="160000"/>
    <n v="180000"/>
  </r>
  <r>
    <x v="19"/>
    <d v="2024-04-02T00:00:00"/>
    <x v="1"/>
    <x v="0"/>
    <x v="2"/>
    <x v="7"/>
    <x v="1"/>
    <n v="11"/>
    <s v="Product-based company"/>
    <n v="158750"/>
    <x v="0"/>
    <x v="0"/>
    <x v="2"/>
    <x v="1"/>
    <x v="1"/>
    <n v="140000"/>
    <n v="160000"/>
  </r>
  <r>
    <x v="20"/>
    <d v="2024-04-02T00:00:00"/>
    <x v="1"/>
    <x v="0"/>
    <x v="2"/>
    <x v="8"/>
    <x v="1"/>
    <n v="6"/>
    <s v="Product-based company"/>
    <n v="112565"/>
    <x v="1"/>
    <x v="0"/>
    <x v="3"/>
    <x v="0"/>
    <x v="1"/>
    <n v="100000"/>
    <n v="120000"/>
  </r>
  <r>
    <x v="21"/>
    <d v="2024-04-02T00:00:00"/>
    <x v="0"/>
    <x v="0"/>
    <x v="1"/>
    <x v="7"/>
    <x v="1"/>
    <n v="6"/>
    <s v="Product-based company"/>
    <n v="177230"/>
    <x v="1"/>
    <x v="0"/>
    <x v="0"/>
    <x v="0"/>
    <x v="1"/>
    <n v="160000"/>
    <n v="180000"/>
  </r>
  <r>
    <x v="22"/>
    <d v="2024-04-02T00:00:00"/>
    <x v="0"/>
    <x v="1"/>
    <x v="1"/>
    <x v="2"/>
    <x v="2"/>
    <n v="8"/>
    <s v="Software House"/>
    <n v="179625"/>
    <x v="1"/>
    <x v="2"/>
    <x v="1"/>
    <x v="0"/>
    <x v="1"/>
    <n v="160000"/>
    <n v="180000"/>
  </r>
  <r>
    <x v="23"/>
    <d v="2024-04-02T00:00:00"/>
    <x v="0"/>
    <x v="0"/>
    <x v="0"/>
    <x v="6"/>
    <x v="1"/>
    <n v="15"/>
    <s v="Product-based company"/>
    <n v="142000"/>
    <x v="0"/>
    <x v="0"/>
    <x v="5"/>
    <x v="1"/>
    <x v="1"/>
    <n v="140000"/>
    <n v="160000"/>
  </r>
  <r>
    <x v="24"/>
    <d v="2024-04-02T00:00:00"/>
    <x v="0"/>
    <x v="0"/>
    <x v="1"/>
    <x v="9"/>
    <x v="1"/>
    <n v="4"/>
    <s v="Product-based company"/>
    <n v="150000"/>
    <x v="0"/>
    <x v="2"/>
    <x v="2"/>
    <x v="0"/>
    <x v="1"/>
    <n v="140000"/>
    <n v="160000"/>
  </r>
  <r>
    <x v="25"/>
    <d v="2024-04-02T00:00:00"/>
    <x v="0"/>
    <x v="0"/>
    <x v="2"/>
    <x v="8"/>
    <x v="1"/>
    <n v="6"/>
    <s v="Product-based company"/>
    <n v="124540"/>
    <x v="1"/>
    <x v="0"/>
    <x v="6"/>
    <x v="0"/>
    <x v="1"/>
    <n v="120000"/>
    <n v="140000"/>
  </r>
  <r>
    <x v="26"/>
    <d v="2024-04-02T00:00:00"/>
    <x v="0"/>
    <x v="1"/>
    <x v="1"/>
    <x v="4"/>
    <x v="1"/>
    <n v="8"/>
    <s v="Product-based company"/>
    <n v="115000"/>
    <x v="2"/>
    <x v="0"/>
    <x v="0"/>
    <x v="1"/>
    <x v="1"/>
    <n v="100000"/>
    <n v="120000"/>
  </r>
  <r>
    <x v="27"/>
    <d v="2024-04-02T00:00:00"/>
    <x v="0"/>
    <x v="0"/>
    <x v="1"/>
    <x v="3"/>
    <x v="1"/>
    <n v="6"/>
    <s v="Product-based company"/>
    <n v="119750"/>
    <x v="1"/>
    <x v="0"/>
    <x v="0"/>
    <x v="0"/>
    <x v="1"/>
    <n v="100000"/>
    <n v="120000"/>
  </r>
  <r>
    <x v="28"/>
    <d v="2024-04-03T00:00:00"/>
    <x v="0"/>
    <x v="0"/>
    <x v="2"/>
    <x v="0"/>
    <x v="1"/>
    <n v="10"/>
    <s v="Software House"/>
    <n v="95800"/>
    <x v="0"/>
    <x v="2"/>
    <x v="0"/>
    <x v="0"/>
    <x v="0"/>
    <n v="80000"/>
    <n v="100000"/>
  </r>
  <r>
    <x v="29"/>
    <d v="2024-04-03T00:00:00"/>
    <x v="0"/>
    <x v="0"/>
    <x v="2"/>
    <x v="10"/>
    <x v="2"/>
    <n v="6"/>
    <s v="Software House"/>
    <n v="175930"/>
    <x v="1"/>
    <x v="2"/>
    <x v="0"/>
    <x v="0"/>
    <x v="1"/>
    <n v="160000"/>
    <n v="180000"/>
  </r>
  <r>
    <x v="30"/>
    <d v="2024-04-03T00:00:00"/>
    <x v="0"/>
    <x v="0"/>
    <x v="2"/>
    <x v="9"/>
    <x v="1"/>
    <n v="8"/>
    <s v="Product-based company"/>
    <n v="130000"/>
    <x v="0"/>
    <x v="0"/>
    <x v="1"/>
    <x v="1"/>
    <x v="1"/>
    <n v="120000"/>
    <n v="140000"/>
  </r>
  <r>
    <x v="31"/>
    <d v="2024-04-03T00:00:00"/>
    <x v="0"/>
    <x v="0"/>
    <x v="1"/>
    <x v="11"/>
    <x v="2"/>
    <n v="9"/>
    <s v="Product-based company"/>
    <n v="144658"/>
    <x v="2"/>
    <x v="0"/>
    <x v="0"/>
    <x v="0"/>
    <x v="1"/>
    <n v="140000"/>
    <n v="160000"/>
  </r>
  <r>
    <x v="32"/>
    <d v="2024-04-03T00:00:00"/>
    <x v="0"/>
    <x v="0"/>
    <x v="1"/>
    <x v="9"/>
    <x v="2"/>
    <n v="7"/>
    <s v="Product-based company"/>
    <n v="105000"/>
    <x v="2"/>
    <x v="0"/>
    <x v="2"/>
    <x v="1"/>
    <x v="1"/>
    <n v="100000"/>
    <n v="120000"/>
  </r>
  <r>
    <x v="33"/>
    <d v="2024-04-03T00:00:00"/>
    <x v="0"/>
    <x v="0"/>
    <x v="1"/>
    <x v="2"/>
    <x v="2"/>
    <n v="4"/>
    <s v="Software House"/>
    <n v="100000"/>
    <x v="0"/>
    <x v="1"/>
    <x v="0"/>
    <x v="1"/>
    <x v="1"/>
    <n v="100000"/>
    <n v="120000"/>
  </r>
  <r>
    <x v="34"/>
    <d v="2024-04-03T00:00:00"/>
    <x v="0"/>
    <x v="0"/>
    <x v="2"/>
    <x v="9"/>
    <x v="1"/>
    <n v="5"/>
    <s v="Product-based company"/>
    <n v="107775"/>
    <x v="1"/>
    <x v="0"/>
    <x v="3"/>
    <x v="0"/>
    <x v="1"/>
    <n v="100000"/>
    <n v="120000"/>
  </r>
  <r>
    <x v="35"/>
    <d v="2024-04-03T00:00:00"/>
    <x v="0"/>
    <x v="0"/>
    <x v="0"/>
    <x v="4"/>
    <x v="0"/>
    <n v="6"/>
    <s v="Product-based company"/>
    <n v="105380"/>
    <x v="2"/>
    <x v="0"/>
    <x v="0"/>
    <x v="0"/>
    <x v="1"/>
    <n v="100000"/>
    <n v="120000"/>
  </r>
  <r>
    <x v="36"/>
    <d v="2024-04-05T00:00:00"/>
    <x v="0"/>
    <x v="0"/>
    <x v="2"/>
    <x v="3"/>
    <x v="2"/>
    <n v="8"/>
    <s v="Software House"/>
    <n v="101000"/>
    <x v="0"/>
    <x v="0"/>
    <x v="7"/>
    <x v="1"/>
    <x v="1"/>
    <n v="100000"/>
    <n v="120000"/>
  </r>
  <r>
    <x v="37"/>
    <d v="2024-04-06T00:00:00"/>
    <x v="0"/>
    <x v="0"/>
    <x v="2"/>
    <x v="8"/>
    <x v="0"/>
    <n v="4"/>
    <s v="Product-based company"/>
    <n v="114960"/>
    <x v="1"/>
    <x v="0"/>
    <x v="3"/>
    <x v="0"/>
    <x v="1"/>
    <n v="100000"/>
    <n v="120000"/>
  </r>
  <r>
    <x v="38"/>
    <d v="2024-04-06T00:00:00"/>
    <x v="0"/>
    <x v="0"/>
    <x v="1"/>
    <x v="6"/>
    <x v="2"/>
    <n v="7"/>
    <s v="Software House"/>
    <n v="116000"/>
    <x v="1"/>
    <x v="0"/>
    <x v="5"/>
    <x v="1"/>
    <x v="1"/>
    <n v="100000"/>
    <n v="120000"/>
  </r>
  <r>
    <x v="39"/>
    <d v="2024-04-06T00:00:00"/>
    <x v="0"/>
    <x v="0"/>
    <x v="2"/>
    <x v="1"/>
    <x v="0"/>
    <n v="12"/>
    <s v="Product-based company"/>
    <n v="273840"/>
    <x v="2"/>
    <x v="0"/>
    <x v="8"/>
    <x v="0"/>
    <x v="1"/>
    <n v="200000"/>
    <n v="300000"/>
  </r>
  <r>
    <x v="40"/>
    <d v="2024-04-07T00:00:00"/>
    <x v="0"/>
    <x v="1"/>
    <x v="2"/>
    <x v="5"/>
    <x v="0"/>
    <n v="8"/>
    <s v="Product-based company"/>
    <n v="106085"/>
    <x v="0"/>
    <x v="0"/>
    <x v="0"/>
    <x v="0"/>
    <x v="1"/>
    <n v="100000"/>
    <n v="120000"/>
  </r>
  <r>
    <x v="41"/>
    <d v="2024-04-08T00:00:00"/>
    <x v="0"/>
    <x v="0"/>
    <x v="2"/>
    <x v="12"/>
    <x v="2"/>
    <n v="4"/>
    <s v="Product-based company"/>
    <n v="133162"/>
    <x v="1"/>
    <x v="0"/>
    <x v="0"/>
    <x v="0"/>
    <x v="1"/>
    <n v="120000"/>
    <n v="140000"/>
  </r>
  <r>
    <x v="42"/>
    <d v="2024-04-08T00:00:00"/>
    <x v="0"/>
    <x v="0"/>
    <x v="1"/>
    <x v="1"/>
    <x v="1"/>
    <n v="16"/>
    <s v="Software House"/>
    <n v="184415"/>
    <x v="1"/>
    <x v="2"/>
    <x v="1"/>
    <x v="0"/>
    <x v="1"/>
    <n v="180000"/>
    <n v="200000"/>
  </r>
  <r>
    <x v="43"/>
    <d v="2024-04-08T00:00:00"/>
    <x v="0"/>
    <x v="0"/>
    <x v="1"/>
    <x v="2"/>
    <x v="2"/>
    <n v="5"/>
    <s v="Software House"/>
    <n v="95000"/>
    <x v="1"/>
    <x v="0"/>
    <x v="7"/>
    <x v="1"/>
    <x v="1"/>
    <n v="80000"/>
    <n v="100000"/>
  </r>
  <r>
    <x v="44"/>
    <d v="2024-04-09T00:00:00"/>
    <x v="1"/>
    <x v="0"/>
    <x v="1"/>
    <x v="0"/>
    <x v="1"/>
    <n v="6"/>
    <s v="Product-based company"/>
    <n v="182020"/>
    <x v="1"/>
    <x v="0"/>
    <x v="2"/>
    <x v="0"/>
    <x v="1"/>
    <n v="180000"/>
    <n v="200000"/>
  </r>
  <r>
    <x v="45"/>
    <d v="2024-04-09T00:00:00"/>
    <x v="0"/>
    <x v="0"/>
    <x v="2"/>
    <x v="7"/>
    <x v="2"/>
    <n v="10"/>
    <s v="Software House"/>
    <n v="105380"/>
    <x v="0"/>
    <x v="1"/>
    <x v="0"/>
    <x v="0"/>
    <x v="1"/>
    <n v="100000"/>
    <n v="120000"/>
  </r>
  <r>
    <x v="46"/>
    <d v="2024-04-10T00:00:00"/>
    <x v="0"/>
    <x v="0"/>
    <x v="1"/>
    <x v="2"/>
    <x v="2"/>
    <n v="8"/>
    <s v="Software House"/>
    <n v="124540"/>
    <x v="1"/>
    <x v="2"/>
    <x v="0"/>
    <x v="0"/>
    <x v="1"/>
    <n v="120000"/>
    <n v="140000"/>
  </r>
  <r>
    <x v="47"/>
    <d v="2024-04-10T00:00:00"/>
    <x v="0"/>
    <x v="1"/>
    <x v="2"/>
    <x v="7"/>
    <x v="1"/>
    <n v="15"/>
    <s v="Product-based company"/>
    <n v="114960"/>
    <x v="1"/>
    <x v="0"/>
    <x v="2"/>
    <x v="0"/>
    <x v="1"/>
    <n v="100000"/>
    <n v="120000"/>
  </r>
  <r>
    <x v="48"/>
    <d v="2024-04-10T00:00:00"/>
    <x v="0"/>
    <x v="0"/>
    <x v="1"/>
    <x v="2"/>
    <x v="2"/>
    <n v="14"/>
    <s v="Product-based company"/>
    <n v="237105"/>
    <x v="1"/>
    <x v="1"/>
    <x v="9"/>
    <x v="0"/>
    <x v="1"/>
    <n v="200000"/>
    <n v="300000"/>
  </r>
  <r>
    <x v="49"/>
    <d v="2024-04-12T00:00:00"/>
    <x v="0"/>
    <x v="0"/>
    <x v="2"/>
    <x v="6"/>
    <x v="1"/>
    <n v="13"/>
    <s v="Product-based company"/>
    <n v="198785"/>
    <x v="2"/>
    <x v="0"/>
    <x v="7"/>
    <x v="0"/>
    <x v="1"/>
    <n v="180000"/>
    <n v="200000"/>
  </r>
  <r>
    <x v="50"/>
    <d v="2024-04-12T00:00:00"/>
    <x v="1"/>
    <x v="0"/>
    <x v="1"/>
    <x v="8"/>
    <x v="1"/>
    <n v="17"/>
    <s v="Product-based company"/>
    <n v="287400"/>
    <x v="1"/>
    <x v="1"/>
    <x v="8"/>
    <x v="0"/>
    <x v="1"/>
    <n v="200000"/>
    <n v="300000"/>
  </r>
  <r>
    <x v="51"/>
    <d v="2024-04-13T00:00:00"/>
    <x v="0"/>
    <x v="0"/>
    <x v="2"/>
    <x v="0"/>
    <x v="0"/>
    <n v="1"/>
    <s v="Software House"/>
    <n v="111607"/>
    <x v="1"/>
    <x v="1"/>
    <x v="4"/>
    <x v="0"/>
    <x v="1"/>
    <n v="100000"/>
    <n v="120000"/>
  </r>
  <r>
    <x v="52"/>
    <d v="2024-04-14T00:00:00"/>
    <x v="0"/>
    <x v="0"/>
    <x v="0"/>
    <x v="9"/>
    <x v="2"/>
    <n v="4"/>
    <s v="Product-based company"/>
    <n v="113000"/>
    <x v="2"/>
    <x v="1"/>
    <x v="0"/>
    <x v="1"/>
    <x v="1"/>
    <n v="100000"/>
    <n v="120000"/>
  </r>
  <r>
    <x v="53"/>
    <d v="2024-04-14T00:00:00"/>
    <x v="0"/>
    <x v="0"/>
    <x v="1"/>
    <x v="6"/>
    <x v="2"/>
    <n v="13"/>
    <s v="Software House"/>
    <n v="115000"/>
    <x v="0"/>
    <x v="0"/>
    <x v="1"/>
    <x v="1"/>
    <x v="1"/>
    <n v="100000"/>
    <n v="120000"/>
  </r>
  <r>
    <x v="54"/>
    <d v="2024-04-14T00:00:00"/>
    <x v="0"/>
    <x v="0"/>
    <x v="2"/>
    <x v="7"/>
    <x v="2"/>
    <n v="12"/>
    <s v="Software House"/>
    <n v="107775"/>
    <x v="0"/>
    <x v="1"/>
    <x v="0"/>
    <x v="0"/>
    <x v="1"/>
    <n v="100000"/>
    <n v="120000"/>
  </r>
  <r>
    <x v="55"/>
    <d v="2024-04-17T00:00:00"/>
    <x v="0"/>
    <x v="0"/>
    <x v="2"/>
    <x v="0"/>
    <x v="2"/>
    <n v="0"/>
    <s v="Product-based company"/>
    <n v="110000"/>
    <x v="1"/>
    <x v="1"/>
    <x v="4"/>
    <x v="1"/>
    <x v="1"/>
    <n v="100000"/>
    <n v="120000"/>
  </r>
  <r>
    <x v="56"/>
    <d v="2024-04-18T00:00:00"/>
    <x v="0"/>
    <x v="1"/>
    <x v="2"/>
    <x v="12"/>
    <x v="1"/>
    <n v="5"/>
    <s v="Product-based company"/>
    <n v="100000"/>
    <x v="1"/>
    <x v="0"/>
    <x v="2"/>
    <x v="1"/>
    <x v="1"/>
    <n v="100000"/>
    <n v="120000"/>
  </r>
  <r>
    <x v="57"/>
    <d v="2024-04-18T00:00:00"/>
    <x v="0"/>
    <x v="0"/>
    <x v="1"/>
    <x v="0"/>
    <x v="0"/>
    <n v="6"/>
    <s v="Product-based company"/>
    <n v="239500"/>
    <x v="1"/>
    <x v="0"/>
    <x v="2"/>
    <x v="0"/>
    <x v="1"/>
    <n v="200000"/>
    <n v="300000"/>
  </r>
  <r>
    <x v="58"/>
    <d v="2024-04-19T00:00:00"/>
    <x v="0"/>
    <x v="0"/>
    <x v="2"/>
    <x v="12"/>
    <x v="0"/>
    <n v="4"/>
    <s v="Product-based company"/>
    <n v="143700"/>
    <x v="2"/>
    <x v="0"/>
    <x v="0"/>
    <x v="0"/>
    <x v="1"/>
    <n v="140000"/>
    <n v="160000"/>
  </r>
  <r>
    <x v="59"/>
    <d v="2024-04-19T00:00:00"/>
    <x v="0"/>
    <x v="0"/>
    <x v="1"/>
    <x v="1"/>
    <x v="2"/>
    <n v="12"/>
    <s v="Software House"/>
    <n v="143000"/>
    <x v="0"/>
    <x v="0"/>
    <x v="1"/>
    <x v="1"/>
    <x v="1"/>
    <n v="140000"/>
    <n v="160000"/>
  </r>
  <r>
    <x v="60"/>
    <d v="2024-04-19T00:00:00"/>
    <x v="0"/>
    <x v="0"/>
    <x v="1"/>
    <x v="11"/>
    <x v="2"/>
    <n v="15"/>
    <s v="Product-based company"/>
    <n v="154000"/>
    <x v="1"/>
    <x v="0"/>
    <x v="1"/>
    <x v="1"/>
    <x v="1"/>
    <n v="140000"/>
    <n v="160000"/>
  </r>
  <r>
    <x v="61"/>
    <d v="2024-04-19T00:00:00"/>
    <x v="0"/>
    <x v="0"/>
    <x v="1"/>
    <x v="0"/>
    <x v="2"/>
    <n v="4"/>
    <s v="Product-based company"/>
    <n v="95033.600000000006"/>
    <x v="0"/>
    <x v="2"/>
    <x v="0"/>
    <x v="0"/>
    <x v="1"/>
    <n v="80000"/>
    <n v="100000"/>
  </r>
  <r>
    <x v="62"/>
    <d v="2024-04-20T00:00:00"/>
    <x v="0"/>
    <x v="0"/>
    <x v="0"/>
    <x v="1"/>
    <x v="0"/>
    <n v="6"/>
    <s v="Product-based company"/>
    <n v="110000"/>
    <x v="1"/>
    <x v="0"/>
    <x v="7"/>
    <x v="1"/>
    <x v="1"/>
    <n v="100000"/>
    <n v="120000"/>
  </r>
  <r>
    <x v="63"/>
    <d v="2024-04-20T00:00:00"/>
    <x v="1"/>
    <x v="0"/>
    <x v="1"/>
    <x v="13"/>
    <x v="1"/>
    <n v="11"/>
    <s v="Product-based company"/>
    <n v="96666"/>
    <x v="1"/>
    <x v="0"/>
    <x v="1"/>
    <x v="1"/>
    <x v="1"/>
    <n v="80000"/>
    <n v="100000"/>
  </r>
  <r>
    <x v="64"/>
    <d v="2024-04-20T00:00:00"/>
    <x v="1"/>
    <x v="0"/>
    <x v="1"/>
    <x v="1"/>
    <x v="2"/>
    <n v="13"/>
    <s v="Software House"/>
    <n v="96400"/>
    <x v="2"/>
    <x v="0"/>
    <x v="1"/>
    <x v="1"/>
    <x v="1"/>
    <n v="80000"/>
    <n v="100000"/>
  </r>
  <r>
    <x v="65"/>
    <d v="2024-04-20T00:00:00"/>
    <x v="0"/>
    <x v="0"/>
    <x v="2"/>
    <x v="1"/>
    <x v="1"/>
    <n v="13"/>
    <s v="Software House"/>
    <n v="103800"/>
    <x v="0"/>
    <x v="1"/>
    <x v="1"/>
    <x v="1"/>
    <x v="1"/>
    <n v="100000"/>
    <n v="120000"/>
  </r>
  <r>
    <x v="66"/>
    <d v="2024-04-20T00:00:00"/>
    <x v="1"/>
    <x v="0"/>
    <x v="1"/>
    <x v="1"/>
    <x v="2"/>
    <n v="15"/>
    <s v="Product-based company"/>
    <n v="152800"/>
    <x v="0"/>
    <x v="0"/>
    <x v="1"/>
    <x v="1"/>
    <x v="1"/>
    <n v="140000"/>
    <n v="160000"/>
  </r>
  <r>
    <x v="67"/>
    <d v="2024-04-20T00:00:00"/>
    <x v="0"/>
    <x v="1"/>
    <x v="2"/>
    <x v="9"/>
    <x v="0"/>
    <n v="3"/>
    <s v="Product-based company"/>
    <n v="93405"/>
    <x v="1"/>
    <x v="0"/>
    <x v="3"/>
    <x v="0"/>
    <x v="1"/>
    <n v="80000"/>
    <n v="100000"/>
  </r>
  <r>
    <x v="68"/>
    <d v="2024-04-20T00:00:00"/>
    <x v="1"/>
    <x v="0"/>
    <x v="1"/>
    <x v="0"/>
    <x v="1"/>
    <n v="6"/>
    <s v="Software House"/>
    <n v="110170"/>
    <x v="1"/>
    <x v="2"/>
    <x v="0"/>
    <x v="0"/>
    <x v="1"/>
    <n v="100000"/>
    <n v="120000"/>
  </r>
  <r>
    <x v="69"/>
    <d v="2024-04-02T00:00:00"/>
    <x v="0"/>
    <x v="1"/>
    <x v="2"/>
    <x v="9"/>
    <x v="2"/>
    <n v="7"/>
    <s v="Software House"/>
    <n v="98195"/>
    <x v="0"/>
    <x v="0"/>
    <x v="0"/>
    <x v="0"/>
    <x v="1"/>
    <n v="80000"/>
    <n v="100000"/>
  </r>
  <r>
    <x v="70"/>
    <d v="2024-04-02T00:00:00"/>
    <x v="0"/>
    <x v="0"/>
    <x v="0"/>
    <x v="0"/>
    <x v="0"/>
    <n v="6"/>
    <s v="Product-based company"/>
    <n v="143700"/>
    <x v="1"/>
    <x v="0"/>
    <x v="2"/>
    <x v="0"/>
    <x v="1"/>
    <n v="140000"/>
    <n v="160000"/>
  </r>
  <r>
    <x v="71"/>
    <d v="2024-04-02T00:00:00"/>
    <x v="0"/>
    <x v="0"/>
    <x v="1"/>
    <x v="14"/>
    <x v="2"/>
    <n v="0"/>
    <s v="Product-based company"/>
    <n v="95800"/>
    <x v="1"/>
    <x v="1"/>
    <x v="4"/>
    <x v="0"/>
    <x v="1"/>
    <n v="80000"/>
    <n v="100000"/>
  </r>
  <r>
    <x v="72"/>
    <d v="2024-04-02T00:00:00"/>
    <x v="0"/>
    <x v="0"/>
    <x v="1"/>
    <x v="14"/>
    <x v="1"/>
    <n v="5"/>
    <s v="Product-based company"/>
    <n v="214831.5"/>
    <x v="0"/>
    <x v="0"/>
    <x v="7"/>
    <x v="0"/>
    <x v="1"/>
    <n v="200000"/>
    <n v="250000"/>
  </r>
  <r>
    <x v="73"/>
    <d v="2024-04-02T00:00:00"/>
    <x v="0"/>
    <x v="1"/>
    <x v="1"/>
    <x v="15"/>
    <x v="2"/>
    <n v="5"/>
    <s v="Product-based company"/>
    <n v="167650"/>
    <x v="1"/>
    <x v="1"/>
    <x v="0"/>
    <x v="0"/>
    <x v="0"/>
    <n v="160000"/>
    <n v="180000"/>
  </r>
  <r>
    <x v="74"/>
    <d v="2024-04-02T00:00:00"/>
    <x v="0"/>
    <x v="0"/>
    <x v="1"/>
    <x v="0"/>
    <x v="2"/>
    <n v="3"/>
    <s v="Product-based company"/>
    <n v="357850"/>
    <x v="0"/>
    <x v="0"/>
    <x v="3"/>
    <x v="1"/>
    <x v="1"/>
    <n v="200000"/>
    <n v="400000"/>
  </r>
  <r>
    <x v="75"/>
    <d v="2024-04-02T00:00:00"/>
    <x v="0"/>
    <x v="1"/>
    <x v="0"/>
    <x v="1"/>
    <x v="0"/>
    <n v="7"/>
    <s v="Product-based company"/>
    <n v="103943"/>
    <x v="0"/>
    <x v="0"/>
    <x v="7"/>
    <x v="0"/>
    <x v="1"/>
    <n v="100000"/>
    <n v="120000"/>
  </r>
  <r>
    <x v="76"/>
    <d v="2024-04-08T00:00:00"/>
    <x v="0"/>
    <x v="0"/>
    <x v="0"/>
    <x v="4"/>
    <x v="0"/>
    <n v="4"/>
    <s v="Product-based company"/>
    <n v="330000"/>
    <x v="2"/>
    <x v="0"/>
    <x v="3"/>
    <x v="1"/>
    <x v="1"/>
    <n v="200000"/>
    <n v="350000"/>
  </r>
  <r>
    <x v="77"/>
    <d v="2024-04-08T00:00:00"/>
    <x v="1"/>
    <x v="0"/>
    <x v="1"/>
    <x v="12"/>
    <x v="2"/>
    <n v="12"/>
    <s v="Software House"/>
    <n v="181541"/>
    <x v="1"/>
    <x v="2"/>
    <x v="2"/>
    <x v="0"/>
    <x v="1"/>
    <n v="180000"/>
    <n v="200000"/>
  </r>
  <r>
    <x v="78"/>
    <d v="2024-04-18T00:00:00"/>
    <x v="0"/>
    <x v="0"/>
    <x v="0"/>
    <x v="1"/>
    <x v="1"/>
    <n v="9"/>
    <s v="Software House"/>
    <n v="118750"/>
    <x v="0"/>
    <x v="0"/>
    <x v="1"/>
    <x v="1"/>
    <x v="1"/>
    <n v="100000"/>
    <n v="120000"/>
  </r>
  <r>
    <x v="79"/>
    <d v="2024-04-19T00:00:00"/>
    <x v="0"/>
    <x v="0"/>
    <x v="0"/>
    <x v="7"/>
    <x v="0"/>
    <n v="6"/>
    <s v="Product-based company"/>
    <n v="119750"/>
    <x v="0"/>
    <x v="1"/>
    <x v="0"/>
    <x v="0"/>
    <x v="1"/>
    <n v="100000"/>
    <n v="120000"/>
  </r>
  <r>
    <x v="80"/>
    <d v="2024-04-19T00:00:00"/>
    <x v="0"/>
    <x v="1"/>
    <x v="2"/>
    <x v="7"/>
    <x v="1"/>
    <n v="4"/>
    <s v="Software House"/>
    <n v="110170"/>
    <x v="1"/>
    <x v="2"/>
    <x v="0"/>
    <x v="0"/>
    <x v="1"/>
    <n v="100000"/>
    <n v="120000"/>
  </r>
  <r>
    <x v="81"/>
    <d v="2024-05-06T00:00:00"/>
    <x v="1"/>
    <x v="0"/>
    <x v="2"/>
    <x v="16"/>
    <x v="1"/>
    <n v="10"/>
    <s v="Product-based company"/>
    <n v="115000"/>
    <x v="0"/>
    <x v="0"/>
    <x v="10"/>
    <x v="1"/>
    <x v="1"/>
    <n v="100000"/>
    <n v="120000"/>
  </r>
  <r>
    <x v="82"/>
    <d v="2024-05-08T00:00:00"/>
    <x v="0"/>
    <x v="1"/>
    <x v="2"/>
    <x v="8"/>
    <x v="1"/>
    <n v="10"/>
    <s v="Product-based company"/>
    <n v="125000"/>
    <x v="2"/>
    <x v="0"/>
    <x v="0"/>
    <x v="1"/>
    <x v="1"/>
    <n v="120000"/>
    <n v="140000"/>
  </r>
  <r>
    <x v="83"/>
    <d v="2024-05-12T00:00:00"/>
    <x v="0"/>
    <x v="1"/>
    <x v="2"/>
    <x v="8"/>
    <x v="0"/>
    <n v="9"/>
    <s v="Product-based company"/>
    <n v="95000"/>
    <x v="0"/>
    <x v="0"/>
    <x v="3"/>
    <x v="1"/>
    <x v="1"/>
    <n v="90000"/>
    <n v="110000"/>
  </r>
  <r>
    <x v="84"/>
    <d v="2024-05-12T00:00:00"/>
    <x v="0"/>
    <x v="0"/>
    <x v="2"/>
    <x v="8"/>
    <x v="1"/>
    <n v="8"/>
    <s v="Product-based company"/>
    <n v="293700"/>
    <x v="1"/>
    <x v="0"/>
    <x v="0"/>
    <x v="0"/>
    <x v="1"/>
    <n v="200000"/>
    <n v="350000"/>
  </r>
  <r>
    <x v="85"/>
    <d v="2024-05-12T00:00:00"/>
    <x v="0"/>
    <x v="1"/>
    <x v="1"/>
    <x v="3"/>
    <x v="2"/>
    <n v="6"/>
    <s v="Product-based company"/>
    <n v="102800"/>
    <x v="0"/>
    <x v="0"/>
    <x v="5"/>
    <x v="2"/>
    <x v="1"/>
    <n v="100000"/>
    <n v="120000"/>
  </r>
  <r>
    <x v="86"/>
    <d v="2024-05-12T00:00:00"/>
    <x v="0"/>
    <x v="0"/>
    <x v="2"/>
    <x v="0"/>
    <x v="0"/>
    <n v="9"/>
    <s v="Product-based company"/>
    <n v="100590"/>
    <x v="0"/>
    <x v="0"/>
    <x v="1"/>
    <x v="0"/>
    <x v="1"/>
    <n v="90000"/>
    <n v="110000"/>
  </r>
  <r>
    <x v="87"/>
    <d v="2024-05-12T00:00:00"/>
    <x v="0"/>
    <x v="0"/>
    <x v="2"/>
    <x v="4"/>
    <x v="2"/>
    <n v="9"/>
    <s v="Product-based company"/>
    <n v="106817"/>
    <x v="2"/>
    <x v="1"/>
    <x v="0"/>
    <x v="0"/>
    <x v="1"/>
    <n v="100000"/>
    <n v="120000"/>
  </r>
  <r>
    <x v="88"/>
    <d v="2024-05-12T00:00:00"/>
    <x v="0"/>
    <x v="0"/>
    <x v="0"/>
    <x v="10"/>
    <x v="0"/>
    <n v="11"/>
    <s v="Product-based company"/>
    <n v="100000"/>
    <x v="2"/>
    <x v="0"/>
    <x v="7"/>
    <x v="1"/>
    <x v="1"/>
    <n v="90000"/>
    <n v="110000"/>
  </r>
  <r>
    <x v="89"/>
    <d v="2024-05-12T00:00:00"/>
    <x v="0"/>
    <x v="0"/>
    <x v="1"/>
    <x v="0"/>
    <x v="2"/>
    <n v="7"/>
    <s v="Product-based company"/>
    <n v="98195"/>
    <x v="0"/>
    <x v="2"/>
    <x v="0"/>
    <x v="0"/>
    <x v="1"/>
    <n v="90000"/>
    <n v="100000"/>
  </r>
  <r>
    <x v="90"/>
    <d v="2024-05-12T00:00:00"/>
    <x v="0"/>
    <x v="0"/>
    <x v="1"/>
    <x v="0"/>
    <x v="0"/>
    <n v="5"/>
    <s v="Product-based company"/>
    <n v="196390"/>
    <x v="2"/>
    <x v="1"/>
    <x v="2"/>
    <x v="0"/>
    <x v="1"/>
    <n v="190000"/>
    <n v="210000"/>
  </r>
  <r>
    <x v="91"/>
    <d v="2024-05-12T00:00:00"/>
    <x v="1"/>
    <x v="0"/>
    <x v="2"/>
    <x v="0"/>
    <x v="0"/>
    <n v="0"/>
    <s v="Product-based company"/>
    <n v="100000"/>
    <x v="2"/>
    <x v="1"/>
    <x v="4"/>
    <x v="1"/>
    <x v="1"/>
    <n v="100000"/>
    <n v="120000"/>
  </r>
  <r>
    <x v="92"/>
    <d v="2024-05-12T00:00:00"/>
    <x v="0"/>
    <x v="0"/>
    <x v="1"/>
    <x v="7"/>
    <x v="2"/>
    <n v="8"/>
    <s v="Product-based company"/>
    <n v="100590"/>
    <x v="1"/>
    <x v="0"/>
    <x v="0"/>
    <x v="0"/>
    <x v="1"/>
    <n v="90000"/>
    <n v="110000"/>
  </r>
  <r>
    <x v="93"/>
    <d v="2024-05-13T00:00:00"/>
    <x v="0"/>
    <x v="0"/>
    <x v="2"/>
    <x v="0"/>
    <x v="1"/>
    <n v="7"/>
    <s v="Product-based company"/>
    <n v="136515"/>
    <x v="1"/>
    <x v="0"/>
    <x v="0"/>
    <x v="0"/>
    <x v="1"/>
    <n v="130000"/>
    <n v="150000"/>
  </r>
  <r>
    <x v="94"/>
    <d v="2024-05-14T00:00:00"/>
    <x v="0"/>
    <x v="0"/>
    <x v="1"/>
    <x v="1"/>
    <x v="1"/>
    <n v="15"/>
    <s v="Product-based company"/>
    <n v="97000"/>
    <x v="1"/>
    <x v="0"/>
    <x v="1"/>
    <x v="1"/>
    <x v="1"/>
    <n v="90000"/>
    <n v="110000"/>
  </r>
  <r>
    <x v="95"/>
    <d v="2024-05-17T00:00:00"/>
    <x v="0"/>
    <x v="0"/>
    <x v="0"/>
    <x v="0"/>
    <x v="0"/>
    <n v="2"/>
    <s v="Product-based company"/>
    <n v="110170"/>
    <x v="1"/>
    <x v="0"/>
    <x v="3"/>
    <x v="0"/>
    <x v="1"/>
    <n v="100000"/>
    <n v="120000"/>
  </r>
  <r>
    <x v="96"/>
    <d v="2024-05-23T00:00:00"/>
    <x v="0"/>
    <x v="1"/>
    <x v="2"/>
    <x v="7"/>
    <x v="2"/>
    <n v="9"/>
    <s v="Software House"/>
    <n v="95800"/>
    <x v="1"/>
    <x v="1"/>
    <x v="2"/>
    <x v="0"/>
    <x v="1"/>
    <n v="90000"/>
    <n v="110000"/>
  </r>
  <r>
    <x v="97"/>
    <d v="2024-05-24T00:00:00"/>
    <x v="1"/>
    <x v="0"/>
    <x v="1"/>
    <x v="15"/>
    <x v="0"/>
    <n v="7"/>
    <s v="Product-based company"/>
    <n v="119750"/>
    <x v="2"/>
    <x v="0"/>
    <x v="0"/>
    <x v="0"/>
    <x v="1"/>
    <n v="110000"/>
    <n v="13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3">
  <r>
    <n v="1"/>
    <x v="0"/>
  </r>
  <r>
    <n v="1"/>
    <x v="1"/>
  </r>
  <r>
    <n v="2"/>
    <x v="2"/>
  </r>
  <r>
    <n v="3"/>
    <x v="1"/>
  </r>
  <r>
    <n v="4"/>
    <x v="3"/>
  </r>
  <r>
    <n v="5"/>
    <x v="4"/>
  </r>
  <r>
    <n v="5"/>
    <x v="5"/>
  </r>
  <r>
    <n v="6"/>
    <x v="0"/>
  </r>
  <r>
    <n v="6"/>
    <x v="1"/>
  </r>
  <r>
    <n v="7"/>
    <x v="0"/>
  </r>
  <r>
    <n v="8"/>
    <x v="0"/>
  </r>
  <r>
    <n v="9"/>
    <x v="6"/>
  </r>
  <r>
    <n v="10"/>
    <x v="7"/>
  </r>
  <r>
    <n v="10"/>
    <x v="8"/>
  </r>
  <r>
    <n v="11"/>
    <x v="0"/>
  </r>
  <r>
    <n v="11"/>
    <x v="2"/>
  </r>
  <r>
    <n v="12"/>
    <x v="7"/>
  </r>
  <r>
    <n v="13"/>
    <x v="7"/>
  </r>
  <r>
    <n v="13"/>
    <x v="1"/>
  </r>
  <r>
    <n v="14"/>
    <x v="7"/>
  </r>
  <r>
    <n v="15"/>
    <x v="0"/>
  </r>
  <r>
    <n v="16"/>
    <x v="9"/>
  </r>
  <r>
    <n v="17"/>
    <x v="1"/>
  </r>
  <r>
    <n v="18"/>
    <x v="10"/>
  </r>
  <r>
    <n v="19"/>
    <x v="11"/>
  </r>
  <r>
    <n v="20"/>
    <x v="4"/>
  </r>
  <r>
    <n v="21"/>
    <x v="0"/>
  </r>
  <r>
    <n v="21"/>
    <x v="12"/>
  </r>
  <r>
    <n v="21"/>
    <x v="5"/>
  </r>
  <r>
    <n v="21"/>
    <x v="7"/>
  </r>
  <r>
    <n v="21"/>
    <x v="1"/>
  </r>
  <r>
    <n v="22"/>
    <x v="13"/>
  </r>
  <r>
    <n v="22"/>
    <x v="7"/>
  </r>
  <r>
    <n v="22"/>
    <x v="14"/>
  </r>
  <r>
    <n v="23"/>
    <x v="1"/>
  </r>
  <r>
    <n v="24"/>
    <x v="7"/>
  </r>
  <r>
    <n v="24"/>
    <x v="15"/>
  </r>
  <r>
    <n v="25"/>
    <x v="8"/>
  </r>
  <r>
    <n v="25"/>
    <x v="16"/>
  </r>
  <r>
    <n v="26"/>
    <x v="0"/>
  </r>
  <r>
    <n v="27"/>
    <x v="4"/>
  </r>
  <r>
    <n v="27"/>
    <x v="1"/>
  </r>
  <r>
    <n v="28"/>
    <x v="17"/>
  </r>
  <r>
    <n v="29"/>
    <x v="18"/>
  </r>
  <r>
    <n v="30"/>
    <x v="0"/>
  </r>
  <r>
    <n v="30"/>
    <x v="7"/>
  </r>
  <r>
    <n v="31"/>
    <x v="0"/>
  </r>
  <r>
    <n v="32"/>
    <x v="0"/>
  </r>
  <r>
    <n v="32"/>
    <x v="1"/>
  </r>
  <r>
    <n v="33"/>
    <x v="0"/>
  </r>
  <r>
    <n v="34"/>
    <x v="2"/>
  </r>
  <r>
    <n v="35"/>
    <x v="19"/>
  </r>
  <r>
    <n v="36"/>
    <x v="0"/>
  </r>
  <r>
    <n v="37"/>
    <x v="7"/>
  </r>
  <r>
    <n v="38"/>
    <x v="7"/>
  </r>
  <r>
    <n v="38"/>
    <x v="1"/>
  </r>
  <r>
    <n v="39"/>
    <x v="0"/>
  </r>
  <r>
    <n v="39"/>
    <x v="12"/>
  </r>
  <r>
    <n v="39"/>
    <x v="5"/>
  </r>
  <r>
    <n v="39"/>
    <x v="1"/>
  </r>
  <r>
    <n v="40"/>
    <x v="7"/>
  </r>
  <r>
    <n v="41"/>
    <x v="1"/>
  </r>
  <r>
    <n v="42"/>
    <x v="0"/>
  </r>
  <r>
    <n v="42"/>
    <x v="7"/>
  </r>
  <r>
    <n v="42"/>
    <x v="20"/>
  </r>
  <r>
    <n v="43"/>
    <x v="7"/>
  </r>
  <r>
    <n v="44"/>
    <x v="0"/>
  </r>
  <r>
    <n v="45"/>
    <x v="0"/>
  </r>
  <r>
    <n v="46"/>
    <x v="11"/>
  </r>
  <r>
    <n v="47"/>
    <x v="0"/>
  </r>
  <r>
    <n v="48"/>
    <x v="0"/>
  </r>
  <r>
    <n v="48"/>
    <x v="13"/>
  </r>
  <r>
    <n v="48"/>
    <x v="11"/>
  </r>
  <r>
    <n v="48"/>
    <x v="21"/>
  </r>
  <r>
    <n v="48"/>
    <x v="7"/>
  </r>
  <r>
    <n v="48"/>
    <x v="1"/>
  </r>
  <r>
    <n v="48"/>
    <x v="2"/>
  </r>
  <r>
    <n v="49"/>
    <x v="0"/>
  </r>
  <r>
    <n v="50"/>
    <x v="0"/>
  </r>
  <r>
    <n v="51"/>
    <x v="21"/>
  </r>
  <r>
    <n v="51"/>
    <x v="22"/>
  </r>
  <r>
    <n v="51"/>
    <x v="23"/>
  </r>
  <r>
    <n v="52"/>
    <x v="1"/>
  </r>
  <r>
    <n v="53"/>
    <x v="0"/>
  </r>
  <r>
    <n v="54"/>
    <x v="1"/>
  </r>
  <r>
    <n v="54"/>
    <x v="2"/>
  </r>
  <r>
    <n v="55"/>
    <x v="0"/>
  </r>
  <r>
    <n v="56"/>
    <x v="0"/>
  </r>
  <r>
    <n v="57"/>
    <x v="22"/>
  </r>
  <r>
    <n v="58"/>
    <x v="0"/>
  </r>
  <r>
    <n v="58"/>
    <x v="13"/>
  </r>
  <r>
    <n v="58"/>
    <x v="11"/>
  </r>
  <r>
    <n v="58"/>
    <x v="24"/>
  </r>
  <r>
    <n v="58"/>
    <x v="1"/>
  </r>
  <r>
    <n v="58"/>
    <x v="8"/>
  </r>
  <r>
    <n v="59"/>
    <x v="13"/>
  </r>
  <r>
    <n v="60"/>
    <x v="0"/>
  </r>
  <r>
    <n v="60"/>
    <x v="21"/>
  </r>
  <r>
    <n v="60"/>
    <x v="25"/>
  </r>
  <r>
    <n v="61"/>
    <x v="26"/>
  </r>
  <r>
    <n v="62"/>
    <x v="0"/>
  </r>
  <r>
    <n v="63"/>
    <x v="8"/>
  </r>
  <r>
    <n v="64"/>
    <x v="0"/>
  </r>
  <r>
    <n v="64"/>
    <x v="7"/>
  </r>
  <r>
    <n v="65"/>
    <x v="22"/>
  </r>
  <r>
    <n v="66"/>
    <x v="1"/>
  </r>
  <r>
    <n v="67"/>
    <x v="13"/>
  </r>
  <r>
    <n v="67"/>
    <x v="1"/>
  </r>
  <r>
    <n v="68"/>
    <x v="12"/>
  </r>
  <r>
    <n v="68"/>
    <x v="21"/>
  </r>
  <r>
    <n v="69"/>
    <x v="13"/>
  </r>
  <r>
    <n v="69"/>
    <x v="21"/>
  </r>
  <r>
    <n v="70"/>
    <x v="0"/>
  </r>
  <r>
    <n v="70"/>
    <x v="12"/>
  </r>
  <r>
    <n v="71"/>
    <x v="25"/>
  </r>
  <r>
    <n v="72"/>
    <x v="11"/>
  </r>
  <r>
    <n v="72"/>
    <x v="5"/>
  </r>
  <r>
    <n v="72"/>
    <x v="7"/>
  </r>
  <r>
    <n v="72"/>
    <x v="22"/>
  </r>
  <r>
    <n v="72"/>
    <x v="1"/>
  </r>
  <r>
    <n v="73"/>
    <x v="0"/>
  </r>
  <r>
    <n v="74"/>
    <x v="11"/>
  </r>
  <r>
    <n v="75"/>
    <x v="27"/>
  </r>
  <r>
    <n v="76"/>
    <x v="7"/>
  </r>
  <r>
    <n v="77"/>
    <x v="1"/>
  </r>
  <r>
    <n v="78"/>
    <x v="0"/>
  </r>
  <r>
    <n v="79"/>
    <x v="1"/>
  </r>
  <r>
    <n v="80"/>
    <x v="7"/>
  </r>
  <r>
    <n v="81"/>
    <x v="25"/>
  </r>
  <r>
    <n v="82"/>
    <x v="11"/>
  </r>
  <r>
    <n v="82"/>
    <x v="7"/>
  </r>
  <r>
    <n v="83"/>
    <x v="0"/>
  </r>
  <r>
    <n v="84"/>
    <x v="5"/>
  </r>
  <r>
    <n v="84"/>
    <x v="1"/>
  </r>
  <r>
    <n v="85"/>
    <x v="0"/>
  </r>
  <r>
    <n v="86"/>
    <x v="0"/>
  </r>
  <r>
    <n v="87"/>
    <x v="12"/>
  </r>
  <r>
    <n v="87"/>
    <x v="21"/>
  </r>
  <r>
    <n v="87"/>
    <x v="5"/>
  </r>
  <r>
    <n v="88"/>
    <x v="2"/>
  </r>
  <r>
    <n v="89"/>
    <x v="28"/>
  </r>
  <r>
    <n v="90"/>
    <x v="8"/>
  </r>
  <r>
    <n v="91"/>
    <x v="1"/>
  </r>
  <r>
    <n v="91"/>
    <x v="29"/>
  </r>
  <r>
    <n v="92"/>
    <x v="0"/>
  </r>
  <r>
    <n v="93"/>
    <x v="13"/>
  </r>
  <r>
    <n v="94"/>
    <x v="13"/>
  </r>
  <r>
    <n v="95"/>
    <x v="13"/>
  </r>
  <r>
    <n v="96"/>
    <x v="21"/>
  </r>
  <r>
    <n v="97"/>
    <x v="12"/>
  </r>
  <r>
    <n v="97"/>
    <x v="21"/>
  </r>
  <r>
    <n v="98"/>
    <x v="8"/>
  </r>
  <r>
    <n v="99"/>
    <x v="1"/>
  </r>
  <r>
    <n v="99"/>
    <x v="8"/>
  </r>
  <r>
    <n v="99"/>
    <x v="30"/>
  </r>
  <r>
    <n v="100"/>
    <x v="1"/>
  </r>
  <r>
    <n v="100"/>
    <x v="2"/>
  </r>
  <r>
    <n v="100"/>
    <x v="30"/>
  </r>
  <r>
    <n v="101"/>
    <x v="12"/>
  </r>
  <r>
    <n v="101"/>
    <x v="31"/>
  </r>
  <r>
    <n v="102"/>
    <x v="12"/>
  </r>
  <r>
    <n v="103"/>
    <x v="0"/>
  </r>
  <r>
    <n v="104"/>
    <x v="1"/>
  </r>
  <r>
    <n v="104"/>
    <x v="30"/>
  </r>
  <r>
    <n v="104"/>
    <x v="32"/>
  </r>
  <r>
    <n v="105"/>
    <x v="21"/>
  </r>
  <r>
    <n v="106"/>
    <x v="13"/>
  </r>
  <r>
    <n v="107"/>
    <x v="33"/>
  </r>
  <r>
    <n v="108"/>
    <x v="34"/>
  </r>
  <r>
    <n v="109"/>
    <x v="0"/>
  </r>
  <r>
    <n v="109"/>
    <x v="25"/>
  </r>
  <r>
    <n v="110"/>
    <x v="0"/>
  </r>
  <r>
    <n v="111"/>
    <x v="7"/>
  </r>
  <r>
    <n v="112"/>
    <x v="7"/>
  </r>
  <r>
    <n v="113"/>
    <x v="21"/>
  </r>
  <r>
    <n v="113"/>
    <x v="5"/>
  </r>
  <r>
    <n v="114"/>
    <x v="1"/>
  </r>
  <r>
    <n v="115"/>
    <x v="13"/>
  </r>
  <r>
    <n v="116"/>
    <x v="21"/>
  </r>
  <r>
    <n v="116"/>
    <x v="22"/>
  </r>
  <r>
    <n v="116"/>
    <x v="35"/>
  </r>
  <r>
    <n v="117"/>
    <x v="1"/>
  </r>
  <r>
    <n v="118"/>
    <x v="1"/>
  </r>
  <r>
    <n v="119"/>
    <x v="7"/>
  </r>
  <r>
    <n v="120"/>
    <x v="0"/>
  </r>
  <r>
    <n v="120"/>
    <x v="12"/>
  </r>
  <r>
    <n v="120"/>
    <x v="5"/>
  </r>
  <r>
    <n v="121"/>
    <x v="0"/>
  </r>
  <r>
    <n v="121"/>
    <x v="36"/>
  </r>
  <r>
    <n v="122"/>
    <x v="7"/>
  </r>
  <r>
    <n v="122"/>
    <x v="2"/>
  </r>
  <r>
    <n v="123"/>
    <x v="21"/>
  </r>
  <r>
    <n v="124"/>
    <x v="13"/>
  </r>
  <r>
    <n v="125"/>
    <x v="0"/>
  </r>
  <r>
    <n v="125"/>
    <x v="11"/>
  </r>
  <r>
    <n v="125"/>
    <x v="7"/>
  </r>
  <r>
    <n v="125"/>
    <x v="1"/>
  </r>
  <r>
    <n v="126"/>
    <x v="37"/>
  </r>
  <r>
    <n v="127"/>
    <x v="0"/>
  </r>
  <r>
    <n v="128"/>
    <x v="0"/>
  </r>
  <r>
    <n v="128"/>
    <x v="21"/>
  </r>
  <r>
    <n v="128"/>
    <x v="1"/>
  </r>
  <r>
    <n v="129"/>
    <x v="0"/>
  </r>
  <r>
    <n v="130"/>
    <x v="13"/>
  </r>
  <r>
    <n v="130"/>
    <x v="12"/>
  </r>
  <r>
    <n v="130"/>
    <x v="22"/>
  </r>
  <r>
    <n v="131"/>
    <x v="0"/>
  </r>
  <r>
    <n v="131"/>
    <x v="13"/>
  </r>
  <r>
    <n v="131"/>
    <x v="5"/>
  </r>
  <r>
    <n v="131"/>
    <x v="7"/>
  </r>
  <r>
    <n v="131"/>
    <x v="24"/>
  </r>
  <r>
    <n v="131"/>
    <x v="22"/>
  </r>
  <r>
    <n v="131"/>
    <x v="1"/>
  </r>
  <r>
    <n v="131"/>
    <x v="8"/>
  </r>
  <r>
    <n v="131"/>
    <x v="23"/>
  </r>
  <r>
    <n v="131"/>
    <x v="30"/>
  </r>
  <r>
    <n v="132"/>
    <x v="8"/>
  </r>
  <r>
    <n v="133"/>
    <x v="0"/>
  </r>
  <r>
    <n v="133"/>
    <x v="11"/>
  </r>
  <r>
    <n v="133"/>
    <x v="7"/>
  </r>
  <r>
    <n v="134"/>
    <x v="1"/>
  </r>
  <r>
    <n v="135"/>
    <x v="1"/>
  </r>
  <r>
    <n v="136"/>
    <x v="0"/>
  </r>
  <r>
    <n v="136"/>
    <x v="13"/>
  </r>
  <r>
    <n v="136"/>
    <x v="12"/>
  </r>
  <r>
    <n v="136"/>
    <x v="5"/>
  </r>
  <r>
    <n v="136"/>
    <x v="1"/>
  </r>
  <r>
    <n v="136"/>
    <x v="8"/>
  </r>
  <r>
    <n v="137"/>
    <x v="4"/>
  </r>
  <r>
    <n v="138"/>
    <x v="1"/>
  </r>
  <r>
    <n v="138"/>
    <x v="38"/>
  </r>
  <r>
    <n v="139"/>
    <x v="0"/>
  </r>
  <r>
    <n v="139"/>
    <x v="24"/>
  </r>
  <r>
    <n v="139"/>
    <x v="8"/>
  </r>
  <r>
    <n v="139"/>
    <x v="16"/>
  </r>
  <r>
    <n v="140"/>
    <x v="7"/>
  </r>
  <r>
    <n v="140"/>
    <x v="1"/>
  </r>
  <r>
    <n v="141"/>
    <x v="39"/>
  </r>
  <r>
    <n v="142"/>
    <x v="4"/>
  </r>
  <r>
    <n v="142"/>
    <x v="22"/>
  </r>
  <r>
    <n v="142"/>
    <x v="1"/>
  </r>
  <r>
    <n v="142"/>
    <x v="40"/>
  </r>
  <r>
    <n v="143"/>
    <x v="1"/>
  </r>
  <r>
    <n v="144"/>
    <x v="0"/>
  </r>
  <r>
    <n v="144"/>
    <x v="1"/>
  </r>
  <r>
    <n v="145"/>
    <x v="11"/>
  </r>
  <r>
    <n v="146"/>
    <x v="0"/>
  </r>
  <r>
    <n v="147"/>
    <x v="7"/>
  </r>
  <r>
    <n v="148"/>
    <x v="4"/>
  </r>
  <r>
    <n v="148"/>
    <x v="5"/>
  </r>
  <r>
    <n v="148"/>
    <x v="22"/>
  </r>
  <r>
    <n v="148"/>
    <x v="1"/>
  </r>
  <r>
    <n v="149"/>
    <x v="0"/>
  </r>
  <r>
    <n v="149"/>
    <x v="1"/>
  </r>
  <r>
    <n v="150"/>
    <x v="0"/>
  </r>
  <r>
    <n v="151"/>
    <x v="12"/>
  </r>
  <r>
    <n v="151"/>
    <x v="5"/>
  </r>
  <r>
    <n v="152"/>
    <x v="41"/>
  </r>
  <r>
    <n v="153"/>
    <x v="1"/>
  </r>
  <r>
    <n v="154"/>
    <x v="0"/>
  </r>
  <r>
    <n v="154"/>
    <x v="13"/>
  </r>
  <r>
    <n v="154"/>
    <x v="5"/>
  </r>
  <r>
    <n v="154"/>
    <x v="1"/>
  </r>
  <r>
    <n v="155"/>
    <x v="8"/>
  </r>
  <r>
    <n v="156"/>
    <x v="0"/>
  </r>
  <r>
    <n v="157"/>
    <x v="12"/>
  </r>
  <r>
    <n v="157"/>
    <x v="25"/>
  </r>
  <r>
    <n v="158"/>
    <x v="0"/>
  </r>
  <r>
    <n v="158"/>
    <x v="7"/>
  </r>
  <r>
    <n v="158"/>
    <x v="24"/>
  </r>
  <r>
    <n v="158"/>
    <x v="1"/>
  </r>
  <r>
    <n v="158"/>
    <x v="2"/>
  </r>
  <r>
    <n v="159"/>
    <x v="25"/>
  </r>
  <r>
    <n v="160"/>
    <x v="8"/>
  </r>
  <r>
    <n v="161"/>
    <x v="0"/>
  </r>
  <r>
    <n v="162"/>
    <x v="1"/>
  </r>
  <r>
    <n v="163"/>
    <x v="4"/>
  </r>
  <r>
    <n v="163"/>
    <x v="1"/>
  </r>
  <r>
    <n v="164"/>
    <x v="7"/>
  </r>
  <r>
    <n v="164"/>
    <x v="1"/>
  </r>
  <r>
    <n v="165"/>
    <x v="0"/>
  </r>
  <r>
    <n v="165"/>
    <x v="13"/>
  </r>
  <r>
    <n v="165"/>
    <x v="11"/>
  </r>
  <r>
    <n v="165"/>
    <x v="4"/>
  </r>
  <r>
    <n v="165"/>
    <x v="12"/>
  </r>
  <r>
    <n v="165"/>
    <x v="21"/>
  </r>
  <r>
    <n v="165"/>
    <x v="5"/>
  </r>
  <r>
    <n v="165"/>
    <x v="7"/>
  </r>
  <r>
    <n v="165"/>
    <x v="24"/>
  </r>
  <r>
    <n v="165"/>
    <x v="22"/>
  </r>
  <r>
    <n v="165"/>
    <x v="1"/>
  </r>
  <r>
    <n v="165"/>
    <x v="8"/>
  </r>
  <r>
    <n v="165"/>
    <x v="2"/>
  </r>
  <r>
    <n v="165"/>
    <x v="16"/>
  </r>
  <r>
    <n v="165"/>
    <x v="23"/>
  </r>
  <r>
    <n v="165"/>
    <x v="30"/>
  </r>
  <r>
    <n v="166"/>
    <x v="0"/>
  </r>
  <r>
    <n v="167"/>
    <x v="7"/>
  </r>
  <r>
    <n v="167"/>
    <x v="1"/>
  </r>
  <r>
    <n v="168"/>
    <x v="8"/>
  </r>
  <r>
    <n v="169"/>
    <x v="1"/>
  </r>
  <r>
    <n v="170"/>
    <x v="0"/>
  </r>
  <r>
    <n v="170"/>
    <x v="7"/>
  </r>
  <r>
    <n v="170"/>
    <x v="14"/>
  </r>
  <r>
    <n v="171"/>
    <x v="1"/>
  </r>
  <r>
    <n v="172"/>
    <x v="0"/>
  </r>
  <r>
    <n v="172"/>
    <x v="21"/>
  </r>
  <r>
    <n v="172"/>
    <x v="1"/>
  </r>
  <r>
    <n v="172"/>
    <x v="2"/>
  </r>
  <r>
    <n v="173"/>
    <x v="12"/>
  </r>
  <r>
    <n v="173"/>
    <x v="1"/>
  </r>
  <r>
    <n v="173"/>
    <x v="2"/>
  </r>
  <r>
    <n v="174"/>
    <x v="42"/>
  </r>
  <r>
    <n v="175"/>
    <x v="11"/>
  </r>
  <r>
    <n v="176"/>
    <x v="21"/>
  </r>
  <r>
    <n v="177"/>
    <x v="1"/>
  </r>
  <r>
    <n v="177"/>
    <x v="2"/>
  </r>
  <r>
    <n v="178"/>
    <x v="43"/>
  </r>
  <r>
    <n v="179"/>
    <x v="1"/>
  </r>
  <r>
    <n v="180"/>
    <x v="0"/>
  </r>
  <r>
    <n v="181"/>
    <x v="0"/>
  </r>
  <r>
    <n v="181"/>
    <x v="13"/>
  </r>
  <r>
    <n v="181"/>
    <x v="1"/>
  </r>
  <r>
    <n v="181"/>
    <x v="8"/>
  </r>
  <r>
    <n v="181"/>
    <x v="2"/>
  </r>
  <r>
    <n v="182"/>
    <x v="12"/>
  </r>
  <r>
    <n v="182"/>
    <x v="21"/>
  </r>
  <r>
    <n v="182"/>
    <x v="8"/>
  </r>
  <r>
    <n v="182"/>
    <x v="30"/>
  </r>
  <r>
    <n v="183"/>
    <x v="0"/>
  </r>
  <r>
    <n v="184"/>
    <x v="1"/>
  </r>
  <r>
    <n v="184"/>
    <x v="44"/>
  </r>
  <r>
    <n v="185"/>
    <x v="0"/>
  </r>
  <r>
    <n v="185"/>
    <x v="1"/>
  </r>
  <r>
    <n v="186"/>
    <x v="13"/>
  </r>
  <r>
    <n v="186"/>
    <x v="4"/>
  </r>
  <r>
    <n v="186"/>
    <x v="7"/>
  </r>
  <r>
    <n v="186"/>
    <x v="1"/>
  </r>
  <r>
    <n v="187"/>
    <x v="13"/>
  </r>
  <r>
    <n v="187"/>
    <x v="11"/>
  </r>
  <r>
    <n v="188"/>
    <x v="0"/>
  </r>
  <r>
    <n v="189"/>
    <x v="45"/>
  </r>
  <r>
    <n v="190"/>
    <x v="0"/>
  </r>
  <r>
    <n v="190"/>
    <x v="1"/>
  </r>
  <r>
    <n v="191"/>
    <x v="1"/>
  </r>
  <r>
    <n v="192"/>
    <x v="1"/>
  </r>
  <r>
    <n v="193"/>
    <x v="7"/>
  </r>
  <r>
    <n v="193"/>
    <x v="46"/>
  </r>
  <r>
    <n v="194"/>
    <x v="0"/>
  </r>
  <r>
    <n v="194"/>
    <x v="13"/>
  </r>
  <r>
    <n v="194"/>
    <x v="4"/>
  </r>
  <r>
    <n v="194"/>
    <x v="12"/>
  </r>
  <r>
    <n v="194"/>
    <x v="21"/>
  </r>
  <r>
    <n v="194"/>
    <x v="5"/>
  </r>
  <r>
    <n v="194"/>
    <x v="7"/>
  </r>
  <r>
    <n v="194"/>
    <x v="2"/>
  </r>
  <r>
    <n v="195"/>
    <x v="47"/>
  </r>
  <r>
    <n v="196"/>
    <x v="0"/>
  </r>
  <r>
    <n v="197"/>
    <x v="7"/>
  </r>
  <r>
    <n v="197"/>
    <x v="1"/>
  </r>
  <r>
    <n v="198"/>
    <x v="0"/>
  </r>
  <r>
    <n v="198"/>
    <x v="1"/>
  </r>
  <r>
    <n v="199"/>
    <x v="0"/>
  </r>
  <r>
    <n v="199"/>
    <x v="13"/>
  </r>
  <r>
    <n v="199"/>
    <x v="5"/>
  </r>
  <r>
    <n v="199"/>
    <x v="1"/>
  </r>
  <r>
    <n v="199"/>
    <x v="8"/>
  </r>
  <r>
    <n v="200"/>
    <x v="0"/>
  </r>
  <r>
    <n v="200"/>
    <x v="7"/>
  </r>
  <r>
    <n v="200"/>
    <x v="24"/>
  </r>
  <r>
    <n v="200"/>
    <x v="1"/>
  </r>
  <r>
    <n v="201"/>
    <x v="5"/>
  </r>
  <r>
    <n v="202"/>
    <x v="4"/>
  </r>
  <r>
    <n v="203"/>
    <x v="1"/>
  </r>
  <r>
    <n v="204"/>
    <x v="13"/>
  </r>
  <r>
    <n v="205"/>
    <x v="0"/>
  </r>
  <r>
    <n v="206"/>
    <x v="0"/>
  </r>
  <r>
    <n v="207"/>
    <x v="7"/>
  </r>
  <r>
    <n v="207"/>
    <x v="1"/>
  </r>
  <r>
    <n v="208"/>
    <x v="0"/>
  </r>
  <r>
    <n v="209"/>
    <x v="1"/>
  </r>
  <r>
    <n v="210"/>
    <x v="34"/>
  </r>
  <r>
    <n v="211"/>
    <x v="11"/>
  </r>
  <r>
    <n v="212"/>
    <x v="21"/>
  </r>
  <r>
    <n v="212"/>
    <x v="1"/>
  </r>
  <r>
    <n v="213"/>
    <x v="1"/>
  </r>
  <r>
    <n v="213"/>
    <x v="2"/>
  </r>
  <r>
    <n v="214"/>
    <x v="4"/>
  </r>
  <r>
    <n v="214"/>
    <x v="7"/>
  </r>
  <r>
    <n v="214"/>
    <x v="1"/>
  </r>
  <r>
    <n v="215"/>
    <x v="8"/>
  </r>
  <r>
    <n v="216"/>
    <x v="0"/>
  </r>
  <r>
    <n v="217"/>
    <x v="0"/>
  </r>
  <r>
    <n v="218"/>
    <x v="0"/>
  </r>
  <r>
    <n v="218"/>
    <x v="1"/>
  </r>
  <r>
    <n v="218"/>
    <x v="48"/>
  </r>
  <r>
    <n v="219"/>
    <x v="2"/>
  </r>
  <r>
    <n v="220"/>
    <x v="1"/>
  </r>
  <r>
    <n v="221"/>
    <x v="45"/>
  </r>
  <r>
    <n v="222"/>
    <x v="21"/>
  </r>
  <r>
    <n v="222"/>
    <x v="25"/>
  </r>
  <r>
    <n v="223"/>
    <x v="0"/>
  </r>
  <r>
    <n v="224"/>
    <x v="49"/>
  </r>
  <r>
    <n v="225"/>
    <x v="13"/>
  </r>
  <r>
    <n v="225"/>
    <x v="12"/>
  </r>
  <r>
    <n v="225"/>
    <x v="21"/>
  </r>
  <r>
    <n v="226"/>
    <x v="0"/>
  </r>
  <r>
    <n v="226"/>
    <x v="13"/>
  </r>
  <r>
    <n v="226"/>
    <x v="11"/>
  </r>
  <r>
    <n v="226"/>
    <x v="4"/>
  </r>
  <r>
    <n v="226"/>
    <x v="12"/>
  </r>
  <r>
    <n v="226"/>
    <x v="5"/>
  </r>
  <r>
    <n v="226"/>
    <x v="7"/>
  </r>
  <r>
    <n v="226"/>
    <x v="24"/>
  </r>
  <r>
    <n v="226"/>
    <x v="22"/>
  </r>
  <r>
    <n v="226"/>
    <x v="1"/>
  </r>
  <r>
    <n v="226"/>
    <x v="8"/>
  </r>
  <r>
    <n v="226"/>
    <x v="2"/>
  </r>
  <r>
    <n v="226"/>
    <x v="30"/>
  </r>
  <r>
    <n v="227"/>
    <x v="0"/>
  </r>
  <r>
    <n v="227"/>
    <x v="24"/>
  </r>
  <r>
    <n v="227"/>
    <x v="1"/>
  </r>
  <r>
    <n v="228"/>
    <x v="0"/>
  </r>
  <r>
    <n v="229"/>
    <x v="1"/>
  </r>
  <r>
    <n v="230"/>
    <x v="0"/>
  </r>
  <r>
    <n v="230"/>
    <x v="12"/>
  </r>
  <r>
    <n v="231"/>
    <x v="1"/>
  </r>
  <r>
    <n v="232"/>
    <x v="50"/>
  </r>
  <r>
    <n v="233"/>
    <x v="0"/>
  </r>
  <r>
    <n v="234"/>
    <x v="0"/>
  </r>
  <r>
    <n v="235"/>
    <x v="51"/>
  </r>
  <r>
    <n v="236"/>
    <x v="5"/>
  </r>
  <r>
    <n v="237"/>
    <x v="13"/>
  </r>
  <r>
    <n v="237"/>
    <x v="24"/>
  </r>
  <r>
    <n v="237"/>
    <x v="1"/>
  </r>
  <r>
    <n v="238"/>
    <x v="21"/>
  </r>
  <r>
    <n v="238"/>
    <x v="52"/>
  </r>
  <r>
    <n v="239"/>
    <x v="12"/>
  </r>
  <r>
    <n v="239"/>
    <x v="2"/>
  </r>
  <r>
    <n v="239"/>
    <x v="53"/>
  </r>
  <r>
    <n v="240"/>
    <x v="0"/>
  </r>
  <r>
    <n v="241"/>
    <x v="1"/>
  </r>
  <r>
    <n v="241"/>
    <x v="2"/>
  </r>
  <r>
    <n v="242"/>
    <x v="0"/>
  </r>
  <r>
    <n v="243"/>
    <x v="5"/>
  </r>
  <r>
    <n v="244"/>
    <x v="0"/>
  </r>
  <r>
    <n v="245"/>
    <x v="1"/>
  </r>
  <r>
    <n v="245"/>
    <x v="8"/>
  </r>
  <r>
    <n v="245"/>
    <x v="25"/>
  </r>
  <r>
    <n v="246"/>
    <x v="11"/>
  </r>
  <r>
    <n v="247"/>
    <x v="7"/>
  </r>
  <r>
    <n v="247"/>
    <x v="1"/>
  </r>
  <r>
    <n v="248"/>
    <x v="54"/>
  </r>
  <r>
    <n v="249"/>
    <x v="0"/>
  </r>
  <r>
    <n v="249"/>
    <x v="12"/>
  </r>
  <r>
    <n v="250"/>
    <x v="13"/>
  </r>
  <r>
    <n v="251"/>
    <x v="1"/>
  </r>
  <r>
    <n v="252"/>
    <x v="0"/>
  </r>
  <r>
    <n v="253"/>
    <x v="13"/>
  </r>
  <r>
    <n v="253"/>
    <x v="12"/>
  </r>
  <r>
    <n v="253"/>
    <x v="30"/>
  </r>
  <r>
    <n v="254"/>
    <x v="0"/>
  </r>
  <r>
    <n v="255"/>
    <x v="0"/>
  </r>
  <r>
    <n v="256"/>
    <x v="0"/>
  </r>
  <r>
    <n v="257"/>
    <x v="8"/>
  </r>
  <r>
    <n v="258"/>
    <x v="0"/>
  </r>
  <r>
    <n v="258"/>
    <x v="1"/>
  </r>
  <r>
    <n v="258"/>
    <x v="8"/>
  </r>
  <r>
    <n v="259"/>
    <x v="21"/>
  </r>
  <r>
    <n v="260"/>
    <x v="12"/>
  </r>
  <r>
    <n v="261"/>
    <x v="0"/>
  </r>
  <r>
    <n v="262"/>
    <x v="0"/>
  </r>
  <r>
    <n v="262"/>
    <x v="13"/>
  </r>
  <r>
    <n v="262"/>
    <x v="4"/>
  </r>
  <r>
    <n v="262"/>
    <x v="8"/>
  </r>
  <r>
    <n v="262"/>
    <x v="2"/>
  </r>
  <r>
    <n v="262"/>
    <x v="30"/>
  </r>
  <r>
    <n v="263"/>
    <x v="2"/>
  </r>
  <r>
    <n v="264"/>
    <x v="55"/>
  </r>
  <r>
    <n v="265"/>
    <x v="7"/>
  </r>
  <r>
    <n v="265"/>
    <x v="1"/>
  </r>
  <r>
    <n v="266"/>
    <x v="1"/>
  </r>
  <r>
    <n v="267"/>
    <x v="0"/>
  </r>
  <r>
    <n v="268"/>
    <x v="0"/>
  </r>
  <r>
    <n v="268"/>
    <x v="12"/>
  </r>
  <r>
    <n v="268"/>
    <x v="21"/>
  </r>
  <r>
    <n v="269"/>
    <x v="1"/>
  </r>
  <r>
    <n v="270"/>
    <x v="1"/>
  </r>
  <r>
    <n v="271"/>
    <x v="7"/>
  </r>
  <r>
    <n v="272"/>
    <x v="0"/>
  </r>
  <r>
    <n v="273"/>
    <x v="1"/>
  </r>
  <r>
    <n v="273"/>
    <x v="25"/>
  </r>
  <r>
    <n v="274"/>
    <x v="22"/>
  </r>
  <r>
    <n v="275"/>
    <x v="0"/>
  </r>
  <r>
    <n v="276"/>
    <x v="28"/>
  </r>
  <r>
    <n v="277"/>
    <x v="7"/>
  </r>
  <r>
    <n v="277"/>
    <x v="1"/>
  </r>
  <r>
    <n v="278"/>
    <x v="56"/>
  </r>
  <r>
    <n v="279"/>
    <x v="8"/>
  </r>
  <r>
    <n v="280"/>
    <x v="0"/>
  </r>
  <r>
    <n v="281"/>
    <x v="0"/>
  </r>
  <r>
    <n v="281"/>
    <x v="12"/>
  </r>
  <r>
    <n v="281"/>
    <x v="21"/>
  </r>
  <r>
    <n v="281"/>
    <x v="5"/>
  </r>
  <r>
    <n v="281"/>
    <x v="1"/>
  </r>
  <r>
    <n v="282"/>
    <x v="0"/>
  </r>
  <r>
    <n v="283"/>
    <x v="4"/>
  </r>
  <r>
    <n v="284"/>
    <x v="0"/>
  </r>
  <r>
    <n v="284"/>
    <x v="13"/>
  </r>
  <r>
    <n v="284"/>
    <x v="11"/>
  </r>
  <r>
    <n v="284"/>
    <x v="4"/>
  </r>
  <r>
    <n v="284"/>
    <x v="7"/>
  </r>
  <r>
    <n v="284"/>
    <x v="24"/>
  </r>
  <r>
    <n v="284"/>
    <x v="1"/>
  </r>
  <r>
    <n v="285"/>
    <x v="43"/>
  </r>
  <r>
    <n v="286"/>
    <x v="7"/>
  </r>
  <r>
    <n v="287"/>
    <x v="1"/>
  </r>
  <r>
    <n v="287"/>
    <x v="30"/>
  </r>
  <r>
    <n v="287"/>
    <x v="57"/>
  </r>
  <r>
    <n v="288"/>
    <x v="13"/>
  </r>
  <r>
    <n v="289"/>
    <x v="1"/>
  </r>
  <r>
    <n v="289"/>
    <x v="8"/>
  </r>
  <r>
    <n v="290"/>
    <x v="0"/>
  </r>
  <r>
    <n v="290"/>
    <x v="16"/>
  </r>
  <r>
    <n v="291"/>
    <x v="21"/>
  </r>
  <r>
    <n v="292"/>
    <x v="0"/>
  </r>
  <r>
    <n v="292"/>
    <x v="13"/>
  </r>
  <r>
    <n v="292"/>
    <x v="11"/>
  </r>
  <r>
    <n v="292"/>
    <x v="22"/>
  </r>
  <r>
    <n v="292"/>
    <x v="8"/>
  </r>
  <r>
    <n v="292"/>
    <x v="2"/>
  </r>
  <r>
    <n v="293"/>
    <x v="0"/>
  </r>
  <r>
    <n v="293"/>
    <x v="4"/>
  </r>
  <r>
    <n v="293"/>
    <x v="5"/>
  </r>
  <r>
    <n v="294"/>
    <x v="0"/>
  </r>
  <r>
    <n v="294"/>
    <x v="13"/>
  </r>
  <r>
    <n v="294"/>
    <x v="22"/>
  </r>
  <r>
    <n v="294"/>
    <x v="1"/>
  </r>
  <r>
    <n v="294"/>
    <x v="2"/>
  </r>
  <r>
    <n v="294"/>
    <x v="30"/>
  </r>
  <r>
    <n v="295"/>
    <x v="0"/>
  </r>
  <r>
    <n v="296"/>
    <x v="18"/>
  </r>
  <r>
    <n v="297"/>
    <x v="4"/>
  </r>
  <r>
    <n v="298"/>
    <x v="1"/>
  </r>
  <r>
    <n v="299"/>
    <x v="0"/>
  </r>
  <r>
    <n v="300"/>
    <x v="0"/>
  </r>
  <r>
    <n v="300"/>
    <x v="12"/>
  </r>
  <r>
    <n v="300"/>
    <x v="5"/>
  </r>
  <r>
    <n v="300"/>
    <x v="1"/>
  </r>
  <r>
    <n v="301"/>
    <x v="1"/>
  </r>
  <r>
    <n v="302"/>
    <x v="21"/>
  </r>
  <r>
    <n v="302"/>
    <x v="5"/>
  </r>
  <r>
    <n v="303"/>
    <x v="0"/>
  </r>
  <r>
    <n v="303"/>
    <x v="11"/>
  </r>
  <r>
    <n v="303"/>
    <x v="12"/>
  </r>
  <r>
    <n v="303"/>
    <x v="22"/>
  </r>
  <r>
    <n v="304"/>
    <x v="0"/>
  </r>
  <r>
    <n v="305"/>
    <x v="58"/>
  </r>
  <r>
    <n v="306"/>
    <x v="22"/>
  </r>
  <r>
    <n v="306"/>
    <x v="30"/>
  </r>
  <r>
    <n v="307"/>
    <x v="4"/>
  </r>
  <r>
    <n v="307"/>
    <x v="22"/>
  </r>
  <r>
    <n v="307"/>
    <x v="30"/>
  </r>
  <r>
    <n v="308"/>
    <x v="0"/>
  </r>
  <r>
    <n v="309"/>
    <x v="21"/>
  </r>
  <r>
    <n v="309"/>
    <x v="1"/>
  </r>
  <r>
    <n v="310"/>
    <x v="0"/>
  </r>
  <r>
    <n v="311"/>
    <x v="0"/>
  </r>
  <r>
    <n v="312"/>
    <x v="0"/>
  </r>
  <r>
    <n v="312"/>
    <x v="21"/>
  </r>
  <r>
    <n v="312"/>
    <x v="1"/>
  </r>
  <r>
    <n v="312"/>
    <x v="23"/>
  </r>
  <r>
    <n v="313"/>
    <x v="12"/>
  </r>
  <r>
    <n v="313"/>
    <x v="59"/>
  </r>
  <r>
    <n v="314"/>
    <x v="0"/>
  </r>
  <r>
    <n v="314"/>
    <x v="11"/>
  </r>
  <r>
    <n v="314"/>
    <x v="21"/>
  </r>
  <r>
    <n v="315"/>
    <x v="4"/>
  </r>
  <r>
    <n v="316"/>
    <x v="60"/>
  </r>
  <r>
    <n v="317"/>
    <x v="0"/>
  </r>
  <r>
    <n v="318"/>
    <x v="0"/>
  </r>
  <r>
    <n v="319"/>
    <x v="7"/>
  </r>
  <r>
    <n v="319"/>
    <x v="1"/>
  </r>
  <r>
    <n v="320"/>
    <x v="22"/>
  </r>
  <r>
    <n v="320"/>
    <x v="30"/>
  </r>
  <r>
    <n v="321"/>
    <x v="0"/>
  </r>
  <r>
    <n v="322"/>
    <x v="12"/>
  </r>
  <r>
    <n v="322"/>
    <x v="21"/>
  </r>
  <r>
    <n v="322"/>
    <x v="30"/>
  </r>
  <r>
    <n v="323"/>
    <x v="0"/>
  </r>
  <r>
    <n v="323"/>
    <x v="11"/>
  </r>
  <r>
    <n v="323"/>
    <x v="1"/>
  </r>
  <r>
    <n v="324"/>
    <x v="0"/>
  </r>
  <r>
    <n v="324"/>
    <x v="12"/>
  </r>
  <r>
    <n v="325"/>
    <x v="0"/>
  </r>
  <r>
    <n v="326"/>
    <x v="18"/>
  </r>
  <r>
    <n v="327"/>
    <x v="0"/>
  </r>
  <r>
    <n v="327"/>
    <x v="12"/>
  </r>
  <r>
    <n v="327"/>
    <x v="21"/>
  </r>
  <r>
    <n v="328"/>
    <x v="0"/>
  </r>
  <r>
    <n v="328"/>
    <x v="12"/>
  </r>
  <r>
    <n v="328"/>
    <x v="5"/>
  </r>
  <r>
    <n v="329"/>
    <x v="0"/>
  </r>
  <r>
    <n v="329"/>
    <x v="7"/>
  </r>
  <r>
    <n v="329"/>
    <x v="1"/>
  </r>
  <r>
    <n v="330"/>
    <x v="7"/>
  </r>
  <r>
    <n v="330"/>
    <x v="1"/>
  </r>
  <r>
    <n v="331"/>
    <x v="0"/>
  </r>
  <r>
    <n v="332"/>
    <x v="0"/>
  </r>
  <r>
    <n v="333"/>
    <x v="8"/>
  </r>
  <r>
    <n v="334"/>
    <x v="0"/>
  </r>
  <r>
    <n v="334"/>
    <x v="12"/>
  </r>
  <r>
    <n v="334"/>
    <x v="21"/>
  </r>
  <r>
    <n v="334"/>
    <x v="1"/>
  </r>
  <r>
    <n v="334"/>
    <x v="25"/>
  </r>
  <r>
    <n v="335"/>
    <x v="1"/>
  </r>
  <r>
    <n v="336"/>
    <x v="0"/>
  </r>
  <r>
    <n v="337"/>
    <x v="2"/>
  </r>
  <r>
    <n v="338"/>
    <x v="1"/>
  </r>
  <r>
    <n v="339"/>
    <x v="0"/>
  </r>
  <r>
    <n v="340"/>
    <x v="1"/>
  </r>
  <r>
    <n v="340"/>
    <x v="8"/>
  </r>
  <r>
    <n v="341"/>
    <x v="0"/>
  </r>
  <r>
    <n v="341"/>
    <x v="61"/>
  </r>
  <r>
    <n v="342"/>
    <x v="62"/>
  </r>
  <r>
    <n v="343"/>
    <x v="63"/>
  </r>
  <r>
    <n v="344"/>
    <x v="4"/>
  </r>
  <r>
    <n v="344"/>
    <x v="1"/>
  </r>
  <r>
    <n v="344"/>
    <x v="8"/>
  </r>
  <r>
    <n v="345"/>
    <x v="64"/>
  </r>
  <r>
    <n v="346"/>
    <x v="2"/>
  </r>
  <r>
    <n v="347"/>
    <x v="13"/>
  </r>
  <r>
    <n v="348"/>
    <x v="65"/>
  </r>
  <r>
    <n v="349"/>
    <x v="25"/>
  </r>
  <r>
    <n v="350"/>
    <x v="12"/>
  </r>
  <r>
    <n v="350"/>
    <x v="5"/>
  </r>
  <r>
    <n v="351"/>
    <x v="1"/>
  </r>
  <r>
    <n v="352"/>
    <x v="4"/>
  </r>
  <r>
    <n v="352"/>
    <x v="1"/>
  </r>
  <r>
    <n v="352"/>
    <x v="8"/>
  </r>
  <r>
    <n v="352"/>
    <x v="16"/>
  </r>
  <r>
    <n v="353"/>
    <x v="0"/>
  </r>
  <r>
    <n v="354"/>
    <x v="1"/>
  </r>
  <r>
    <n v="355"/>
    <x v="8"/>
  </r>
  <r>
    <n v="356"/>
    <x v="0"/>
  </r>
  <r>
    <n v="357"/>
    <x v="0"/>
  </r>
  <r>
    <n v="357"/>
    <x v="1"/>
  </r>
  <r>
    <n v="358"/>
    <x v="4"/>
  </r>
  <r>
    <n v="359"/>
    <x v="13"/>
  </r>
  <r>
    <n v="360"/>
    <x v="1"/>
  </r>
  <r>
    <n v="361"/>
    <x v="13"/>
  </r>
  <r>
    <n v="362"/>
    <x v="1"/>
  </r>
  <r>
    <n v="363"/>
    <x v="5"/>
  </r>
  <r>
    <n v="363"/>
    <x v="23"/>
  </r>
  <r>
    <n v="364"/>
    <x v="0"/>
  </r>
  <r>
    <n v="364"/>
    <x v="12"/>
  </r>
  <r>
    <n v="364"/>
    <x v="21"/>
  </r>
  <r>
    <n v="365"/>
    <x v="66"/>
  </r>
  <r>
    <n v="366"/>
    <x v="1"/>
  </r>
  <r>
    <n v="367"/>
    <x v="4"/>
  </r>
  <r>
    <n v="368"/>
    <x v="0"/>
  </r>
  <r>
    <n v="368"/>
    <x v="12"/>
  </r>
  <r>
    <n v="368"/>
    <x v="1"/>
  </r>
  <r>
    <n v="368"/>
    <x v="30"/>
  </r>
  <r>
    <n v="369"/>
    <x v="0"/>
  </r>
  <r>
    <n v="369"/>
    <x v="5"/>
  </r>
  <r>
    <n v="369"/>
    <x v="1"/>
  </r>
  <r>
    <n v="370"/>
    <x v="2"/>
  </r>
  <r>
    <n v="371"/>
    <x v="67"/>
  </r>
  <r>
    <n v="372"/>
    <x v="0"/>
  </r>
  <r>
    <n v="373"/>
    <x v="0"/>
  </r>
  <r>
    <n v="374"/>
    <x v="1"/>
  </r>
  <r>
    <n v="375"/>
    <x v="0"/>
  </r>
  <r>
    <n v="375"/>
    <x v="11"/>
  </r>
  <r>
    <n v="375"/>
    <x v="1"/>
  </r>
  <r>
    <n v="376"/>
    <x v="0"/>
  </r>
  <r>
    <n v="376"/>
    <x v="33"/>
  </r>
  <r>
    <n v="377"/>
    <x v="4"/>
  </r>
  <r>
    <n v="378"/>
    <x v="0"/>
  </r>
  <r>
    <n v="379"/>
    <x v="21"/>
  </r>
  <r>
    <n v="379"/>
    <x v="5"/>
  </r>
  <r>
    <n v="379"/>
    <x v="1"/>
  </r>
  <r>
    <n v="380"/>
    <x v="1"/>
  </r>
  <r>
    <n v="380"/>
    <x v="2"/>
  </r>
  <r>
    <n v="380"/>
    <x v="23"/>
  </r>
  <r>
    <n v="381"/>
    <x v="1"/>
  </r>
  <r>
    <n v="381"/>
    <x v="68"/>
  </r>
  <r>
    <n v="382"/>
    <x v="0"/>
  </r>
  <r>
    <n v="382"/>
    <x v="33"/>
  </r>
  <r>
    <n v="383"/>
    <x v="13"/>
  </r>
  <r>
    <n v="384"/>
    <x v="4"/>
  </r>
  <r>
    <n v="385"/>
    <x v="0"/>
  </r>
  <r>
    <n v="385"/>
    <x v="24"/>
  </r>
  <r>
    <n v="385"/>
    <x v="1"/>
  </r>
  <r>
    <n v="385"/>
    <x v="14"/>
  </r>
  <r>
    <n v="386"/>
    <x v="13"/>
  </r>
  <r>
    <n v="387"/>
    <x v="21"/>
  </r>
  <r>
    <n v="388"/>
    <x v="0"/>
  </r>
  <r>
    <n v="388"/>
    <x v="22"/>
  </r>
  <r>
    <n v="388"/>
    <x v="1"/>
  </r>
  <r>
    <n v="389"/>
    <x v="0"/>
  </r>
  <r>
    <n v="390"/>
    <x v="7"/>
  </r>
  <r>
    <n v="390"/>
    <x v="1"/>
  </r>
  <r>
    <n v="391"/>
    <x v="0"/>
  </r>
  <r>
    <n v="391"/>
    <x v="13"/>
  </r>
  <r>
    <n v="391"/>
    <x v="11"/>
  </r>
  <r>
    <n v="391"/>
    <x v="21"/>
  </r>
  <r>
    <n v="391"/>
    <x v="7"/>
  </r>
  <r>
    <n v="391"/>
    <x v="22"/>
  </r>
  <r>
    <n v="391"/>
    <x v="1"/>
  </r>
  <r>
    <n v="391"/>
    <x v="2"/>
  </r>
  <r>
    <n v="392"/>
    <x v="21"/>
  </r>
  <r>
    <n v="392"/>
    <x v="1"/>
  </r>
  <r>
    <n v="393"/>
    <x v="13"/>
  </r>
  <r>
    <n v="394"/>
    <x v="1"/>
  </r>
  <r>
    <n v="395"/>
    <x v="1"/>
  </r>
  <r>
    <n v="396"/>
    <x v="7"/>
  </r>
  <r>
    <n v="397"/>
    <x v="1"/>
  </r>
  <r>
    <n v="398"/>
    <x v="25"/>
  </r>
  <r>
    <n v="399"/>
    <x v="4"/>
  </r>
  <r>
    <n v="400"/>
    <x v="4"/>
  </r>
  <r>
    <n v="401"/>
    <x v="1"/>
  </r>
  <r>
    <n v="401"/>
    <x v="2"/>
  </r>
  <r>
    <n v="401"/>
    <x v="30"/>
  </r>
  <r>
    <n v="402"/>
    <x v="7"/>
  </r>
  <r>
    <n v="402"/>
    <x v="1"/>
  </r>
  <r>
    <n v="402"/>
    <x v="69"/>
  </r>
  <r>
    <n v="403"/>
    <x v="1"/>
  </r>
  <r>
    <n v="404"/>
    <x v="1"/>
  </r>
  <r>
    <n v="404"/>
    <x v="8"/>
  </r>
  <r>
    <n v="405"/>
    <x v="0"/>
  </r>
  <r>
    <n v="406"/>
    <x v="0"/>
  </r>
  <r>
    <n v="407"/>
    <x v="21"/>
  </r>
  <r>
    <n v="407"/>
    <x v="7"/>
  </r>
  <r>
    <n v="407"/>
    <x v="1"/>
  </r>
  <r>
    <n v="407"/>
    <x v="2"/>
  </r>
  <r>
    <n v="408"/>
    <x v="14"/>
  </r>
  <r>
    <n v="409"/>
    <x v="0"/>
  </r>
  <r>
    <n v="410"/>
    <x v="13"/>
  </r>
  <r>
    <n v="411"/>
    <x v="0"/>
  </r>
  <r>
    <n v="411"/>
    <x v="8"/>
  </r>
  <r>
    <n v="412"/>
    <x v="0"/>
  </r>
  <r>
    <n v="412"/>
    <x v="70"/>
  </r>
  <r>
    <n v="413"/>
    <x v="13"/>
  </r>
  <r>
    <n v="414"/>
    <x v="0"/>
  </r>
  <r>
    <n v="415"/>
    <x v="7"/>
  </r>
  <r>
    <n v="415"/>
    <x v="1"/>
  </r>
  <r>
    <n v="416"/>
    <x v="0"/>
  </r>
  <r>
    <n v="416"/>
    <x v="1"/>
  </r>
  <r>
    <n v="417"/>
    <x v="13"/>
  </r>
  <r>
    <n v="418"/>
    <x v="11"/>
  </r>
  <r>
    <n v="419"/>
    <x v="0"/>
  </r>
  <r>
    <n v="419"/>
    <x v="7"/>
  </r>
  <r>
    <n v="420"/>
    <x v="1"/>
  </r>
  <r>
    <n v="421"/>
    <x v="13"/>
  </r>
  <r>
    <n v="422"/>
    <x v="1"/>
  </r>
  <r>
    <n v="423"/>
    <x v="13"/>
  </r>
  <r>
    <n v="424"/>
    <x v="7"/>
  </r>
  <r>
    <n v="425"/>
    <x v="4"/>
  </r>
  <r>
    <n v="426"/>
    <x v="7"/>
  </r>
  <r>
    <n v="426"/>
    <x v="1"/>
  </r>
  <r>
    <n v="426"/>
    <x v="8"/>
  </r>
  <r>
    <n v="426"/>
    <x v="2"/>
  </r>
  <r>
    <n v="426"/>
    <x v="16"/>
  </r>
  <r>
    <n v="426"/>
    <x v="30"/>
  </r>
  <r>
    <n v="427"/>
    <x v="13"/>
  </r>
  <r>
    <n v="427"/>
    <x v="8"/>
  </r>
  <r>
    <n v="428"/>
    <x v="13"/>
  </r>
  <r>
    <n v="429"/>
    <x v="13"/>
  </r>
  <r>
    <n v="429"/>
    <x v="11"/>
  </r>
  <r>
    <n v="430"/>
    <x v="1"/>
  </r>
  <r>
    <n v="431"/>
    <x v="1"/>
  </r>
  <r>
    <n v="432"/>
    <x v="0"/>
  </r>
  <r>
    <n v="433"/>
    <x v="7"/>
  </r>
  <r>
    <n v="433"/>
    <x v="1"/>
  </r>
  <r>
    <n v="434"/>
    <x v="0"/>
  </r>
  <r>
    <n v="434"/>
    <x v="13"/>
  </r>
  <r>
    <n v="434"/>
    <x v="12"/>
  </r>
  <r>
    <n v="434"/>
    <x v="8"/>
  </r>
  <r>
    <n v="434"/>
    <x v="2"/>
  </r>
  <r>
    <n v="435"/>
    <x v="5"/>
  </r>
  <r>
    <n v="436"/>
    <x v="0"/>
  </r>
  <r>
    <n v="436"/>
    <x v="1"/>
  </r>
  <r>
    <n v="436"/>
    <x v="2"/>
  </r>
  <r>
    <n v="437"/>
    <x v="0"/>
  </r>
  <r>
    <n v="438"/>
    <x v="4"/>
  </r>
  <r>
    <n v="438"/>
    <x v="5"/>
  </r>
  <r>
    <n v="438"/>
    <x v="22"/>
  </r>
  <r>
    <n v="439"/>
    <x v="0"/>
  </r>
  <r>
    <n v="439"/>
    <x v="13"/>
  </r>
  <r>
    <n v="439"/>
    <x v="11"/>
  </r>
  <r>
    <n v="439"/>
    <x v="7"/>
  </r>
  <r>
    <n v="439"/>
    <x v="24"/>
  </r>
  <r>
    <n v="439"/>
    <x v="22"/>
  </r>
  <r>
    <n v="439"/>
    <x v="1"/>
  </r>
  <r>
    <n v="439"/>
    <x v="8"/>
  </r>
  <r>
    <n v="439"/>
    <x v="30"/>
  </r>
  <r>
    <n v="440"/>
    <x v="4"/>
  </r>
  <r>
    <n v="441"/>
    <x v="0"/>
  </r>
  <r>
    <n v="442"/>
    <x v="13"/>
  </r>
  <r>
    <n v="442"/>
    <x v="1"/>
  </r>
  <r>
    <n v="443"/>
    <x v="12"/>
  </r>
  <r>
    <n v="443"/>
    <x v="5"/>
  </r>
  <r>
    <n v="443"/>
    <x v="7"/>
  </r>
  <r>
    <n v="443"/>
    <x v="1"/>
  </r>
  <r>
    <n v="443"/>
    <x v="8"/>
  </r>
  <r>
    <n v="443"/>
    <x v="23"/>
  </r>
  <r>
    <n v="444"/>
    <x v="13"/>
  </r>
  <r>
    <n v="445"/>
    <x v="12"/>
  </r>
  <r>
    <n v="445"/>
    <x v="1"/>
  </r>
  <r>
    <n v="445"/>
    <x v="2"/>
  </r>
  <r>
    <n v="446"/>
    <x v="1"/>
  </r>
  <r>
    <n v="447"/>
    <x v="30"/>
  </r>
  <r>
    <n v="448"/>
    <x v="7"/>
  </r>
  <r>
    <n v="449"/>
    <x v="4"/>
  </r>
  <r>
    <n v="450"/>
    <x v="58"/>
  </r>
  <r>
    <n v="451"/>
    <x v="1"/>
  </r>
  <r>
    <n v="451"/>
    <x v="8"/>
  </r>
  <r>
    <n v="452"/>
    <x v="2"/>
  </r>
  <r>
    <n v="453"/>
    <x v="0"/>
  </r>
  <r>
    <n v="453"/>
    <x v="13"/>
  </r>
  <r>
    <n v="453"/>
    <x v="8"/>
  </r>
  <r>
    <n v="454"/>
    <x v="4"/>
  </r>
  <r>
    <n v="454"/>
    <x v="1"/>
  </r>
  <r>
    <n v="455"/>
    <x v="13"/>
  </r>
  <r>
    <n v="456"/>
    <x v="0"/>
  </r>
  <r>
    <n v="456"/>
    <x v="12"/>
  </r>
  <r>
    <n v="456"/>
    <x v="1"/>
  </r>
  <r>
    <n v="456"/>
    <x v="30"/>
  </r>
  <r>
    <n v="456"/>
    <x v="25"/>
  </r>
  <r>
    <n v="457"/>
    <x v="25"/>
  </r>
  <r>
    <n v="458"/>
    <x v="1"/>
  </r>
  <r>
    <n v="459"/>
    <x v="25"/>
  </r>
  <r>
    <n v="460"/>
    <x v="0"/>
  </r>
  <r>
    <n v="460"/>
    <x v="16"/>
  </r>
  <r>
    <n v="460"/>
    <x v="23"/>
  </r>
  <r>
    <n v="460"/>
    <x v="30"/>
  </r>
  <r>
    <n v="460"/>
    <x v="71"/>
  </r>
  <r>
    <n v="461"/>
    <x v="0"/>
  </r>
  <r>
    <n v="462"/>
    <x v="13"/>
  </r>
  <r>
    <n v="462"/>
    <x v="7"/>
  </r>
  <r>
    <n v="463"/>
    <x v="72"/>
  </r>
  <r>
    <n v="464"/>
    <x v="1"/>
  </r>
  <r>
    <n v="464"/>
    <x v="30"/>
  </r>
  <r>
    <n v="465"/>
    <x v="73"/>
  </r>
  <r>
    <n v="466"/>
    <x v="0"/>
  </r>
  <r>
    <n v="466"/>
    <x v="13"/>
  </r>
  <r>
    <n v="466"/>
    <x v="21"/>
  </r>
  <r>
    <n v="466"/>
    <x v="2"/>
  </r>
  <r>
    <n v="467"/>
    <x v="7"/>
  </r>
  <r>
    <n v="467"/>
    <x v="1"/>
  </r>
  <r>
    <n v="468"/>
    <x v="0"/>
  </r>
  <r>
    <n v="469"/>
    <x v="13"/>
  </r>
  <r>
    <n v="470"/>
    <x v="1"/>
  </r>
  <r>
    <n v="470"/>
    <x v="8"/>
  </r>
  <r>
    <n v="470"/>
    <x v="2"/>
  </r>
  <r>
    <n v="471"/>
    <x v="12"/>
  </r>
  <r>
    <n v="471"/>
    <x v="21"/>
  </r>
  <r>
    <n v="471"/>
    <x v="5"/>
  </r>
  <r>
    <n v="472"/>
    <x v="74"/>
  </r>
  <r>
    <n v="473"/>
    <x v="7"/>
  </r>
  <r>
    <n v="474"/>
    <x v="23"/>
  </r>
  <r>
    <n v="475"/>
    <x v="0"/>
  </r>
  <r>
    <n v="476"/>
    <x v="13"/>
  </r>
  <r>
    <n v="477"/>
    <x v="0"/>
  </r>
  <r>
    <n v="478"/>
    <x v="0"/>
  </r>
  <r>
    <n v="479"/>
    <x v="8"/>
  </r>
  <r>
    <n v="480"/>
    <x v="0"/>
  </r>
  <r>
    <n v="481"/>
    <x v="1"/>
  </r>
  <r>
    <n v="481"/>
    <x v="2"/>
  </r>
  <r>
    <n v="482"/>
    <x v="22"/>
  </r>
  <r>
    <n v="482"/>
    <x v="1"/>
  </r>
  <r>
    <n v="483"/>
    <x v="5"/>
  </r>
  <r>
    <n v="483"/>
    <x v="75"/>
  </r>
  <r>
    <n v="484"/>
    <x v="0"/>
  </r>
  <r>
    <n v="485"/>
    <x v="0"/>
  </r>
  <r>
    <n v="486"/>
    <x v="1"/>
  </r>
  <r>
    <n v="486"/>
    <x v="23"/>
  </r>
  <r>
    <n v="487"/>
    <x v="0"/>
  </r>
  <r>
    <n v="487"/>
    <x v="1"/>
  </r>
  <r>
    <n v="488"/>
    <x v="12"/>
  </r>
  <r>
    <n v="488"/>
    <x v="76"/>
  </r>
  <r>
    <n v="489"/>
    <x v="0"/>
  </r>
  <r>
    <n v="490"/>
    <x v="30"/>
  </r>
  <r>
    <n v="491"/>
    <x v="77"/>
  </r>
  <r>
    <n v="492"/>
    <x v="4"/>
  </r>
  <r>
    <n v="492"/>
    <x v="24"/>
  </r>
  <r>
    <n v="492"/>
    <x v="22"/>
  </r>
  <r>
    <n v="493"/>
    <x v="0"/>
  </r>
  <r>
    <n v="494"/>
    <x v="7"/>
  </r>
  <r>
    <n v="495"/>
    <x v="1"/>
  </r>
  <r>
    <n v="495"/>
    <x v="8"/>
  </r>
  <r>
    <n v="495"/>
    <x v="78"/>
  </r>
  <r>
    <n v="496"/>
    <x v="1"/>
  </r>
  <r>
    <n v="497"/>
    <x v="0"/>
  </r>
  <r>
    <n v="497"/>
    <x v="21"/>
  </r>
  <r>
    <n v="497"/>
    <x v="2"/>
  </r>
  <r>
    <n v="497"/>
    <x v="30"/>
  </r>
  <r>
    <n v="498"/>
    <x v="22"/>
  </r>
  <r>
    <n v="498"/>
    <x v="2"/>
  </r>
  <r>
    <n v="498"/>
    <x v="79"/>
  </r>
  <r>
    <n v="499"/>
    <x v="0"/>
  </r>
  <r>
    <n v="500"/>
    <x v="1"/>
  </r>
  <r>
    <n v="500"/>
    <x v="8"/>
  </r>
  <r>
    <n v="501"/>
    <x v="13"/>
  </r>
  <r>
    <n v="501"/>
    <x v="11"/>
  </r>
  <r>
    <n v="501"/>
    <x v="4"/>
  </r>
  <r>
    <n v="501"/>
    <x v="21"/>
  </r>
  <r>
    <n v="501"/>
    <x v="7"/>
  </r>
  <r>
    <n v="501"/>
    <x v="24"/>
  </r>
  <r>
    <n v="501"/>
    <x v="22"/>
  </r>
  <r>
    <n v="501"/>
    <x v="1"/>
  </r>
  <r>
    <n v="501"/>
    <x v="8"/>
  </r>
  <r>
    <n v="501"/>
    <x v="23"/>
  </r>
  <r>
    <n v="501"/>
    <x v="30"/>
  </r>
  <r>
    <n v="502"/>
    <x v="7"/>
  </r>
  <r>
    <n v="503"/>
    <x v="12"/>
  </r>
  <r>
    <n v="503"/>
    <x v="1"/>
  </r>
  <r>
    <n v="504"/>
    <x v="80"/>
  </r>
  <r>
    <n v="505"/>
    <x v="1"/>
  </r>
  <r>
    <n v="506"/>
    <x v="7"/>
  </r>
  <r>
    <n v="506"/>
    <x v="1"/>
  </r>
  <r>
    <n v="506"/>
    <x v="16"/>
  </r>
  <r>
    <n v="506"/>
    <x v="30"/>
  </r>
  <r>
    <n v="507"/>
    <x v="1"/>
  </r>
  <r>
    <n v="508"/>
    <x v="79"/>
  </r>
  <r>
    <n v="509"/>
    <x v="4"/>
  </r>
  <r>
    <n v="509"/>
    <x v="1"/>
  </r>
  <r>
    <n v="510"/>
    <x v="0"/>
  </r>
  <r>
    <n v="510"/>
    <x v="13"/>
  </r>
  <r>
    <n v="510"/>
    <x v="11"/>
  </r>
  <r>
    <n v="510"/>
    <x v="4"/>
  </r>
  <r>
    <n v="510"/>
    <x v="7"/>
  </r>
  <r>
    <n v="510"/>
    <x v="1"/>
  </r>
  <r>
    <n v="510"/>
    <x v="8"/>
  </r>
  <r>
    <n v="511"/>
    <x v="7"/>
  </r>
  <r>
    <n v="512"/>
    <x v="5"/>
  </r>
  <r>
    <n v="512"/>
    <x v="7"/>
  </r>
  <r>
    <n v="512"/>
    <x v="22"/>
  </r>
  <r>
    <n v="512"/>
    <x v="1"/>
  </r>
  <r>
    <n v="512"/>
    <x v="2"/>
  </r>
  <r>
    <n v="512"/>
    <x v="30"/>
  </r>
  <r>
    <n v="513"/>
    <x v="0"/>
  </r>
  <r>
    <n v="514"/>
    <x v="0"/>
  </r>
  <r>
    <n v="515"/>
    <x v="7"/>
  </r>
  <r>
    <n v="516"/>
    <x v="1"/>
  </r>
  <r>
    <n v="517"/>
    <x v="81"/>
  </r>
  <r>
    <n v="517"/>
    <x v="82"/>
  </r>
  <r>
    <n v="517"/>
    <x v="83"/>
  </r>
  <r>
    <n v="518"/>
    <x v="7"/>
  </r>
  <r>
    <n v="519"/>
    <x v="1"/>
  </r>
  <r>
    <n v="520"/>
    <x v="84"/>
  </r>
  <r>
    <n v="521"/>
    <x v="85"/>
  </r>
  <r>
    <n v="522"/>
    <x v="13"/>
  </r>
  <r>
    <n v="523"/>
    <x v="0"/>
  </r>
  <r>
    <n v="523"/>
    <x v="13"/>
  </r>
  <r>
    <n v="523"/>
    <x v="12"/>
  </r>
  <r>
    <n v="524"/>
    <x v="5"/>
  </r>
  <r>
    <n v="525"/>
    <x v="1"/>
  </r>
  <r>
    <n v="526"/>
    <x v="0"/>
  </r>
  <r>
    <n v="527"/>
    <x v="0"/>
  </r>
  <r>
    <n v="528"/>
    <x v="0"/>
  </r>
  <r>
    <n v="529"/>
    <x v="21"/>
  </r>
  <r>
    <n v="530"/>
    <x v="1"/>
  </r>
  <r>
    <n v="531"/>
    <x v="12"/>
  </r>
  <r>
    <n v="531"/>
    <x v="21"/>
  </r>
  <r>
    <n v="531"/>
    <x v="25"/>
  </r>
  <r>
    <n v="532"/>
    <x v="22"/>
  </r>
  <r>
    <n v="532"/>
    <x v="30"/>
  </r>
  <r>
    <n v="533"/>
    <x v="1"/>
  </r>
  <r>
    <n v="533"/>
    <x v="86"/>
  </r>
  <r>
    <n v="534"/>
    <x v="7"/>
  </r>
  <r>
    <n v="534"/>
    <x v="1"/>
  </r>
  <r>
    <n v="535"/>
    <x v="13"/>
  </r>
  <r>
    <n v="535"/>
    <x v="11"/>
  </r>
  <r>
    <n v="535"/>
    <x v="12"/>
  </r>
  <r>
    <n v="535"/>
    <x v="7"/>
  </r>
  <r>
    <n v="535"/>
    <x v="24"/>
  </r>
  <r>
    <n v="535"/>
    <x v="1"/>
  </r>
  <r>
    <n v="535"/>
    <x v="8"/>
  </r>
  <r>
    <n v="536"/>
    <x v="13"/>
  </r>
  <r>
    <n v="536"/>
    <x v="4"/>
  </r>
  <r>
    <n v="536"/>
    <x v="21"/>
  </r>
  <r>
    <n v="536"/>
    <x v="22"/>
  </r>
  <r>
    <n v="536"/>
    <x v="2"/>
  </r>
  <r>
    <n v="537"/>
    <x v="0"/>
  </r>
  <r>
    <n v="537"/>
    <x v="13"/>
  </r>
  <r>
    <n v="537"/>
    <x v="11"/>
  </r>
  <r>
    <n v="537"/>
    <x v="4"/>
  </r>
  <r>
    <n v="537"/>
    <x v="12"/>
  </r>
  <r>
    <n v="537"/>
    <x v="21"/>
  </r>
  <r>
    <n v="537"/>
    <x v="5"/>
  </r>
  <r>
    <n v="537"/>
    <x v="7"/>
  </r>
  <r>
    <n v="537"/>
    <x v="24"/>
  </r>
  <r>
    <n v="537"/>
    <x v="22"/>
  </r>
  <r>
    <n v="537"/>
    <x v="1"/>
  </r>
  <r>
    <n v="537"/>
    <x v="8"/>
  </r>
  <r>
    <n v="537"/>
    <x v="2"/>
  </r>
  <r>
    <n v="537"/>
    <x v="16"/>
  </r>
  <r>
    <n v="537"/>
    <x v="23"/>
  </r>
  <r>
    <n v="537"/>
    <x v="30"/>
  </r>
  <r>
    <n v="538"/>
    <x v="0"/>
  </r>
  <r>
    <n v="539"/>
    <x v="1"/>
  </r>
  <r>
    <n v="540"/>
    <x v="0"/>
  </r>
  <r>
    <n v="541"/>
    <x v="23"/>
  </r>
  <r>
    <n v="542"/>
    <x v="13"/>
  </r>
  <r>
    <n v="543"/>
    <x v="1"/>
  </r>
  <r>
    <n v="544"/>
    <x v="1"/>
  </r>
  <r>
    <n v="544"/>
    <x v="2"/>
  </r>
  <r>
    <n v="545"/>
    <x v="22"/>
  </r>
  <r>
    <n v="545"/>
    <x v="1"/>
  </r>
  <r>
    <n v="545"/>
    <x v="30"/>
  </r>
  <r>
    <n v="546"/>
    <x v="4"/>
  </r>
  <r>
    <n v="546"/>
    <x v="12"/>
  </r>
  <r>
    <n v="546"/>
    <x v="21"/>
  </r>
  <r>
    <n v="546"/>
    <x v="5"/>
  </r>
  <r>
    <n v="547"/>
    <x v="0"/>
  </r>
  <r>
    <n v="548"/>
    <x v="4"/>
  </r>
  <r>
    <n v="548"/>
    <x v="1"/>
  </r>
  <r>
    <n v="549"/>
    <x v="13"/>
  </r>
  <r>
    <n v="549"/>
    <x v="1"/>
  </r>
  <r>
    <n v="549"/>
    <x v="23"/>
  </r>
  <r>
    <n v="550"/>
    <x v="0"/>
  </r>
  <r>
    <n v="551"/>
    <x v="1"/>
  </r>
  <r>
    <n v="552"/>
    <x v="0"/>
  </r>
  <r>
    <n v="552"/>
    <x v="13"/>
  </r>
  <r>
    <n v="552"/>
    <x v="11"/>
  </r>
  <r>
    <n v="552"/>
    <x v="4"/>
  </r>
  <r>
    <n v="552"/>
    <x v="12"/>
  </r>
  <r>
    <n v="552"/>
    <x v="21"/>
  </r>
  <r>
    <n v="552"/>
    <x v="5"/>
  </r>
  <r>
    <n v="552"/>
    <x v="7"/>
  </r>
  <r>
    <n v="552"/>
    <x v="24"/>
  </r>
  <r>
    <n v="552"/>
    <x v="22"/>
  </r>
  <r>
    <n v="552"/>
    <x v="1"/>
  </r>
  <r>
    <n v="552"/>
    <x v="8"/>
  </r>
  <r>
    <n v="552"/>
    <x v="2"/>
  </r>
  <r>
    <n v="552"/>
    <x v="16"/>
  </r>
  <r>
    <n v="552"/>
    <x v="30"/>
  </r>
  <r>
    <n v="553"/>
    <x v="0"/>
  </r>
  <r>
    <n v="553"/>
    <x v="13"/>
  </r>
  <r>
    <n v="553"/>
    <x v="21"/>
  </r>
  <r>
    <n v="553"/>
    <x v="87"/>
  </r>
  <r>
    <n v="554"/>
    <x v="21"/>
  </r>
  <r>
    <n v="554"/>
    <x v="5"/>
  </r>
  <r>
    <n v="555"/>
    <x v="0"/>
  </r>
  <r>
    <n v="556"/>
    <x v="0"/>
  </r>
  <r>
    <n v="557"/>
    <x v="11"/>
  </r>
  <r>
    <n v="558"/>
    <x v="0"/>
  </r>
  <r>
    <n v="558"/>
    <x v="11"/>
  </r>
  <r>
    <n v="559"/>
    <x v="0"/>
  </r>
  <r>
    <n v="560"/>
    <x v="12"/>
  </r>
  <r>
    <n v="560"/>
    <x v="88"/>
  </r>
  <r>
    <n v="561"/>
    <x v="1"/>
  </r>
  <r>
    <n v="562"/>
    <x v="2"/>
  </r>
  <r>
    <n v="563"/>
    <x v="0"/>
  </r>
  <r>
    <n v="564"/>
    <x v="1"/>
  </r>
  <r>
    <n v="564"/>
    <x v="30"/>
  </r>
  <r>
    <n v="564"/>
    <x v="60"/>
  </r>
  <r>
    <n v="565"/>
    <x v="13"/>
  </r>
  <r>
    <n v="565"/>
    <x v="11"/>
  </r>
  <r>
    <n v="565"/>
    <x v="12"/>
  </r>
  <r>
    <n v="565"/>
    <x v="1"/>
  </r>
  <r>
    <n v="565"/>
    <x v="2"/>
  </r>
  <r>
    <n v="565"/>
    <x v="16"/>
  </r>
  <r>
    <n v="565"/>
    <x v="30"/>
  </r>
  <r>
    <n v="566"/>
    <x v="7"/>
  </r>
  <r>
    <n v="567"/>
    <x v="13"/>
  </r>
  <r>
    <n v="567"/>
    <x v="1"/>
  </r>
  <r>
    <n v="568"/>
    <x v="0"/>
  </r>
  <r>
    <n v="568"/>
    <x v="11"/>
  </r>
  <r>
    <n v="569"/>
    <x v="7"/>
  </r>
  <r>
    <n v="569"/>
    <x v="1"/>
  </r>
  <r>
    <n v="570"/>
    <x v="30"/>
  </r>
  <r>
    <n v="571"/>
    <x v="1"/>
  </r>
  <r>
    <n v="572"/>
    <x v="0"/>
  </r>
  <r>
    <n v="573"/>
    <x v="0"/>
  </r>
  <r>
    <n v="573"/>
    <x v="7"/>
  </r>
  <r>
    <n v="573"/>
    <x v="1"/>
  </r>
  <r>
    <n v="574"/>
    <x v="22"/>
  </r>
  <r>
    <n v="574"/>
    <x v="1"/>
  </r>
  <r>
    <n v="575"/>
    <x v="0"/>
  </r>
  <r>
    <n v="576"/>
    <x v="1"/>
  </r>
  <r>
    <n v="577"/>
    <x v="0"/>
  </r>
  <r>
    <n v="578"/>
    <x v="8"/>
  </r>
  <r>
    <n v="579"/>
    <x v="7"/>
  </r>
  <r>
    <n v="579"/>
    <x v="1"/>
  </r>
  <r>
    <n v="580"/>
    <x v="2"/>
  </r>
  <r>
    <n v="581"/>
    <x v="11"/>
  </r>
  <r>
    <n v="582"/>
    <x v="28"/>
  </r>
  <r>
    <n v="583"/>
    <x v="13"/>
  </r>
  <r>
    <n v="583"/>
    <x v="8"/>
  </r>
  <r>
    <n v="584"/>
    <x v="8"/>
  </r>
  <r>
    <n v="585"/>
    <x v="4"/>
  </r>
  <r>
    <n v="586"/>
    <x v="13"/>
  </r>
  <r>
    <n v="587"/>
    <x v="7"/>
  </r>
  <r>
    <n v="588"/>
    <x v="4"/>
  </r>
  <r>
    <n v="588"/>
    <x v="1"/>
  </r>
  <r>
    <n v="588"/>
    <x v="8"/>
  </r>
  <r>
    <n v="588"/>
    <x v="89"/>
  </r>
  <r>
    <n v="589"/>
    <x v="7"/>
  </r>
  <r>
    <n v="590"/>
    <x v="0"/>
  </r>
  <r>
    <n v="591"/>
    <x v="7"/>
  </r>
  <r>
    <n v="592"/>
    <x v="13"/>
  </r>
  <r>
    <n v="592"/>
    <x v="1"/>
  </r>
  <r>
    <n v="593"/>
    <x v="90"/>
  </r>
  <r>
    <n v="594"/>
    <x v="1"/>
  </r>
  <r>
    <n v="595"/>
    <x v="0"/>
  </r>
  <r>
    <n v="596"/>
    <x v="8"/>
  </r>
  <r>
    <n v="597"/>
    <x v="0"/>
  </r>
  <r>
    <n v="597"/>
    <x v="21"/>
  </r>
  <r>
    <n v="598"/>
    <x v="0"/>
  </r>
  <r>
    <n v="599"/>
    <x v="91"/>
  </r>
  <r>
    <n v="600"/>
    <x v="13"/>
  </r>
  <r>
    <n v="601"/>
    <x v="7"/>
  </r>
  <r>
    <n v="601"/>
    <x v="1"/>
  </r>
  <r>
    <n v="602"/>
    <x v="0"/>
  </r>
  <r>
    <n v="603"/>
    <x v="0"/>
  </r>
  <r>
    <n v="604"/>
    <x v="4"/>
  </r>
  <r>
    <n v="605"/>
    <x v="1"/>
  </r>
  <r>
    <n v="606"/>
    <x v="0"/>
  </r>
  <r>
    <n v="606"/>
    <x v="1"/>
  </r>
  <r>
    <n v="606"/>
    <x v="8"/>
  </r>
  <r>
    <n v="606"/>
    <x v="16"/>
  </r>
  <r>
    <n v="607"/>
    <x v="0"/>
  </r>
  <r>
    <n v="607"/>
    <x v="28"/>
  </r>
  <r>
    <n v="608"/>
    <x v="0"/>
  </r>
  <r>
    <n v="608"/>
    <x v="13"/>
  </r>
  <r>
    <n v="608"/>
    <x v="11"/>
  </r>
  <r>
    <n v="608"/>
    <x v="12"/>
  </r>
  <r>
    <n v="608"/>
    <x v="21"/>
  </r>
  <r>
    <n v="608"/>
    <x v="5"/>
  </r>
  <r>
    <n v="608"/>
    <x v="7"/>
  </r>
  <r>
    <n v="608"/>
    <x v="24"/>
  </r>
  <r>
    <n v="608"/>
    <x v="22"/>
  </r>
  <r>
    <n v="608"/>
    <x v="1"/>
  </r>
  <r>
    <n v="608"/>
    <x v="8"/>
  </r>
  <r>
    <n v="608"/>
    <x v="2"/>
  </r>
  <r>
    <n v="608"/>
    <x v="16"/>
  </r>
  <r>
    <n v="608"/>
    <x v="23"/>
  </r>
  <r>
    <n v="608"/>
    <x v="30"/>
  </r>
  <r>
    <n v="609"/>
    <x v="0"/>
  </r>
  <r>
    <n v="610"/>
    <x v="0"/>
  </r>
  <r>
    <n v="611"/>
    <x v="0"/>
  </r>
  <r>
    <n v="612"/>
    <x v="0"/>
  </r>
  <r>
    <n v="612"/>
    <x v="13"/>
  </r>
  <r>
    <n v="612"/>
    <x v="11"/>
  </r>
  <r>
    <n v="613"/>
    <x v="13"/>
  </r>
  <r>
    <n v="613"/>
    <x v="12"/>
  </r>
  <r>
    <n v="613"/>
    <x v="5"/>
  </r>
  <r>
    <n v="613"/>
    <x v="8"/>
  </r>
  <r>
    <n v="614"/>
    <x v="0"/>
  </r>
  <r>
    <n v="614"/>
    <x v="1"/>
  </r>
  <r>
    <n v="615"/>
    <x v="7"/>
  </r>
  <r>
    <n v="615"/>
    <x v="1"/>
  </r>
  <r>
    <n v="615"/>
    <x v="2"/>
  </r>
  <r>
    <n v="615"/>
    <x v="30"/>
  </r>
  <r>
    <n v="616"/>
    <x v="8"/>
  </r>
  <r>
    <n v="617"/>
    <x v="0"/>
  </r>
  <r>
    <n v="618"/>
    <x v="92"/>
  </r>
  <r>
    <n v="619"/>
    <x v="93"/>
  </r>
  <r>
    <n v="620"/>
    <x v="12"/>
  </r>
  <r>
    <n v="620"/>
    <x v="21"/>
  </r>
  <r>
    <n v="620"/>
    <x v="7"/>
  </r>
  <r>
    <n v="620"/>
    <x v="22"/>
  </r>
  <r>
    <n v="620"/>
    <x v="1"/>
  </r>
  <r>
    <n v="620"/>
    <x v="30"/>
  </r>
  <r>
    <n v="621"/>
    <x v="8"/>
  </r>
  <r>
    <n v="622"/>
    <x v="13"/>
  </r>
  <r>
    <n v="623"/>
    <x v="12"/>
  </r>
  <r>
    <n v="624"/>
    <x v="12"/>
  </r>
  <r>
    <n v="625"/>
    <x v="7"/>
  </r>
  <r>
    <n v="625"/>
    <x v="24"/>
  </r>
  <r>
    <n v="625"/>
    <x v="1"/>
  </r>
  <r>
    <n v="625"/>
    <x v="94"/>
  </r>
  <r>
    <n v="626"/>
    <x v="84"/>
  </r>
  <r>
    <n v="626"/>
    <x v="95"/>
  </r>
  <r>
    <n v="627"/>
    <x v="0"/>
  </r>
  <r>
    <n v="628"/>
    <x v="7"/>
  </r>
  <r>
    <n v="629"/>
    <x v="0"/>
  </r>
  <r>
    <n v="629"/>
    <x v="7"/>
  </r>
  <r>
    <n v="629"/>
    <x v="1"/>
  </r>
  <r>
    <n v="629"/>
    <x v="2"/>
  </r>
  <r>
    <n v="629"/>
    <x v="96"/>
  </r>
  <r>
    <n v="630"/>
    <x v="8"/>
  </r>
  <r>
    <n v="631"/>
    <x v="11"/>
  </r>
  <r>
    <n v="631"/>
    <x v="21"/>
  </r>
  <r>
    <n v="631"/>
    <x v="7"/>
  </r>
  <r>
    <n v="631"/>
    <x v="1"/>
  </r>
  <r>
    <n v="631"/>
    <x v="2"/>
  </r>
  <r>
    <n v="632"/>
    <x v="0"/>
  </r>
  <r>
    <n v="633"/>
    <x v="97"/>
  </r>
  <r>
    <n v="634"/>
    <x v="22"/>
  </r>
  <r>
    <n v="634"/>
    <x v="1"/>
  </r>
  <r>
    <n v="634"/>
    <x v="8"/>
  </r>
  <r>
    <n v="635"/>
    <x v="1"/>
  </r>
  <r>
    <n v="636"/>
    <x v="12"/>
  </r>
  <r>
    <n v="636"/>
    <x v="7"/>
  </r>
  <r>
    <n v="636"/>
    <x v="24"/>
  </r>
  <r>
    <n v="636"/>
    <x v="1"/>
  </r>
  <r>
    <n v="637"/>
    <x v="0"/>
  </r>
  <r>
    <n v="638"/>
    <x v="1"/>
  </r>
  <r>
    <n v="638"/>
    <x v="2"/>
  </r>
  <r>
    <n v="639"/>
    <x v="0"/>
  </r>
  <r>
    <n v="640"/>
    <x v="7"/>
  </r>
  <r>
    <n v="641"/>
    <x v="0"/>
  </r>
  <r>
    <n v="642"/>
    <x v="7"/>
  </r>
  <r>
    <n v="643"/>
    <x v="0"/>
  </r>
  <r>
    <n v="643"/>
    <x v="12"/>
  </r>
  <r>
    <n v="644"/>
    <x v="13"/>
  </r>
  <r>
    <n v="644"/>
    <x v="22"/>
  </r>
  <r>
    <n v="644"/>
    <x v="1"/>
  </r>
  <r>
    <n v="644"/>
    <x v="30"/>
  </r>
  <r>
    <n v="645"/>
    <x v="0"/>
  </r>
  <r>
    <n v="646"/>
    <x v="0"/>
  </r>
  <r>
    <n v="646"/>
    <x v="8"/>
  </r>
  <r>
    <n v="647"/>
    <x v="1"/>
  </r>
  <r>
    <n v="647"/>
    <x v="30"/>
  </r>
  <r>
    <n v="648"/>
    <x v="7"/>
  </r>
  <r>
    <n v="648"/>
    <x v="1"/>
  </r>
  <r>
    <n v="648"/>
    <x v="32"/>
  </r>
  <r>
    <n v="649"/>
    <x v="11"/>
  </r>
  <r>
    <n v="649"/>
    <x v="1"/>
  </r>
  <r>
    <n v="650"/>
    <x v="0"/>
  </r>
  <r>
    <n v="650"/>
    <x v="24"/>
  </r>
  <r>
    <n v="651"/>
    <x v="5"/>
  </r>
  <r>
    <n v="651"/>
    <x v="7"/>
  </r>
  <r>
    <n v="652"/>
    <x v="0"/>
  </r>
  <r>
    <n v="652"/>
    <x v="2"/>
  </r>
  <r>
    <n v="653"/>
    <x v="12"/>
  </r>
  <r>
    <n v="653"/>
    <x v="7"/>
  </r>
  <r>
    <n v="653"/>
    <x v="25"/>
  </r>
  <r>
    <n v="654"/>
    <x v="0"/>
  </r>
  <r>
    <n v="654"/>
    <x v="21"/>
  </r>
  <r>
    <n v="654"/>
    <x v="1"/>
  </r>
  <r>
    <n v="655"/>
    <x v="1"/>
  </r>
  <r>
    <n v="656"/>
    <x v="13"/>
  </r>
  <r>
    <n v="656"/>
    <x v="21"/>
  </r>
  <r>
    <n v="656"/>
    <x v="1"/>
  </r>
  <r>
    <n v="657"/>
    <x v="73"/>
  </r>
  <r>
    <n v="658"/>
    <x v="98"/>
  </r>
  <r>
    <n v="659"/>
    <x v="0"/>
  </r>
  <r>
    <n v="660"/>
    <x v="21"/>
  </r>
  <r>
    <n v="660"/>
    <x v="7"/>
  </r>
  <r>
    <n v="660"/>
    <x v="24"/>
  </r>
  <r>
    <n v="660"/>
    <x v="1"/>
  </r>
  <r>
    <n v="661"/>
    <x v="1"/>
  </r>
  <r>
    <n v="662"/>
    <x v="1"/>
  </r>
  <r>
    <n v="663"/>
    <x v="12"/>
  </r>
  <r>
    <n v="663"/>
    <x v="5"/>
  </r>
  <r>
    <n v="663"/>
    <x v="1"/>
  </r>
  <r>
    <n v="664"/>
    <x v="1"/>
  </r>
  <r>
    <n v="665"/>
    <x v="0"/>
  </r>
  <r>
    <n v="665"/>
    <x v="25"/>
  </r>
  <r>
    <n v="666"/>
    <x v="32"/>
  </r>
  <r>
    <n v="667"/>
    <x v="11"/>
  </r>
  <r>
    <n v="667"/>
    <x v="4"/>
  </r>
  <r>
    <n v="667"/>
    <x v="2"/>
  </r>
  <r>
    <n v="668"/>
    <x v="12"/>
  </r>
  <r>
    <n v="668"/>
    <x v="5"/>
  </r>
  <r>
    <n v="669"/>
    <x v="0"/>
  </r>
  <r>
    <n v="669"/>
    <x v="13"/>
  </r>
  <r>
    <n v="669"/>
    <x v="5"/>
  </r>
  <r>
    <n v="670"/>
    <x v="22"/>
  </r>
  <r>
    <n v="670"/>
    <x v="30"/>
  </r>
  <r>
    <n v="671"/>
    <x v="99"/>
  </r>
  <r>
    <n v="672"/>
    <x v="0"/>
  </r>
  <r>
    <n v="672"/>
    <x v="13"/>
  </r>
  <r>
    <n v="672"/>
    <x v="11"/>
  </r>
  <r>
    <n v="672"/>
    <x v="4"/>
  </r>
  <r>
    <n v="672"/>
    <x v="7"/>
  </r>
  <r>
    <n v="672"/>
    <x v="22"/>
  </r>
  <r>
    <n v="672"/>
    <x v="1"/>
  </r>
  <r>
    <n v="672"/>
    <x v="30"/>
  </r>
  <r>
    <n v="673"/>
    <x v="8"/>
  </r>
  <r>
    <n v="673"/>
    <x v="16"/>
  </r>
  <r>
    <n v="674"/>
    <x v="0"/>
  </r>
  <r>
    <n v="674"/>
    <x v="4"/>
  </r>
  <r>
    <n v="674"/>
    <x v="12"/>
  </r>
  <r>
    <n v="674"/>
    <x v="21"/>
  </r>
  <r>
    <n v="674"/>
    <x v="5"/>
  </r>
  <r>
    <n v="674"/>
    <x v="1"/>
  </r>
  <r>
    <n v="675"/>
    <x v="4"/>
  </r>
  <r>
    <n v="676"/>
    <x v="100"/>
  </r>
  <r>
    <n v="677"/>
    <x v="0"/>
  </r>
  <r>
    <n v="677"/>
    <x v="1"/>
  </r>
  <r>
    <n v="678"/>
    <x v="1"/>
  </r>
  <r>
    <n v="678"/>
    <x v="2"/>
  </r>
  <r>
    <n v="679"/>
    <x v="0"/>
  </r>
  <r>
    <n v="679"/>
    <x v="4"/>
  </r>
  <r>
    <n v="679"/>
    <x v="1"/>
  </r>
  <r>
    <n v="680"/>
    <x v="0"/>
  </r>
  <r>
    <n v="681"/>
    <x v="1"/>
  </r>
  <r>
    <n v="681"/>
    <x v="60"/>
  </r>
  <r>
    <n v="682"/>
    <x v="0"/>
  </r>
  <r>
    <n v="682"/>
    <x v="13"/>
  </r>
  <r>
    <n v="682"/>
    <x v="1"/>
  </r>
  <r>
    <n v="682"/>
    <x v="8"/>
  </r>
  <r>
    <n v="682"/>
    <x v="2"/>
  </r>
  <r>
    <n v="683"/>
    <x v="0"/>
  </r>
  <r>
    <n v="684"/>
    <x v="1"/>
  </r>
  <r>
    <n v="684"/>
    <x v="2"/>
  </r>
  <r>
    <n v="685"/>
    <x v="1"/>
  </r>
  <r>
    <n v="686"/>
    <x v="7"/>
  </r>
  <r>
    <n v="686"/>
    <x v="1"/>
  </r>
  <r>
    <n v="687"/>
    <x v="1"/>
  </r>
  <r>
    <n v="688"/>
    <x v="1"/>
  </r>
  <r>
    <n v="689"/>
    <x v="12"/>
  </r>
  <r>
    <n v="690"/>
    <x v="1"/>
  </r>
  <r>
    <n v="691"/>
    <x v="1"/>
  </r>
  <r>
    <n v="692"/>
    <x v="13"/>
  </r>
  <r>
    <n v="693"/>
    <x v="0"/>
  </r>
  <r>
    <n v="694"/>
    <x v="101"/>
  </r>
  <r>
    <n v="695"/>
    <x v="0"/>
  </r>
  <r>
    <n v="695"/>
    <x v="13"/>
  </r>
  <r>
    <n v="695"/>
    <x v="21"/>
  </r>
  <r>
    <n v="696"/>
    <x v="0"/>
  </r>
  <r>
    <n v="697"/>
    <x v="0"/>
  </r>
  <r>
    <n v="697"/>
    <x v="13"/>
  </r>
  <r>
    <n v="697"/>
    <x v="8"/>
  </r>
  <r>
    <n v="698"/>
    <x v="1"/>
  </r>
  <r>
    <n v="699"/>
    <x v="1"/>
  </r>
  <r>
    <n v="700"/>
    <x v="5"/>
  </r>
  <r>
    <n v="700"/>
    <x v="7"/>
  </r>
  <r>
    <n v="701"/>
    <x v="0"/>
  </r>
  <r>
    <n v="702"/>
    <x v="1"/>
  </r>
  <r>
    <n v="702"/>
    <x v="8"/>
  </r>
  <r>
    <n v="703"/>
    <x v="11"/>
  </r>
  <r>
    <n v="704"/>
    <x v="1"/>
  </r>
  <r>
    <n v="705"/>
    <x v="12"/>
  </r>
  <r>
    <n v="705"/>
    <x v="1"/>
  </r>
  <r>
    <n v="705"/>
    <x v="25"/>
  </r>
  <r>
    <n v="706"/>
    <x v="7"/>
  </r>
  <r>
    <n v="706"/>
    <x v="1"/>
  </r>
  <r>
    <n v="707"/>
    <x v="12"/>
  </r>
  <r>
    <n v="707"/>
    <x v="21"/>
  </r>
  <r>
    <n v="708"/>
    <x v="4"/>
  </r>
  <r>
    <n v="709"/>
    <x v="24"/>
  </r>
  <r>
    <n v="710"/>
    <x v="0"/>
  </r>
  <r>
    <n v="710"/>
    <x v="21"/>
  </r>
  <r>
    <n v="710"/>
    <x v="1"/>
  </r>
  <r>
    <n v="711"/>
    <x v="1"/>
  </r>
  <r>
    <n v="712"/>
    <x v="7"/>
  </r>
  <r>
    <n v="713"/>
    <x v="4"/>
  </r>
  <r>
    <n v="714"/>
    <x v="0"/>
  </r>
  <r>
    <n v="715"/>
    <x v="13"/>
  </r>
  <r>
    <n v="716"/>
    <x v="12"/>
  </r>
  <r>
    <n v="717"/>
    <x v="0"/>
  </r>
  <r>
    <n v="717"/>
    <x v="8"/>
  </r>
  <r>
    <n v="718"/>
    <x v="0"/>
  </r>
  <r>
    <n v="718"/>
    <x v="13"/>
  </r>
  <r>
    <n v="718"/>
    <x v="5"/>
  </r>
  <r>
    <n v="718"/>
    <x v="7"/>
  </r>
  <r>
    <n v="718"/>
    <x v="24"/>
  </r>
  <r>
    <n v="718"/>
    <x v="22"/>
  </r>
  <r>
    <n v="718"/>
    <x v="1"/>
  </r>
  <r>
    <n v="718"/>
    <x v="8"/>
  </r>
  <r>
    <n v="719"/>
    <x v="0"/>
  </r>
  <r>
    <n v="720"/>
    <x v="0"/>
  </r>
  <r>
    <n v="721"/>
    <x v="12"/>
  </r>
  <r>
    <n v="722"/>
    <x v="7"/>
  </r>
  <r>
    <n v="723"/>
    <x v="7"/>
  </r>
  <r>
    <n v="723"/>
    <x v="1"/>
  </r>
  <r>
    <n v="724"/>
    <x v="13"/>
  </r>
  <r>
    <n v="725"/>
    <x v="0"/>
  </r>
  <r>
    <n v="726"/>
    <x v="13"/>
  </r>
  <r>
    <n v="727"/>
    <x v="4"/>
  </r>
  <r>
    <n v="728"/>
    <x v="13"/>
  </r>
  <r>
    <n v="729"/>
    <x v="12"/>
  </r>
  <r>
    <n v="729"/>
    <x v="5"/>
  </r>
  <r>
    <n v="729"/>
    <x v="1"/>
  </r>
  <r>
    <n v="729"/>
    <x v="71"/>
  </r>
  <r>
    <n v="730"/>
    <x v="13"/>
  </r>
  <r>
    <n v="731"/>
    <x v="0"/>
  </r>
  <r>
    <n v="732"/>
    <x v="13"/>
  </r>
  <r>
    <n v="733"/>
    <x v="1"/>
  </r>
  <r>
    <n v="734"/>
    <x v="0"/>
  </r>
  <r>
    <n v="734"/>
    <x v="24"/>
  </r>
  <r>
    <n v="735"/>
    <x v="13"/>
  </r>
  <r>
    <n v="736"/>
    <x v="0"/>
  </r>
  <r>
    <n v="737"/>
    <x v="0"/>
  </r>
  <r>
    <n v="737"/>
    <x v="13"/>
  </r>
  <r>
    <n v="737"/>
    <x v="1"/>
  </r>
  <r>
    <n v="737"/>
    <x v="16"/>
  </r>
  <r>
    <n v="738"/>
    <x v="1"/>
  </r>
  <r>
    <n v="739"/>
    <x v="102"/>
  </r>
  <r>
    <n v="740"/>
    <x v="12"/>
  </r>
  <r>
    <n v="741"/>
    <x v="0"/>
  </r>
  <r>
    <n v="742"/>
    <x v="1"/>
  </r>
  <r>
    <n v="743"/>
    <x v="0"/>
  </r>
  <r>
    <n v="744"/>
    <x v="11"/>
  </r>
  <r>
    <n v="744"/>
    <x v="1"/>
  </r>
  <r>
    <n v="745"/>
    <x v="12"/>
  </r>
  <r>
    <n v="745"/>
    <x v="21"/>
  </r>
  <r>
    <n v="745"/>
    <x v="1"/>
  </r>
  <r>
    <n v="746"/>
    <x v="1"/>
  </r>
  <r>
    <n v="747"/>
    <x v="8"/>
  </r>
  <r>
    <n v="748"/>
    <x v="7"/>
  </r>
  <r>
    <n v="749"/>
    <x v="12"/>
  </r>
  <r>
    <n v="749"/>
    <x v="1"/>
  </r>
  <r>
    <n v="750"/>
    <x v="1"/>
  </r>
  <r>
    <n v="751"/>
    <x v="0"/>
  </r>
  <r>
    <n v="752"/>
    <x v="1"/>
  </r>
  <r>
    <n v="753"/>
    <x v="0"/>
  </r>
  <r>
    <n v="754"/>
    <x v="0"/>
  </r>
  <r>
    <n v="754"/>
    <x v="11"/>
  </r>
  <r>
    <n v="755"/>
    <x v="0"/>
  </r>
  <r>
    <n v="755"/>
    <x v="13"/>
  </r>
  <r>
    <n v="755"/>
    <x v="11"/>
  </r>
  <r>
    <n v="755"/>
    <x v="4"/>
  </r>
  <r>
    <n v="755"/>
    <x v="12"/>
  </r>
  <r>
    <n v="755"/>
    <x v="21"/>
  </r>
  <r>
    <n v="755"/>
    <x v="5"/>
  </r>
  <r>
    <n v="755"/>
    <x v="7"/>
  </r>
  <r>
    <n v="755"/>
    <x v="24"/>
  </r>
  <r>
    <n v="755"/>
    <x v="22"/>
  </r>
  <r>
    <n v="755"/>
    <x v="1"/>
  </r>
  <r>
    <n v="755"/>
    <x v="8"/>
  </r>
  <r>
    <n v="755"/>
    <x v="2"/>
  </r>
  <r>
    <n v="755"/>
    <x v="23"/>
  </r>
  <r>
    <n v="755"/>
    <x v="71"/>
  </r>
  <r>
    <n v="756"/>
    <x v="0"/>
  </r>
  <r>
    <n v="757"/>
    <x v="0"/>
  </r>
  <r>
    <n v="758"/>
    <x v="1"/>
  </r>
  <r>
    <n v="759"/>
    <x v="0"/>
  </r>
  <r>
    <n v="759"/>
    <x v="12"/>
  </r>
  <r>
    <n v="759"/>
    <x v="21"/>
  </r>
  <r>
    <n v="760"/>
    <x v="0"/>
  </r>
  <r>
    <n v="761"/>
    <x v="0"/>
  </r>
  <r>
    <n v="761"/>
    <x v="7"/>
  </r>
  <r>
    <n v="762"/>
    <x v="0"/>
  </r>
  <r>
    <n v="762"/>
    <x v="13"/>
  </r>
  <r>
    <n v="762"/>
    <x v="11"/>
  </r>
  <r>
    <n v="762"/>
    <x v="12"/>
  </r>
  <r>
    <n v="762"/>
    <x v="5"/>
  </r>
  <r>
    <n v="762"/>
    <x v="7"/>
  </r>
  <r>
    <n v="762"/>
    <x v="24"/>
  </r>
  <r>
    <n v="762"/>
    <x v="22"/>
  </r>
  <r>
    <n v="762"/>
    <x v="1"/>
  </r>
  <r>
    <n v="762"/>
    <x v="2"/>
  </r>
  <r>
    <n v="762"/>
    <x v="30"/>
  </r>
  <r>
    <n v="763"/>
    <x v="21"/>
  </r>
  <r>
    <n v="764"/>
    <x v="13"/>
  </r>
  <r>
    <n v="764"/>
    <x v="22"/>
  </r>
  <r>
    <n v="765"/>
    <x v="0"/>
  </r>
  <r>
    <n v="765"/>
    <x v="13"/>
  </r>
  <r>
    <n v="765"/>
    <x v="16"/>
  </r>
  <r>
    <n v="766"/>
    <x v="5"/>
  </r>
  <r>
    <n v="766"/>
    <x v="24"/>
  </r>
  <r>
    <n v="767"/>
    <x v="13"/>
  </r>
  <r>
    <n v="767"/>
    <x v="21"/>
  </r>
  <r>
    <n v="767"/>
    <x v="5"/>
  </r>
  <r>
    <n v="767"/>
    <x v="7"/>
  </r>
  <r>
    <n v="767"/>
    <x v="1"/>
  </r>
  <r>
    <n v="768"/>
    <x v="0"/>
  </r>
  <r>
    <n v="769"/>
    <x v="0"/>
  </r>
  <r>
    <n v="770"/>
    <x v="4"/>
  </r>
  <r>
    <n v="770"/>
    <x v="1"/>
  </r>
  <r>
    <n v="771"/>
    <x v="4"/>
  </r>
  <r>
    <n v="771"/>
    <x v="21"/>
  </r>
  <r>
    <n v="772"/>
    <x v="7"/>
  </r>
  <r>
    <n v="772"/>
    <x v="1"/>
  </r>
  <r>
    <n v="773"/>
    <x v="13"/>
  </r>
  <r>
    <n v="773"/>
    <x v="12"/>
  </r>
  <r>
    <n v="773"/>
    <x v="7"/>
  </r>
  <r>
    <n v="773"/>
    <x v="1"/>
  </r>
  <r>
    <n v="774"/>
    <x v="13"/>
  </r>
  <r>
    <n v="775"/>
    <x v="0"/>
  </r>
  <r>
    <n v="775"/>
    <x v="1"/>
  </r>
  <r>
    <n v="775"/>
    <x v="8"/>
  </r>
  <r>
    <n v="776"/>
    <x v="103"/>
  </r>
  <r>
    <n v="777"/>
    <x v="33"/>
  </r>
  <r>
    <n v="778"/>
    <x v="22"/>
  </r>
  <r>
    <n v="778"/>
    <x v="1"/>
  </r>
  <r>
    <n v="779"/>
    <x v="8"/>
  </r>
  <r>
    <n v="779"/>
    <x v="2"/>
  </r>
  <r>
    <n v="780"/>
    <x v="21"/>
  </r>
  <r>
    <n v="781"/>
    <x v="104"/>
  </r>
  <r>
    <n v="782"/>
    <x v="0"/>
  </r>
  <r>
    <n v="783"/>
    <x v="0"/>
  </r>
  <r>
    <n v="784"/>
    <x v="8"/>
  </r>
  <r>
    <n v="785"/>
    <x v="0"/>
  </r>
  <r>
    <n v="786"/>
    <x v="0"/>
  </r>
  <r>
    <n v="786"/>
    <x v="5"/>
  </r>
  <r>
    <n v="787"/>
    <x v="10"/>
  </r>
  <r>
    <n v="788"/>
    <x v="0"/>
  </r>
  <r>
    <n v="788"/>
    <x v="4"/>
  </r>
  <r>
    <n v="789"/>
    <x v="22"/>
  </r>
  <r>
    <n v="789"/>
    <x v="1"/>
  </r>
  <r>
    <n v="790"/>
    <x v="0"/>
  </r>
  <r>
    <n v="791"/>
    <x v="0"/>
  </r>
  <r>
    <n v="792"/>
    <x v="21"/>
  </r>
  <r>
    <n v="793"/>
    <x v="0"/>
  </r>
  <r>
    <n v="794"/>
    <x v="8"/>
  </r>
  <r>
    <n v="794"/>
    <x v="2"/>
  </r>
  <r>
    <n v="795"/>
    <x v="21"/>
  </r>
  <r>
    <n v="796"/>
    <x v="0"/>
  </r>
  <r>
    <n v="797"/>
    <x v="105"/>
  </r>
  <r>
    <n v="798"/>
    <x v="0"/>
  </r>
  <r>
    <n v="798"/>
    <x v="1"/>
  </r>
  <r>
    <n v="799"/>
    <x v="12"/>
  </r>
  <r>
    <n v="799"/>
    <x v="21"/>
  </r>
  <r>
    <n v="800"/>
    <x v="0"/>
  </r>
  <r>
    <n v="800"/>
    <x v="7"/>
  </r>
  <r>
    <n v="801"/>
    <x v="8"/>
  </r>
  <r>
    <n v="802"/>
    <x v="1"/>
  </r>
  <r>
    <n v="803"/>
    <x v="1"/>
  </r>
  <r>
    <n v="804"/>
    <x v="23"/>
  </r>
  <r>
    <n v="805"/>
    <x v="1"/>
  </r>
  <r>
    <n v="806"/>
    <x v="7"/>
  </r>
  <r>
    <n v="807"/>
    <x v="8"/>
  </r>
  <r>
    <n v="807"/>
    <x v="16"/>
  </r>
  <r>
    <n v="807"/>
    <x v="30"/>
  </r>
  <r>
    <n v="807"/>
    <x v="106"/>
  </r>
  <r>
    <n v="808"/>
    <x v="13"/>
  </r>
  <r>
    <n v="809"/>
    <x v="1"/>
  </r>
  <r>
    <n v="810"/>
    <x v="1"/>
  </r>
  <r>
    <n v="811"/>
    <x v="11"/>
  </r>
  <r>
    <n v="811"/>
    <x v="4"/>
  </r>
  <r>
    <n v="811"/>
    <x v="12"/>
  </r>
  <r>
    <n v="811"/>
    <x v="7"/>
  </r>
  <r>
    <n v="811"/>
    <x v="22"/>
  </r>
  <r>
    <n v="812"/>
    <x v="0"/>
  </r>
  <r>
    <n v="813"/>
    <x v="0"/>
  </r>
  <r>
    <n v="814"/>
    <x v="0"/>
  </r>
  <r>
    <n v="815"/>
    <x v="1"/>
  </r>
  <r>
    <n v="815"/>
    <x v="16"/>
  </r>
  <r>
    <n v="815"/>
    <x v="73"/>
  </r>
  <r>
    <n v="815"/>
    <x v="47"/>
  </r>
  <r>
    <n v="816"/>
    <x v="13"/>
  </r>
  <r>
    <n v="816"/>
    <x v="1"/>
  </r>
  <r>
    <n v="817"/>
    <x v="0"/>
  </r>
  <r>
    <n v="817"/>
    <x v="21"/>
  </r>
  <r>
    <n v="817"/>
    <x v="7"/>
  </r>
  <r>
    <n v="817"/>
    <x v="1"/>
  </r>
  <r>
    <n v="818"/>
    <x v="13"/>
  </r>
  <r>
    <n v="819"/>
    <x v="7"/>
  </r>
  <r>
    <n v="819"/>
    <x v="1"/>
  </r>
  <r>
    <n v="820"/>
    <x v="2"/>
  </r>
  <r>
    <n v="821"/>
    <x v="0"/>
  </r>
  <r>
    <n v="822"/>
    <x v="0"/>
  </r>
  <r>
    <n v="823"/>
    <x v="0"/>
  </r>
  <r>
    <n v="824"/>
    <x v="0"/>
  </r>
  <r>
    <n v="824"/>
    <x v="107"/>
  </r>
  <r>
    <n v="825"/>
    <x v="4"/>
  </r>
  <r>
    <n v="826"/>
    <x v="7"/>
  </r>
  <r>
    <n v="827"/>
    <x v="8"/>
  </r>
  <r>
    <n v="828"/>
    <x v="108"/>
  </r>
  <r>
    <n v="829"/>
    <x v="8"/>
  </r>
  <r>
    <n v="830"/>
    <x v="0"/>
  </r>
  <r>
    <n v="831"/>
    <x v="0"/>
  </r>
  <r>
    <n v="831"/>
    <x v="1"/>
  </r>
  <r>
    <n v="832"/>
    <x v="0"/>
  </r>
  <r>
    <n v="832"/>
    <x v="12"/>
  </r>
  <r>
    <n v="832"/>
    <x v="21"/>
  </r>
  <r>
    <n v="832"/>
    <x v="7"/>
  </r>
  <r>
    <n v="832"/>
    <x v="22"/>
  </r>
  <r>
    <n v="832"/>
    <x v="1"/>
  </r>
  <r>
    <n v="832"/>
    <x v="30"/>
  </r>
  <r>
    <n v="833"/>
    <x v="0"/>
  </r>
  <r>
    <n v="834"/>
    <x v="4"/>
  </r>
  <r>
    <n v="835"/>
    <x v="0"/>
  </r>
  <r>
    <n v="836"/>
    <x v="4"/>
  </r>
  <r>
    <n v="837"/>
    <x v="7"/>
  </r>
  <r>
    <n v="838"/>
    <x v="1"/>
  </r>
  <r>
    <n v="839"/>
    <x v="7"/>
  </r>
  <r>
    <n v="839"/>
    <x v="1"/>
  </r>
  <r>
    <n v="840"/>
    <x v="0"/>
  </r>
  <r>
    <n v="840"/>
    <x v="11"/>
  </r>
  <r>
    <n v="840"/>
    <x v="4"/>
  </r>
  <r>
    <n v="840"/>
    <x v="12"/>
  </r>
  <r>
    <n v="840"/>
    <x v="21"/>
  </r>
  <r>
    <n v="840"/>
    <x v="7"/>
  </r>
  <r>
    <n v="840"/>
    <x v="24"/>
  </r>
  <r>
    <n v="840"/>
    <x v="1"/>
  </r>
  <r>
    <n v="840"/>
    <x v="30"/>
  </r>
  <r>
    <n v="841"/>
    <x v="7"/>
  </r>
  <r>
    <n v="841"/>
    <x v="1"/>
  </r>
  <r>
    <n v="842"/>
    <x v="1"/>
  </r>
  <r>
    <n v="843"/>
    <x v="0"/>
  </r>
  <r>
    <n v="843"/>
    <x v="22"/>
  </r>
  <r>
    <n v="843"/>
    <x v="2"/>
  </r>
  <r>
    <n v="843"/>
    <x v="23"/>
  </r>
  <r>
    <n v="844"/>
    <x v="0"/>
  </r>
  <r>
    <n v="845"/>
    <x v="8"/>
  </r>
  <r>
    <n v="846"/>
    <x v="109"/>
  </r>
  <r>
    <n v="847"/>
    <x v="13"/>
  </r>
  <r>
    <n v="848"/>
    <x v="11"/>
  </r>
  <r>
    <n v="849"/>
    <x v="13"/>
  </r>
  <r>
    <n v="850"/>
    <x v="7"/>
  </r>
  <r>
    <n v="850"/>
    <x v="1"/>
  </r>
  <r>
    <n v="850"/>
    <x v="8"/>
  </r>
  <r>
    <n v="851"/>
    <x v="110"/>
  </r>
  <r>
    <n v="852"/>
    <x v="4"/>
  </r>
  <r>
    <n v="853"/>
    <x v="111"/>
  </r>
  <r>
    <n v="854"/>
    <x v="0"/>
  </r>
  <r>
    <n v="855"/>
    <x v="0"/>
  </r>
  <r>
    <n v="855"/>
    <x v="1"/>
  </r>
  <r>
    <n v="855"/>
    <x v="2"/>
  </r>
  <r>
    <n v="855"/>
    <x v="30"/>
  </r>
  <r>
    <n v="856"/>
    <x v="11"/>
  </r>
  <r>
    <n v="856"/>
    <x v="4"/>
  </r>
  <r>
    <n v="856"/>
    <x v="1"/>
  </r>
  <r>
    <n v="857"/>
    <x v="0"/>
  </r>
  <r>
    <n v="858"/>
    <x v="12"/>
  </r>
  <r>
    <n v="859"/>
    <x v="0"/>
  </r>
  <r>
    <n v="860"/>
    <x v="0"/>
  </r>
  <r>
    <n v="861"/>
    <x v="1"/>
  </r>
  <r>
    <n v="861"/>
    <x v="112"/>
  </r>
  <r>
    <n v="862"/>
    <x v="1"/>
  </r>
  <r>
    <n v="863"/>
    <x v="0"/>
  </r>
  <r>
    <n v="863"/>
    <x v="1"/>
  </r>
  <r>
    <n v="864"/>
    <x v="0"/>
  </r>
  <r>
    <n v="864"/>
    <x v="33"/>
  </r>
  <r>
    <n v="865"/>
    <x v="7"/>
  </r>
  <r>
    <n v="865"/>
    <x v="1"/>
  </r>
  <r>
    <n v="866"/>
    <x v="22"/>
  </r>
  <r>
    <n v="866"/>
    <x v="1"/>
  </r>
  <r>
    <n v="866"/>
    <x v="23"/>
  </r>
  <r>
    <n v="866"/>
    <x v="30"/>
  </r>
  <r>
    <n v="867"/>
    <x v="113"/>
  </r>
  <r>
    <n v="868"/>
    <x v="21"/>
  </r>
  <r>
    <n v="868"/>
    <x v="24"/>
  </r>
  <r>
    <n v="868"/>
    <x v="1"/>
  </r>
  <r>
    <n v="868"/>
    <x v="23"/>
  </r>
  <r>
    <n v="869"/>
    <x v="12"/>
  </r>
  <r>
    <n v="869"/>
    <x v="21"/>
  </r>
  <r>
    <n v="869"/>
    <x v="5"/>
  </r>
  <r>
    <n v="870"/>
    <x v="0"/>
  </r>
  <r>
    <n v="870"/>
    <x v="1"/>
  </r>
  <r>
    <n v="870"/>
    <x v="8"/>
  </r>
  <r>
    <n v="871"/>
    <x v="4"/>
  </r>
  <r>
    <n v="872"/>
    <x v="0"/>
  </r>
  <r>
    <n v="873"/>
    <x v="13"/>
  </r>
  <r>
    <n v="873"/>
    <x v="1"/>
  </r>
  <r>
    <n v="873"/>
    <x v="8"/>
  </r>
  <r>
    <n v="874"/>
    <x v="1"/>
  </r>
  <r>
    <n v="875"/>
    <x v="11"/>
  </r>
  <r>
    <n v="876"/>
    <x v="0"/>
  </r>
  <r>
    <n v="877"/>
    <x v="0"/>
  </r>
  <r>
    <n v="877"/>
    <x v="24"/>
  </r>
  <r>
    <n v="877"/>
    <x v="1"/>
  </r>
  <r>
    <n v="878"/>
    <x v="7"/>
  </r>
  <r>
    <n v="879"/>
    <x v="0"/>
  </r>
  <r>
    <n v="879"/>
    <x v="21"/>
  </r>
  <r>
    <n v="879"/>
    <x v="23"/>
  </r>
  <r>
    <n v="880"/>
    <x v="0"/>
  </r>
  <r>
    <n v="880"/>
    <x v="11"/>
  </r>
  <r>
    <n v="880"/>
    <x v="1"/>
  </r>
  <r>
    <n v="881"/>
    <x v="0"/>
  </r>
  <r>
    <n v="882"/>
    <x v="13"/>
  </r>
  <r>
    <n v="882"/>
    <x v="1"/>
  </r>
  <r>
    <n v="883"/>
    <x v="7"/>
  </r>
  <r>
    <n v="884"/>
    <x v="13"/>
  </r>
  <r>
    <n v="884"/>
    <x v="12"/>
  </r>
  <r>
    <n v="884"/>
    <x v="7"/>
  </r>
  <r>
    <n v="884"/>
    <x v="1"/>
  </r>
  <r>
    <n v="884"/>
    <x v="8"/>
  </r>
  <r>
    <n v="884"/>
    <x v="2"/>
  </r>
  <r>
    <n v="884"/>
    <x v="30"/>
  </r>
  <r>
    <n v="885"/>
    <x v="12"/>
  </r>
  <r>
    <n v="885"/>
    <x v="21"/>
  </r>
  <r>
    <n v="885"/>
    <x v="28"/>
  </r>
  <r>
    <n v="886"/>
    <x v="0"/>
  </r>
  <r>
    <n v="887"/>
    <x v="114"/>
  </r>
  <r>
    <n v="888"/>
    <x v="1"/>
  </r>
  <r>
    <n v="889"/>
    <x v="115"/>
  </r>
  <r>
    <n v="890"/>
    <x v="0"/>
  </r>
  <r>
    <n v="890"/>
    <x v="21"/>
  </r>
  <r>
    <n v="890"/>
    <x v="7"/>
  </r>
  <r>
    <n v="890"/>
    <x v="24"/>
  </r>
  <r>
    <n v="890"/>
    <x v="22"/>
  </r>
  <r>
    <n v="890"/>
    <x v="1"/>
  </r>
  <r>
    <n v="890"/>
    <x v="8"/>
  </r>
  <r>
    <n v="890"/>
    <x v="30"/>
  </r>
  <r>
    <n v="891"/>
    <x v="7"/>
  </r>
  <r>
    <n v="891"/>
    <x v="1"/>
  </r>
  <r>
    <n v="892"/>
    <x v="116"/>
  </r>
  <r>
    <n v="892"/>
    <x v="33"/>
  </r>
  <r>
    <n v="893"/>
    <x v="11"/>
  </r>
  <r>
    <n v="893"/>
    <x v="4"/>
  </r>
  <r>
    <n v="893"/>
    <x v="30"/>
  </r>
  <r>
    <n v="894"/>
    <x v="4"/>
  </r>
  <r>
    <n v="894"/>
    <x v="1"/>
  </r>
  <r>
    <n v="895"/>
    <x v="1"/>
  </r>
  <r>
    <n v="896"/>
    <x v="4"/>
  </r>
  <r>
    <n v="897"/>
    <x v="13"/>
  </r>
  <r>
    <n v="898"/>
    <x v="1"/>
  </r>
  <r>
    <n v="899"/>
    <x v="4"/>
  </r>
  <r>
    <n v="900"/>
    <x v="4"/>
  </r>
  <r>
    <n v="900"/>
    <x v="1"/>
  </r>
  <r>
    <n v="901"/>
    <x v="0"/>
  </r>
  <r>
    <n v="901"/>
    <x v="13"/>
  </r>
  <r>
    <n v="901"/>
    <x v="1"/>
  </r>
  <r>
    <n v="902"/>
    <x v="0"/>
  </r>
  <r>
    <n v="902"/>
    <x v="12"/>
  </r>
  <r>
    <n v="902"/>
    <x v="5"/>
  </r>
  <r>
    <n v="902"/>
    <x v="1"/>
  </r>
  <r>
    <n v="903"/>
    <x v="0"/>
  </r>
  <r>
    <n v="904"/>
    <x v="0"/>
  </r>
  <r>
    <n v="905"/>
    <x v="5"/>
  </r>
  <r>
    <n v="905"/>
    <x v="117"/>
  </r>
  <r>
    <n v="906"/>
    <x v="11"/>
  </r>
  <r>
    <n v="907"/>
    <x v="7"/>
  </r>
  <r>
    <n v="908"/>
    <x v="1"/>
  </r>
  <r>
    <n v="909"/>
    <x v="1"/>
  </r>
  <r>
    <n v="910"/>
    <x v="0"/>
  </r>
  <r>
    <n v="910"/>
    <x v="118"/>
  </r>
  <r>
    <n v="911"/>
    <x v="1"/>
  </r>
  <r>
    <n v="912"/>
    <x v="0"/>
  </r>
  <r>
    <n v="913"/>
    <x v="4"/>
  </r>
  <r>
    <n v="913"/>
    <x v="21"/>
  </r>
  <r>
    <n v="913"/>
    <x v="22"/>
  </r>
  <r>
    <n v="914"/>
    <x v="119"/>
  </r>
  <r>
    <n v="915"/>
    <x v="120"/>
  </r>
  <r>
    <n v="916"/>
    <x v="0"/>
  </r>
  <r>
    <n v="917"/>
    <x v="0"/>
  </r>
  <r>
    <n v="918"/>
    <x v="1"/>
  </r>
  <r>
    <n v="919"/>
    <x v="0"/>
  </r>
  <r>
    <n v="920"/>
    <x v="1"/>
  </r>
  <r>
    <n v="921"/>
    <x v="5"/>
  </r>
  <r>
    <n v="921"/>
    <x v="7"/>
  </r>
  <r>
    <n v="921"/>
    <x v="24"/>
  </r>
  <r>
    <n v="921"/>
    <x v="22"/>
  </r>
  <r>
    <n v="922"/>
    <x v="121"/>
  </r>
  <r>
    <n v="923"/>
    <x v="0"/>
  </r>
  <r>
    <n v="923"/>
    <x v="7"/>
  </r>
  <r>
    <n v="924"/>
    <x v="7"/>
  </r>
  <r>
    <n v="925"/>
    <x v="0"/>
  </r>
  <r>
    <n v="925"/>
    <x v="1"/>
  </r>
  <r>
    <n v="925"/>
    <x v="8"/>
  </r>
  <r>
    <n v="925"/>
    <x v="16"/>
  </r>
  <r>
    <n v="926"/>
    <x v="0"/>
  </r>
  <r>
    <n v="926"/>
    <x v="13"/>
  </r>
  <r>
    <n v="926"/>
    <x v="1"/>
  </r>
  <r>
    <n v="926"/>
    <x v="2"/>
  </r>
  <r>
    <n v="926"/>
    <x v="16"/>
  </r>
  <r>
    <n v="927"/>
    <x v="7"/>
  </r>
  <r>
    <n v="928"/>
    <x v="13"/>
  </r>
  <r>
    <n v="929"/>
    <x v="0"/>
  </r>
  <r>
    <n v="930"/>
    <x v="21"/>
  </r>
  <r>
    <n v="931"/>
    <x v="0"/>
  </r>
  <r>
    <n v="932"/>
    <x v="0"/>
  </r>
  <r>
    <n v="932"/>
    <x v="11"/>
  </r>
  <r>
    <n v="932"/>
    <x v="21"/>
  </r>
  <r>
    <n v="932"/>
    <x v="1"/>
  </r>
  <r>
    <n v="932"/>
    <x v="2"/>
  </r>
  <r>
    <n v="933"/>
    <x v="7"/>
  </r>
  <r>
    <n v="934"/>
    <x v="122"/>
  </r>
  <r>
    <n v="935"/>
    <x v="77"/>
  </r>
  <r>
    <n v="936"/>
    <x v="4"/>
  </r>
  <r>
    <n v="936"/>
    <x v="1"/>
  </r>
  <r>
    <n v="937"/>
    <x v="0"/>
  </r>
  <r>
    <n v="937"/>
    <x v="13"/>
  </r>
  <r>
    <n v="937"/>
    <x v="11"/>
  </r>
  <r>
    <n v="937"/>
    <x v="5"/>
  </r>
  <r>
    <n v="937"/>
    <x v="7"/>
  </r>
  <r>
    <n v="937"/>
    <x v="8"/>
  </r>
  <r>
    <n v="938"/>
    <x v="0"/>
  </r>
  <r>
    <n v="939"/>
    <x v="13"/>
  </r>
  <r>
    <n v="940"/>
    <x v="0"/>
  </r>
  <r>
    <n v="941"/>
    <x v="13"/>
  </r>
  <r>
    <n v="941"/>
    <x v="11"/>
  </r>
  <r>
    <n v="942"/>
    <x v="0"/>
  </r>
  <r>
    <n v="942"/>
    <x v="11"/>
  </r>
  <r>
    <n v="943"/>
    <x v="123"/>
  </r>
  <r>
    <n v="944"/>
    <x v="0"/>
  </r>
  <r>
    <n v="944"/>
    <x v="12"/>
  </r>
  <r>
    <n v="944"/>
    <x v="1"/>
  </r>
  <r>
    <n v="944"/>
    <x v="8"/>
  </r>
  <r>
    <n v="945"/>
    <x v="0"/>
  </r>
  <r>
    <n v="946"/>
    <x v="0"/>
  </r>
  <r>
    <n v="947"/>
    <x v="7"/>
  </r>
  <r>
    <n v="948"/>
    <x v="0"/>
  </r>
  <r>
    <n v="949"/>
    <x v="90"/>
  </r>
  <r>
    <n v="950"/>
    <x v="8"/>
  </r>
  <r>
    <n v="951"/>
    <x v="32"/>
  </r>
  <r>
    <n v="952"/>
    <x v="0"/>
  </r>
  <r>
    <n v="952"/>
    <x v="21"/>
  </r>
  <r>
    <n v="952"/>
    <x v="7"/>
  </r>
  <r>
    <n v="952"/>
    <x v="1"/>
  </r>
  <r>
    <n v="953"/>
    <x v="4"/>
  </r>
  <r>
    <n v="953"/>
    <x v="7"/>
  </r>
  <r>
    <n v="953"/>
    <x v="1"/>
  </r>
  <r>
    <n v="953"/>
    <x v="30"/>
  </r>
  <r>
    <n v="954"/>
    <x v="0"/>
  </r>
  <r>
    <n v="954"/>
    <x v="13"/>
  </r>
  <r>
    <n v="954"/>
    <x v="11"/>
  </r>
  <r>
    <n v="954"/>
    <x v="4"/>
  </r>
  <r>
    <n v="954"/>
    <x v="7"/>
  </r>
  <r>
    <n v="954"/>
    <x v="1"/>
  </r>
  <r>
    <n v="955"/>
    <x v="13"/>
  </r>
  <r>
    <n v="956"/>
    <x v="1"/>
  </r>
  <r>
    <n v="957"/>
    <x v="0"/>
  </r>
  <r>
    <n v="958"/>
    <x v="0"/>
  </r>
  <r>
    <n v="959"/>
    <x v="0"/>
  </r>
  <r>
    <n v="960"/>
    <x v="0"/>
  </r>
  <r>
    <n v="960"/>
    <x v="30"/>
  </r>
  <r>
    <n v="961"/>
    <x v="1"/>
  </r>
  <r>
    <n v="962"/>
    <x v="0"/>
  </r>
  <r>
    <n v="963"/>
    <x v="7"/>
  </r>
  <r>
    <n v="964"/>
    <x v="4"/>
  </r>
  <r>
    <n v="965"/>
    <x v="7"/>
  </r>
  <r>
    <n v="965"/>
    <x v="1"/>
  </r>
  <r>
    <n v="966"/>
    <x v="0"/>
  </r>
  <r>
    <n v="966"/>
    <x v="1"/>
  </r>
  <r>
    <n v="967"/>
    <x v="0"/>
  </r>
  <r>
    <n v="968"/>
    <x v="22"/>
  </r>
  <r>
    <n v="969"/>
    <x v="0"/>
  </r>
  <r>
    <n v="970"/>
    <x v="0"/>
  </r>
  <r>
    <n v="971"/>
    <x v="0"/>
  </r>
  <r>
    <n v="971"/>
    <x v="21"/>
  </r>
  <r>
    <n v="972"/>
    <x v="12"/>
  </r>
  <r>
    <n v="972"/>
    <x v="23"/>
  </r>
  <r>
    <n v="973"/>
    <x v="0"/>
  </r>
  <r>
    <n v="974"/>
    <x v="12"/>
  </r>
  <r>
    <n v="974"/>
    <x v="30"/>
  </r>
  <r>
    <n v="974"/>
    <x v="25"/>
  </r>
  <r>
    <n v="975"/>
    <x v="0"/>
  </r>
  <r>
    <n v="976"/>
    <x v="0"/>
  </r>
  <r>
    <n v="977"/>
    <x v="7"/>
  </r>
  <r>
    <n v="978"/>
    <x v="0"/>
  </r>
  <r>
    <n v="979"/>
    <x v="1"/>
  </r>
  <r>
    <n v="980"/>
    <x v="12"/>
  </r>
  <r>
    <n v="980"/>
    <x v="1"/>
  </r>
  <r>
    <n v="981"/>
    <x v="7"/>
  </r>
  <r>
    <n v="981"/>
    <x v="1"/>
  </r>
  <r>
    <n v="982"/>
    <x v="0"/>
  </r>
  <r>
    <n v="983"/>
    <x v="0"/>
  </r>
  <r>
    <n v="984"/>
    <x v="0"/>
  </r>
  <r>
    <n v="985"/>
    <x v="13"/>
  </r>
  <r>
    <n v="985"/>
    <x v="21"/>
  </r>
  <r>
    <n v="986"/>
    <x v="21"/>
  </r>
  <r>
    <n v="986"/>
    <x v="7"/>
  </r>
  <r>
    <n v="986"/>
    <x v="1"/>
  </r>
  <r>
    <n v="986"/>
    <x v="2"/>
  </r>
  <r>
    <n v="987"/>
    <x v="1"/>
  </r>
  <r>
    <n v="988"/>
    <x v="0"/>
  </r>
  <r>
    <n v="989"/>
    <x v="1"/>
  </r>
  <r>
    <n v="990"/>
    <x v="7"/>
  </r>
  <r>
    <n v="990"/>
    <x v="1"/>
  </r>
  <r>
    <n v="991"/>
    <x v="1"/>
  </r>
  <r>
    <n v="992"/>
    <x v="1"/>
  </r>
  <r>
    <n v="993"/>
    <x v="0"/>
  </r>
  <r>
    <n v="993"/>
    <x v="7"/>
  </r>
  <r>
    <n v="993"/>
    <x v="1"/>
  </r>
  <r>
    <n v="994"/>
    <x v="1"/>
  </r>
  <r>
    <n v="995"/>
    <x v="124"/>
  </r>
  <r>
    <n v="996"/>
    <x v="7"/>
  </r>
  <r>
    <n v="997"/>
    <x v="0"/>
  </r>
  <r>
    <n v="998"/>
    <x v="0"/>
  </r>
  <r>
    <n v="998"/>
    <x v="13"/>
  </r>
  <r>
    <n v="998"/>
    <x v="11"/>
  </r>
  <r>
    <n v="998"/>
    <x v="4"/>
  </r>
  <r>
    <n v="998"/>
    <x v="12"/>
  </r>
  <r>
    <n v="998"/>
    <x v="21"/>
  </r>
  <r>
    <n v="998"/>
    <x v="1"/>
  </r>
  <r>
    <n v="998"/>
    <x v="30"/>
  </r>
  <r>
    <n v="999"/>
    <x v="0"/>
  </r>
  <r>
    <n v="1000"/>
    <x v="0"/>
  </r>
  <r>
    <n v="1000"/>
    <x v="13"/>
  </r>
  <r>
    <n v="1000"/>
    <x v="11"/>
  </r>
  <r>
    <n v="1000"/>
    <x v="5"/>
  </r>
  <r>
    <n v="1000"/>
    <x v="7"/>
  </r>
  <r>
    <n v="1000"/>
    <x v="24"/>
  </r>
  <r>
    <n v="1000"/>
    <x v="1"/>
  </r>
  <r>
    <n v="1000"/>
    <x v="8"/>
  </r>
  <r>
    <n v="1000"/>
    <x v="2"/>
  </r>
  <r>
    <n v="1001"/>
    <x v="7"/>
  </r>
  <r>
    <n v="1001"/>
    <x v="1"/>
  </r>
  <r>
    <n v="1002"/>
    <x v="21"/>
  </r>
  <r>
    <n v="1002"/>
    <x v="22"/>
  </r>
  <r>
    <n v="1003"/>
    <x v="125"/>
  </r>
  <r>
    <n v="1004"/>
    <x v="0"/>
  </r>
  <r>
    <n v="1005"/>
    <x v="7"/>
  </r>
  <r>
    <n v="1005"/>
    <x v="1"/>
  </r>
  <r>
    <n v="1006"/>
    <x v="5"/>
  </r>
  <r>
    <n v="1007"/>
    <x v="126"/>
  </r>
  <r>
    <n v="1008"/>
    <x v="0"/>
  </r>
  <r>
    <n v="1008"/>
    <x v="1"/>
  </r>
  <r>
    <n v="1008"/>
    <x v="2"/>
  </r>
  <r>
    <n v="1009"/>
    <x v="0"/>
  </r>
  <r>
    <n v="1010"/>
    <x v="22"/>
  </r>
  <r>
    <n v="1011"/>
    <x v="21"/>
  </r>
  <r>
    <n v="1011"/>
    <x v="1"/>
  </r>
  <r>
    <n v="1012"/>
    <x v="0"/>
  </r>
  <r>
    <n v="1013"/>
    <x v="1"/>
  </r>
  <r>
    <n v="1014"/>
    <x v="7"/>
  </r>
  <r>
    <n v="1014"/>
    <x v="1"/>
  </r>
  <r>
    <n v="1015"/>
    <x v="1"/>
  </r>
  <r>
    <n v="1016"/>
    <x v="0"/>
  </r>
  <r>
    <n v="1017"/>
    <x v="7"/>
  </r>
  <r>
    <n v="1017"/>
    <x v="1"/>
  </r>
  <r>
    <n v="1018"/>
    <x v="7"/>
  </r>
  <r>
    <n v="1018"/>
    <x v="1"/>
  </r>
  <r>
    <n v="1019"/>
    <x v="1"/>
  </r>
  <r>
    <n v="1020"/>
    <x v="0"/>
  </r>
  <r>
    <n v="1021"/>
    <x v="127"/>
  </r>
  <r>
    <n v="1022"/>
    <x v="0"/>
  </r>
  <r>
    <n v="1023"/>
    <x v="1"/>
  </r>
  <r>
    <n v="1024"/>
    <x v="1"/>
  </r>
  <r>
    <n v="1025"/>
    <x v="4"/>
  </r>
  <r>
    <n v="1026"/>
    <x v="128"/>
  </r>
  <r>
    <n v="1027"/>
    <x v="0"/>
  </r>
  <r>
    <n v="1028"/>
    <x v="65"/>
  </r>
  <r>
    <n v="1029"/>
    <x v="129"/>
  </r>
  <r>
    <n v="1030"/>
    <x v="0"/>
  </r>
  <r>
    <n v="1031"/>
    <x v="12"/>
  </r>
  <r>
    <n v="1031"/>
    <x v="7"/>
  </r>
  <r>
    <n v="1032"/>
    <x v="13"/>
  </r>
  <r>
    <n v="1032"/>
    <x v="4"/>
  </r>
  <r>
    <n v="1032"/>
    <x v="12"/>
  </r>
  <r>
    <n v="1032"/>
    <x v="24"/>
  </r>
  <r>
    <n v="1032"/>
    <x v="8"/>
  </r>
  <r>
    <n v="1033"/>
    <x v="130"/>
  </r>
  <r>
    <n v="1034"/>
    <x v="45"/>
  </r>
  <r>
    <n v="1035"/>
    <x v="7"/>
  </r>
  <r>
    <n v="1035"/>
    <x v="1"/>
  </r>
  <r>
    <n v="1036"/>
    <x v="13"/>
  </r>
  <r>
    <n v="1036"/>
    <x v="12"/>
  </r>
  <r>
    <n v="1036"/>
    <x v="21"/>
  </r>
  <r>
    <n v="1037"/>
    <x v="5"/>
  </r>
  <r>
    <n v="1038"/>
    <x v="7"/>
  </r>
  <r>
    <n v="1038"/>
    <x v="1"/>
  </r>
  <r>
    <n v="1039"/>
    <x v="131"/>
  </r>
  <r>
    <n v="1040"/>
    <x v="132"/>
  </r>
  <r>
    <n v="1041"/>
    <x v="13"/>
  </r>
  <r>
    <n v="1041"/>
    <x v="7"/>
  </r>
  <r>
    <n v="1042"/>
    <x v="8"/>
  </r>
  <r>
    <n v="1043"/>
    <x v="133"/>
  </r>
  <r>
    <n v="1044"/>
    <x v="7"/>
  </r>
  <r>
    <n v="1045"/>
    <x v="13"/>
  </r>
  <r>
    <n v="1046"/>
    <x v="0"/>
  </r>
  <r>
    <n v="1046"/>
    <x v="13"/>
  </r>
  <r>
    <n v="1046"/>
    <x v="4"/>
  </r>
  <r>
    <n v="1046"/>
    <x v="21"/>
  </r>
  <r>
    <n v="1046"/>
    <x v="7"/>
  </r>
  <r>
    <n v="1046"/>
    <x v="24"/>
  </r>
  <r>
    <n v="1046"/>
    <x v="22"/>
  </r>
  <r>
    <n v="1046"/>
    <x v="1"/>
  </r>
  <r>
    <n v="1046"/>
    <x v="2"/>
  </r>
  <r>
    <n v="1046"/>
    <x v="30"/>
  </r>
  <r>
    <n v="1047"/>
    <x v="1"/>
  </r>
  <r>
    <n v="1048"/>
    <x v="11"/>
  </r>
  <r>
    <n v="1049"/>
    <x v="1"/>
  </r>
  <r>
    <n v="1050"/>
    <x v="1"/>
  </r>
  <r>
    <n v="1051"/>
    <x v="30"/>
  </r>
  <r>
    <n v="1052"/>
    <x v="7"/>
  </r>
  <r>
    <n v="1052"/>
    <x v="1"/>
  </r>
  <r>
    <n v="1053"/>
    <x v="1"/>
  </r>
  <r>
    <n v="1053"/>
    <x v="23"/>
  </r>
  <r>
    <n v="1054"/>
    <x v="79"/>
  </r>
  <r>
    <n v="1055"/>
    <x v="7"/>
  </r>
  <r>
    <n v="1055"/>
    <x v="2"/>
  </r>
  <r>
    <n v="1055"/>
    <x v="134"/>
  </r>
  <r>
    <n v="1055"/>
    <x v="10"/>
  </r>
  <r>
    <n v="1056"/>
    <x v="13"/>
  </r>
  <r>
    <n v="1056"/>
    <x v="2"/>
  </r>
  <r>
    <n v="1057"/>
    <x v="0"/>
  </r>
  <r>
    <n v="1057"/>
    <x v="1"/>
  </r>
  <r>
    <n v="1058"/>
    <x v="0"/>
  </r>
  <r>
    <n v="1059"/>
    <x v="8"/>
  </r>
  <r>
    <n v="1060"/>
    <x v="21"/>
  </r>
  <r>
    <n v="1060"/>
    <x v="22"/>
  </r>
  <r>
    <n v="1060"/>
    <x v="1"/>
  </r>
  <r>
    <n v="1061"/>
    <x v="1"/>
  </r>
  <r>
    <n v="1062"/>
    <x v="5"/>
  </r>
  <r>
    <n v="1063"/>
    <x v="0"/>
  </r>
  <r>
    <n v="1064"/>
    <x v="0"/>
  </r>
  <r>
    <n v="1064"/>
    <x v="7"/>
  </r>
  <r>
    <n v="1064"/>
    <x v="1"/>
  </r>
  <r>
    <n v="1065"/>
    <x v="24"/>
  </r>
  <r>
    <n v="1065"/>
    <x v="22"/>
  </r>
  <r>
    <n v="1065"/>
    <x v="1"/>
  </r>
  <r>
    <n v="1066"/>
    <x v="24"/>
  </r>
  <r>
    <n v="1066"/>
    <x v="22"/>
  </r>
  <r>
    <n v="1066"/>
    <x v="1"/>
  </r>
  <r>
    <n v="1066"/>
    <x v="23"/>
  </r>
  <r>
    <n v="1066"/>
    <x v="30"/>
  </r>
  <r>
    <n v="1067"/>
    <x v="1"/>
  </r>
  <r>
    <n v="1068"/>
    <x v="21"/>
  </r>
  <r>
    <n v="1068"/>
    <x v="25"/>
  </r>
  <r>
    <n v="1069"/>
    <x v="13"/>
  </r>
  <r>
    <n v="1069"/>
    <x v="7"/>
  </r>
  <r>
    <n v="1069"/>
    <x v="1"/>
  </r>
  <r>
    <n v="1070"/>
    <x v="0"/>
  </r>
  <r>
    <n v="1071"/>
    <x v="0"/>
  </r>
  <r>
    <n v="1071"/>
    <x v="7"/>
  </r>
  <r>
    <n v="1072"/>
    <x v="15"/>
  </r>
  <r>
    <n v="1073"/>
    <x v="0"/>
  </r>
  <r>
    <n v="1074"/>
    <x v="0"/>
  </r>
  <r>
    <n v="1075"/>
    <x v="13"/>
  </r>
  <r>
    <n v="1075"/>
    <x v="22"/>
  </r>
  <r>
    <n v="1075"/>
    <x v="8"/>
  </r>
  <r>
    <n v="1075"/>
    <x v="2"/>
  </r>
  <r>
    <n v="1076"/>
    <x v="63"/>
  </r>
  <r>
    <n v="1077"/>
    <x v="4"/>
  </r>
  <r>
    <n v="1077"/>
    <x v="1"/>
  </r>
  <r>
    <n v="1078"/>
    <x v="1"/>
  </r>
  <r>
    <n v="1079"/>
    <x v="13"/>
  </r>
  <r>
    <n v="1080"/>
    <x v="0"/>
  </r>
  <r>
    <n v="1080"/>
    <x v="7"/>
  </r>
  <r>
    <n v="1080"/>
    <x v="1"/>
  </r>
  <r>
    <n v="1081"/>
    <x v="7"/>
  </r>
  <r>
    <n v="1081"/>
    <x v="1"/>
  </r>
  <r>
    <n v="1082"/>
    <x v="0"/>
  </r>
  <r>
    <n v="1083"/>
    <x v="0"/>
  </r>
  <r>
    <n v="1084"/>
    <x v="0"/>
  </r>
  <r>
    <n v="1085"/>
    <x v="1"/>
  </r>
  <r>
    <n v="1085"/>
    <x v="135"/>
  </r>
  <r>
    <n v="1086"/>
    <x v="7"/>
  </r>
  <r>
    <n v="1086"/>
    <x v="1"/>
  </r>
  <r>
    <n v="1087"/>
    <x v="0"/>
  </r>
  <r>
    <n v="1088"/>
    <x v="136"/>
  </r>
  <r>
    <n v="1089"/>
    <x v="137"/>
  </r>
  <r>
    <n v="1090"/>
    <x v="1"/>
  </r>
  <r>
    <n v="1091"/>
    <x v="7"/>
  </r>
  <r>
    <n v="1092"/>
    <x v="12"/>
  </r>
  <r>
    <n v="1092"/>
    <x v="21"/>
  </r>
  <r>
    <n v="1093"/>
    <x v="79"/>
  </r>
  <r>
    <n v="1094"/>
    <x v="0"/>
  </r>
  <r>
    <n v="1095"/>
    <x v="12"/>
  </r>
  <r>
    <n v="1095"/>
    <x v="21"/>
  </r>
  <r>
    <n v="1095"/>
    <x v="1"/>
  </r>
  <r>
    <n v="1095"/>
    <x v="8"/>
  </r>
  <r>
    <n v="1095"/>
    <x v="30"/>
  </r>
  <r>
    <n v="1096"/>
    <x v="0"/>
  </r>
  <r>
    <n v="1097"/>
    <x v="7"/>
  </r>
  <r>
    <n v="1097"/>
    <x v="1"/>
  </r>
  <r>
    <n v="1098"/>
    <x v="0"/>
  </r>
  <r>
    <n v="1099"/>
    <x v="8"/>
  </r>
  <r>
    <n v="1100"/>
    <x v="22"/>
  </r>
  <r>
    <n v="1101"/>
    <x v="21"/>
  </r>
  <r>
    <n v="1102"/>
    <x v="1"/>
  </r>
  <r>
    <n v="1103"/>
    <x v="0"/>
  </r>
  <r>
    <n v="1104"/>
    <x v="0"/>
  </r>
  <r>
    <n v="1104"/>
    <x v="13"/>
  </r>
  <r>
    <n v="1104"/>
    <x v="11"/>
  </r>
  <r>
    <n v="1104"/>
    <x v="4"/>
  </r>
  <r>
    <n v="1104"/>
    <x v="21"/>
  </r>
  <r>
    <n v="1104"/>
    <x v="5"/>
  </r>
  <r>
    <n v="1104"/>
    <x v="7"/>
  </r>
  <r>
    <n v="1104"/>
    <x v="24"/>
  </r>
  <r>
    <n v="1104"/>
    <x v="1"/>
  </r>
  <r>
    <n v="1104"/>
    <x v="2"/>
  </r>
  <r>
    <n v="1104"/>
    <x v="30"/>
  </r>
  <r>
    <n v="1105"/>
    <x v="1"/>
  </r>
  <r>
    <n v="1105"/>
    <x v="8"/>
  </r>
  <r>
    <n v="1106"/>
    <x v="7"/>
  </r>
  <r>
    <n v="1107"/>
    <x v="0"/>
  </r>
  <r>
    <n v="1107"/>
    <x v="1"/>
  </r>
  <r>
    <n v="1107"/>
    <x v="2"/>
  </r>
  <r>
    <n v="1108"/>
    <x v="1"/>
  </r>
  <r>
    <n v="1108"/>
    <x v="2"/>
  </r>
  <r>
    <n v="1109"/>
    <x v="8"/>
  </r>
  <r>
    <n v="1110"/>
    <x v="13"/>
  </r>
  <r>
    <n v="1111"/>
    <x v="0"/>
  </r>
  <r>
    <n v="1111"/>
    <x v="12"/>
  </r>
  <r>
    <n v="1111"/>
    <x v="5"/>
  </r>
  <r>
    <n v="1112"/>
    <x v="5"/>
  </r>
  <r>
    <n v="1112"/>
    <x v="7"/>
  </r>
  <r>
    <n v="1112"/>
    <x v="1"/>
  </r>
  <r>
    <n v="1113"/>
    <x v="7"/>
  </r>
  <r>
    <n v="1114"/>
    <x v="0"/>
  </r>
  <r>
    <n v="1115"/>
    <x v="21"/>
  </r>
  <r>
    <n v="1116"/>
    <x v="12"/>
  </r>
  <r>
    <n v="1117"/>
    <x v="0"/>
  </r>
  <r>
    <n v="1118"/>
    <x v="138"/>
  </r>
  <r>
    <n v="1119"/>
    <x v="0"/>
  </r>
  <r>
    <n v="1120"/>
    <x v="33"/>
  </r>
  <r>
    <n v="1121"/>
    <x v="13"/>
  </r>
  <r>
    <n v="1122"/>
    <x v="0"/>
  </r>
  <r>
    <n v="1123"/>
    <x v="139"/>
  </r>
  <r>
    <n v="1124"/>
    <x v="4"/>
  </r>
  <r>
    <n v="1124"/>
    <x v="1"/>
  </r>
  <r>
    <n v="1125"/>
    <x v="0"/>
  </r>
  <r>
    <n v="1126"/>
    <x v="79"/>
  </r>
  <r>
    <n v="1127"/>
    <x v="140"/>
  </r>
  <r>
    <n v="1128"/>
    <x v="1"/>
  </r>
  <r>
    <n v="1129"/>
    <x v="1"/>
  </r>
  <r>
    <n v="1130"/>
    <x v="0"/>
  </r>
  <r>
    <n v="1131"/>
    <x v="0"/>
  </r>
  <r>
    <n v="1132"/>
    <x v="7"/>
  </r>
  <r>
    <n v="1133"/>
    <x v="7"/>
  </r>
  <r>
    <n v="1134"/>
    <x v="7"/>
  </r>
  <r>
    <n v="1134"/>
    <x v="1"/>
  </r>
  <r>
    <n v="1135"/>
    <x v="0"/>
  </r>
  <r>
    <n v="1135"/>
    <x v="13"/>
  </r>
  <r>
    <n v="1135"/>
    <x v="1"/>
  </r>
  <r>
    <n v="1136"/>
    <x v="0"/>
  </r>
  <r>
    <n v="1137"/>
    <x v="28"/>
  </r>
  <r>
    <n v="1138"/>
    <x v="1"/>
  </r>
  <r>
    <n v="1139"/>
    <x v="0"/>
  </r>
  <r>
    <n v="1140"/>
    <x v="23"/>
  </r>
  <r>
    <n v="1140"/>
    <x v="30"/>
  </r>
  <r>
    <n v="1140"/>
    <x v="141"/>
  </r>
  <r>
    <n v="1141"/>
    <x v="0"/>
  </r>
  <r>
    <n v="1141"/>
    <x v="1"/>
  </r>
  <r>
    <n v="1141"/>
    <x v="60"/>
  </r>
  <r>
    <n v="1142"/>
    <x v="0"/>
  </r>
  <r>
    <n v="1142"/>
    <x v="13"/>
  </r>
  <r>
    <n v="1142"/>
    <x v="11"/>
  </r>
  <r>
    <n v="1142"/>
    <x v="1"/>
  </r>
  <r>
    <n v="1143"/>
    <x v="13"/>
  </r>
  <r>
    <n v="1144"/>
    <x v="5"/>
  </r>
  <r>
    <n v="1145"/>
    <x v="22"/>
  </r>
  <r>
    <n v="1145"/>
    <x v="23"/>
  </r>
  <r>
    <n v="1146"/>
    <x v="1"/>
  </r>
  <r>
    <n v="1147"/>
    <x v="4"/>
  </r>
  <r>
    <n v="1148"/>
    <x v="7"/>
  </r>
  <r>
    <n v="1148"/>
    <x v="1"/>
  </r>
  <r>
    <n v="1149"/>
    <x v="12"/>
  </r>
  <r>
    <n v="1149"/>
    <x v="25"/>
  </r>
  <r>
    <n v="1150"/>
    <x v="1"/>
  </r>
  <r>
    <n v="1150"/>
    <x v="2"/>
  </r>
  <r>
    <n v="1151"/>
    <x v="1"/>
  </r>
  <r>
    <n v="1151"/>
    <x v="142"/>
  </r>
  <r>
    <n v="1152"/>
    <x v="1"/>
  </r>
  <r>
    <n v="1152"/>
    <x v="2"/>
  </r>
  <r>
    <n v="1153"/>
    <x v="0"/>
  </r>
  <r>
    <n v="1153"/>
    <x v="13"/>
  </r>
  <r>
    <n v="1153"/>
    <x v="11"/>
  </r>
  <r>
    <n v="1153"/>
    <x v="4"/>
  </r>
  <r>
    <n v="1153"/>
    <x v="12"/>
  </r>
  <r>
    <n v="1153"/>
    <x v="21"/>
  </r>
  <r>
    <n v="1153"/>
    <x v="5"/>
  </r>
  <r>
    <n v="1153"/>
    <x v="7"/>
  </r>
  <r>
    <n v="1153"/>
    <x v="24"/>
  </r>
  <r>
    <n v="1153"/>
    <x v="22"/>
  </r>
  <r>
    <n v="1153"/>
    <x v="1"/>
  </r>
  <r>
    <n v="1153"/>
    <x v="8"/>
  </r>
  <r>
    <n v="1153"/>
    <x v="2"/>
  </r>
  <r>
    <n v="1153"/>
    <x v="16"/>
  </r>
  <r>
    <n v="1153"/>
    <x v="23"/>
  </r>
  <r>
    <n v="1153"/>
    <x v="30"/>
  </r>
  <r>
    <n v="1154"/>
    <x v="13"/>
  </r>
  <r>
    <n v="1154"/>
    <x v="8"/>
  </r>
  <r>
    <n v="1155"/>
    <x v="143"/>
  </r>
  <r>
    <n v="1156"/>
    <x v="7"/>
  </r>
  <r>
    <n v="1156"/>
    <x v="1"/>
  </r>
  <r>
    <n v="1157"/>
    <x v="0"/>
  </r>
  <r>
    <n v="1157"/>
    <x v="12"/>
  </r>
  <r>
    <n v="1157"/>
    <x v="5"/>
  </r>
  <r>
    <n v="1158"/>
    <x v="0"/>
  </r>
  <r>
    <n v="1158"/>
    <x v="11"/>
  </r>
  <r>
    <n v="1159"/>
    <x v="144"/>
  </r>
  <r>
    <n v="1160"/>
    <x v="4"/>
  </r>
  <r>
    <n v="1161"/>
    <x v="1"/>
  </r>
  <r>
    <n v="1162"/>
    <x v="145"/>
  </r>
  <r>
    <n v="1163"/>
    <x v="22"/>
  </r>
  <r>
    <n v="1164"/>
    <x v="0"/>
  </r>
  <r>
    <n v="1165"/>
    <x v="21"/>
  </r>
  <r>
    <n v="1165"/>
    <x v="5"/>
  </r>
  <r>
    <n v="1166"/>
    <x v="0"/>
  </r>
  <r>
    <n v="1167"/>
    <x v="1"/>
  </r>
  <r>
    <n v="1168"/>
    <x v="0"/>
  </r>
  <r>
    <n v="1169"/>
    <x v="1"/>
  </r>
  <r>
    <n v="1170"/>
    <x v="21"/>
  </r>
  <r>
    <n v="1170"/>
    <x v="5"/>
  </r>
  <r>
    <n v="1171"/>
    <x v="0"/>
  </r>
  <r>
    <n v="1172"/>
    <x v="0"/>
  </r>
  <r>
    <n v="1172"/>
    <x v="1"/>
  </r>
  <r>
    <n v="1173"/>
    <x v="0"/>
  </r>
  <r>
    <n v="1174"/>
    <x v="0"/>
  </r>
  <r>
    <n v="1175"/>
    <x v="2"/>
  </r>
  <r>
    <n v="1176"/>
    <x v="0"/>
  </r>
  <r>
    <n v="1176"/>
    <x v="25"/>
  </r>
  <r>
    <n v="1177"/>
    <x v="13"/>
  </r>
  <r>
    <n v="1177"/>
    <x v="30"/>
  </r>
  <r>
    <n v="1178"/>
    <x v="0"/>
  </r>
  <r>
    <n v="1179"/>
    <x v="0"/>
  </r>
  <r>
    <n v="1179"/>
    <x v="22"/>
  </r>
  <r>
    <n v="1180"/>
    <x v="7"/>
  </r>
  <r>
    <n v="1181"/>
    <x v="1"/>
  </r>
  <r>
    <n v="1182"/>
    <x v="2"/>
  </r>
  <r>
    <n v="1182"/>
    <x v="79"/>
  </r>
  <r>
    <n v="1183"/>
    <x v="4"/>
  </r>
  <r>
    <n v="1184"/>
    <x v="4"/>
  </r>
  <r>
    <n v="1184"/>
    <x v="22"/>
  </r>
  <r>
    <n v="1184"/>
    <x v="1"/>
  </r>
  <r>
    <n v="1184"/>
    <x v="30"/>
  </r>
  <r>
    <n v="1185"/>
    <x v="7"/>
  </r>
  <r>
    <n v="1186"/>
    <x v="0"/>
  </r>
  <r>
    <n v="1187"/>
    <x v="0"/>
  </r>
  <r>
    <n v="1188"/>
    <x v="1"/>
  </r>
  <r>
    <n v="1189"/>
    <x v="13"/>
  </r>
  <r>
    <n v="1189"/>
    <x v="21"/>
  </r>
  <r>
    <n v="1189"/>
    <x v="1"/>
  </r>
  <r>
    <n v="1190"/>
    <x v="0"/>
  </r>
  <r>
    <n v="1190"/>
    <x v="13"/>
  </r>
  <r>
    <n v="1190"/>
    <x v="11"/>
  </r>
  <r>
    <n v="1190"/>
    <x v="21"/>
  </r>
  <r>
    <n v="1190"/>
    <x v="7"/>
  </r>
  <r>
    <n v="1191"/>
    <x v="49"/>
  </r>
  <r>
    <n v="1192"/>
    <x v="4"/>
  </r>
  <r>
    <n v="1193"/>
    <x v="146"/>
  </r>
  <r>
    <n v="1194"/>
    <x v="0"/>
  </r>
  <r>
    <n v="1195"/>
    <x v="12"/>
  </r>
  <r>
    <n v="1195"/>
    <x v="5"/>
  </r>
  <r>
    <n v="1195"/>
    <x v="1"/>
  </r>
  <r>
    <n v="1195"/>
    <x v="8"/>
  </r>
  <r>
    <n v="1196"/>
    <x v="1"/>
  </r>
  <r>
    <n v="1197"/>
    <x v="16"/>
  </r>
  <r>
    <n v="1198"/>
    <x v="0"/>
  </r>
  <r>
    <n v="1198"/>
    <x v="4"/>
  </r>
  <r>
    <n v="1199"/>
    <x v="21"/>
  </r>
  <r>
    <n v="1199"/>
    <x v="5"/>
  </r>
  <r>
    <n v="1200"/>
    <x v="22"/>
  </r>
  <r>
    <n v="1201"/>
    <x v="0"/>
  </r>
  <r>
    <n v="1201"/>
    <x v="13"/>
  </r>
  <r>
    <n v="1201"/>
    <x v="11"/>
  </r>
  <r>
    <n v="1201"/>
    <x v="4"/>
  </r>
  <r>
    <n v="1201"/>
    <x v="12"/>
  </r>
  <r>
    <n v="1201"/>
    <x v="21"/>
  </r>
  <r>
    <n v="1201"/>
    <x v="5"/>
  </r>
  <r>
    <n v="1201"/>
    <x v="7"/>
  </r>
  <r>
    <n v="1201"/>
    <x v="24"/>
  </r>
  <r>
    <n v="1201"/>
    <x v="22"/>
  </r>
  <r>
    <n v="1201"/>
    <x v="1"/>
  </r>
  <r>
    <n v="1201"/>
    <x v="8"/>
  </r>
  <r>
    <n v="1201"/>
    <x v="2"/>
  </r>
  <r>
    <n v="1201"/>
    <x v="30"/>
  </r>
  <r>
    <n v="1202"/>
    <x v="0"/>
  </r>
  <r>
    <n v="1202"/>
    <x v="1"/>
  </r>
  <r>
    <n v="1203"/>
    <x v="1"/>
  </r>
  <r>
    <n v="1204"/>
    <x v="30"/>
  </r>
  <r>
    <n v="1205"/>
    <x v="1"/>
  </r>
  <r>
    <n v="1206"/>
    <x v="4"/>
  </r>
  <r>
    <n v="1207"/>
    <x v="0"/>
  </r>
  <r>
    <n v="1208"/>
    <x v="4"/>
  </r>
  <r>
    <n v="1209"/>
    <x v="4"/>
  </r>
  <r>
    <n v="1210"/>
    <x v="147"/>
  </r>
  <r>
    <n v="1211"/>
    <x v="13"/>
  </r>
  <r>
    <n v="1212"/>
    <x v="4"/>
  </r>
  <r>
    <n v="1212"/>
    <x v="7"/>
  </r>
  <r>
    <n v="1212"/>
    <x v="1"/>
  </r>
  <r>
    <n v="1213"/>
    <x v="12"/>
  </r>
  <r>
    <n v="1213"/>
    <x v="21"/>
  </r>
  <r>
    <n v="1214"/>
    <x v="0"/>
  </r>
  <r>
    <n v="1214"/>
    <x v="12"/>
  </r>
  <r>
    <n v="1214"/>
    <x v="21"/>
  </r>
  <r>
    <n v="1214"/>
    <x v="30"/>
  </r>
  <r>
    <n v="1215"/>
    <x v="7"/>
  </r>
  <r>
    <n v="1216"/>
    <x v="0"/>
  </r>
  <r>
    <n v="1216"/>
    <x v="13"/>
  </r>
  <r>
    <n v="1216"/>
    <x v="11"/>
  </r>
  <r>
    <n v="1216"/>
    <x v="1"/>
  </r>
  <r>
    <n v="1217"/>
    <x v="13"/>
  </r>
  <r>
    <n v="1218"/>
    <x v="13"/>
  </r>
  <r>
    <n v="1218"/>
    <x v="11"/>
  </r>
  <r>
    <n v="1219"/>
    <x v="71"/>
  </r>
  <r>
    <n v="1219"/>
    <x v="148"/>
  </r>
  <r>
    <n v="1220"/>
    <x v="1"/>
  </r>
  <r>
    <n v="1221"/>
    <x v="13"/>
  </r>
  <r>
    <n v="1221"/>
    <x v="149"/>
  </r>
  <r>
    <n v="1222"/>
    <x v="79"/>
  </r>
  <r>
    <n v="1223"/>
    <x v="0"/>
  </r>
  <r>
    <n v="1223"/>
    <x v="12"/>
  </r>
  <r>
    <n v="1223"/>
    <x v="7"/>
  </r>
  <r>
    <n v="1223"/>
    <x v="1"/>
  </r>
  <r>
    <n v="1223"/>
    <x v="8"/>
  </r>
  <r>
    <n v="1224"/>
    <x v="0"/>
  </r>
  <r>
    <n v="1224"/>
    <x v="7"/>
  </r>
  <r>
    <n v="1224"/>
    <x v="1"/>
  </r>
  <r>
    <n v="1225"/>
    <x v="4"/>
  </r>
  <r>
    <n v="1225"/>
    <x v="22"/>
  </r>
  <r>
    <n v="1225"/>
    <x v="1"/>
  </r>
  <r>
    <n v="1225"/>
    <x v="150"/>
  </r>
  <r>
    <n v="1226"/>
    <x v="8"/>
  </r>
  <r>
    <n v="1227"/>
    <x v="25"/>
  </r>
  <r>
    <n v="1228"/>
    <x v="2"/>
  </r>
  <r>
    <n v="1229"/>
    <x v="151"/>
  </r>
  <r>
    <n v="1230"/>
    <x v="7"/>
  </r>
  <r>
    <n v="1231"/>
    <x v="0"/>
  </r>
  <r>
    <n v="1232"/>
    <x v="0"/>
  </r>
  <r>
    <n v="1233"/>
    <x v="0"/>
  </r>
  <r>
    <n v="1234"/>
    <x v="0"/>
  </r>
  <r>
    <n v="1235"/>
    <x v="8"/>
  </r>
  <r>
    <n v="1236"/>
    <x v="7"/>
  </r>
  <r>
    <n v="1237"/>
    <x v="0"/>
  </r>
  <r>
    <n v="1237"/>
    <x v="7"/>
  </r>
  <r>
    <n v="1237"/>
    <x v="22"/>
  </r>
  <r>
    <n v="1237"/>
    <x v="1"/>
  </r>
  <r>
    <n v="1238"/>
    <x v="0"/>
  </r>
  <r>
    <n v="1239"/>
    <x v="24"/>
  </r>
  <r>
    <n v="1239"/>
    <x v="1"/>
  </r>
  <r>
    <n v="1239"/>
    <x v="16"/>
  </r>
  <r>
    <n v="1240"/>
    <x v="12"/>
  </r>
  <r>
    <n v="1240"/>
    <x v="21"/>
  </r>
  <r>
    <n v="1241"/>
    <x v="4"/>
  </r>
  <r>
    <n v="1242"/>
    <x v="0"/>
  </r>
  <r>
    <n v="1242"/>
    <x v="5"/>
  </r>
  <r>
    <n v="1242"/>
    <x v="1"/>
  </r>
  <r>
    <n v="1242"/>
    <x v="152"/>
  </r>
  <r>
    <n v="1243"/>
    <x v="0"/>
  </r>
  <r>
    <n v="1244"/>
    <x v="1"/>
  </r>
  <r>
    <n v="1245"/>
    <x v="4"/>
  </r>
  <r>
    <n v="1245"/>
    <x v="5"/>
  </r>
  <r>
    <n v="1245"/>
    <x v="7"/>
  </r>
  <r>
    <n v="1245"/>
    <x v="24"/>
  </r>
  <r>
    <n v="1245"/>
    <x v="1"/>
  </r>
  <r>
    <n v="1246"/>
    <x v="0"/>
  </r>
  <r>
    <n v="1247"/>
    <x v="0"/>
  </r>
  <r>
    <n v="1248"/>
    <x v="0"/>
  </r>
  <r>
    <n v="1248"/>
    <x v="1"/>
  </r>
  <r>
    <n v="1248"/>
    <x v="2"/>
  </r>
  <r>
    <n v="1248"/>
    <x v="23"/>
  </r>
  <r>
    <n v="1248"/>
    <x v="30"/>
  </r>
  <r>
    <n v="1249"/>
    <x v="5"/>
  </r>
  <r>
    <n v="1250"/>
    <x v="0"/>
  </r>
  <r>
    <n v="1251"/>
    <x v="0"/>
  </r>
  <r>
    <n v="1252"/>
    <x v="7"/>
  </r>
  <r>
    <n v="1252"/>
    <x v="1"/>
  </r>
  <r>
    <n v="1253"/>
    <x v="0"/>
  </r>
  <r>
    <n v="1254"/>
    <x v="4"/>
  </r>
  <r>
    <n v="1255"/>
    <x v="16"/>
  </r>
  <r>
    <n v="1256"/>
    <x v="12"/>
  </r>
  <r>
    <n v="1257"/>
    <x v="0"/>
  </r>
  <r>
    <n v="1258"/>
    <x v="0"/>
  </r>
  <r>
    <n v="1258"/>
    <x v="7"/>
  </r>
  <r>
    <n v="1258"/>
    <x v="1"/>
  </r>
  <r>
    <n v="1259"/>
    <x v="7"/>
  </r>
  <r>
    <n v="1259"/>
    <x v="24"/>
  </r>
  <r>
    <n v="1259"/>
    <x v="1"/>
  </r>
  <r>
    <n v="1260"/>
    <x v="0"/>
  </r>
  <r>
    <n v="1260"/>
    <x v="1"/>
  </r>
  <r>
    <n v="1261"/>
    <x v="1"/>
  </r>
  <r>
    <n v="1262"/>
    <x v="7"/>
  </r>
  <r>
    <n v="1263"/>
    <x v="1"/>
  </r>
  <r>
    <n v="1264"/>
    <x v="153"/>
  </r>
  <r>
    <n v="1265"/>
    <x v="40"/>
  </r>
  <r>
    <n v="1266"/>
    <x v="131"/>
  </r>
  <r>
    <n v="1267"/>
    <x v="154"/>
  </r>
  <r>
    <n v="1268"/>
    <x v="1"/>
  </r>
  <r>
    <n v="1269"/>
    <x v="155"/>
  </r>
  <r>
    <n v="1270"/>
    <x v="84"/>
  </r>
  <r>
    <n v="1271"/>
    <x v="0"/>
  </r>
  <r>
    <n v="1272"/>
    <x v="1"/>
  </r>
  <r>
    <n v="1273"/>
    <x v="0"/>
  </r>
  <r>
    <n v="1274"/>
    <x v="21"/>
  </r>
  <r>
    <n v="1274"/>
    <x v="30"/>
  </r>
  <r>
    <n v="1275"/>
    <x v="13"/>
  </r>
  <r>
    <n v="1276"/>
    <x v="0"/>
  </r>
  <r>
    <n v="1277"/>
    <x v="0"/>
  </r>
  <r>
    <n v="1278"/>
    <x v="156"/>
  </r>
  <r>
    <n v="1279"/>
    <x v="1"/>
  </r>
  <r>
    <n v="1280"/>
    <x v="7"/>
  </r>
  <r>
    <n v="1281"/>
    <x v="1"/>
  </r>
  <r>
    <n v="1281"/>
    <x v="30"/>
  </r>
  <r>
    <n v="1282"/>
    <x v="4"/>
  </r>
  <r>
    <n v="1283"/>
    <x v="1"/>
  </r>
  <r>
    <n v="1284"/>
    <x v="0"/>
  </r>
  <r>
    <n v="1285"/>
    <x v="1"/>
  </r>
  <r>
    <n v="1285"/>
    <x v="8"/>
  </r>
  <r>
    <n v="1286"/>
    <x v="1"/>
  </r>
  <r>
    <n v="1287"/>
    <x v="1"/>
  </r>
  <r>
    <n v="1288"/>
    <x v="13"/>
  </r>
  <r>
    <n v="1289"/>
    <x v="157"/>
  </r>
  <r>
    <n v="1290"/>
    <x v="0"/>
  </r>
  <r>
    <n v="1291"/>
    <x v="13"/>
  </r>
  <r>
    <n v="1291"/>
    <x v="21"/>
  </r>
  <r>
    <n v="1291"/>
    <x v="22"/>
  </r>
  <r>
    <n v="1291"/>
    <x v="30"/>
  </r>
  <r>
    <n v="1292"/>
    <x v="13"/>
  </r>
  <r>
    <n v="1292"/>
    <x v="1"/>
  </r>
  <r>
    <n v="1292"/>
    <x v="8"/>
  </r>
  <r>
    <n v="1292"/>
    <x v="2"/>
  </r>
  <r>
    <n v="1293"/>
    <x v="0"/>
  </r>
  <r>
    <n v="1294"/>
    <x v="13"/>
  </r>
  <r>
    <n v="1294"/>
    <x v="4"/>
  </r>
  <r>
    <n v="1294"/>
    <x v="21"/>
  </r>
  <r>
    <n v="1294"/>
    <x v="1"/>
  </r>
  <r>
    <n v="1295"/>
    <x v="7"/>
  </r>
  <r>
    <n v="1295"/>
    <x v="1"/>
  </r>
  <r>
    <n v="1296"/>
    <x v="4"/>
  </r>
  <r>
    <n v="1297"/>
    <x v="84"/>
  </r>
  <r>
    <n v="1298"/>
    <x v="13"/>
  </r>
  <r>
    <n v="1298"/>
    <x v="22"/>
  </r>
  <r>
    <n v="1299"/>
    <x v="13"/>
  </r>
  <r>
    <n v="1299"/>
    <x v="1"/>
  </r>
  <r>
    <n v="1299"/>
    <x v="8"/>
  </r>
  <r>
    <n v="1299"/>
    <x v="2"/>
  </r>
  <r>
    <n v="1300"/>
    <x v="13"/>
  </r>
  <r>
    <n v="1300"/>
    <x v="11"/>
  </r>
  <r>
    <n v="1300"/>
    <x v="2"/>
  </r>
  <r>
    <n v="1301"/>
    <x v="18"/>
  </r>
  <r>
    <n v="1302"/>
    <x v="1"/>
  </r>
  <r>
    <n v="1303"/>
    <x v="158"/>
  </r>
  <r>
    <n v="1304"/>
    <x v="0"/>
  </r>
  <r>
    <n v="1305"/>
    <x v="0"/>
  </r>
  <r>
    <n v="1306"/>
    <x v="60"/>
  </r>
  <r>
    <n v="1307"/>
    <x v="0"/>
  </r>
  <r>
    <n v="1308"/>
    <x v="0"/>
  </r>
  <r>
    <n v="1308"/>
    <x v="28"/>
  </r>
  <r>
    <n v="1309"/>
    <x v="0"/>
  </r>
  <r>
    <n v="1310"/>
    <x v="0"/>
  </r>
  <r>
    <n v="1311"/>
    <x v="12"/>
  </r>
  <r>
    <n v="1311"/>
    <x v="21"/>
  </r>
  <r>
    <n v="1312"/>
    <x v="0"/>
  </r>
  <r>
    <n v="1313"/>
    <x v="0"/>
  </r>
  <r>
    <n v="1314"/>
    <x v="12"/>
  </r>
  <r>
    <n v="1314"/>
    <x v="159"/>
  </r>
  <r>
    <n v="1315"/>
    <x v="1"/>
  </r>
  <r>
    <n v="1316"/>
    <x v="160"/>
  </r>
  <r>
    <n v="1317"/>
    <x v="21"/>
  </r>
  <r>
    <n v="1317"/>
    <x v="2"/>
  </r>
  <r>
    <n v="1318"/>
    <x v="5"/>
  </r>
  <r>
    <n v="1318"/>
    <x v="1"/>
  </r>
  <r>
    <n v="1318"/>
    <x v="23"/>
  </r>
  <r>
    <n v="1319"/>
    <x v="22"/>
  </r>
  <r>
    <n v="1319"/>
    <x v="1"/>
  </r>
  <r>
    <n v="1319"/>
    <x v="23"/>
  </r>
  <r>
    <n v="1320"/>
    <x v="11"/>
  </r>
  <r>
    <n v="1321"/>
    <x v="0"/>
  </r>
  <r>
    <n v="1322"/>
    <x v="0"/>
  </r>
  <r>
    <n v="1323"/>
    <x v="13"/>
  </r>
  <r>
    <n v="1323"/>
    <x v="161"/>
  </r>
  <r>
    <n v="1324"/>
    <x v="12"/>
  </r>
  <r>
    <n v="1324"/>
    <x v="21"/>
  </r>
  <r>
    <n v="1325"/>
    <x v="1"/>
  </r>
  <r>
    <n v="1326"/>
    <x v="13"/>
  </r>
  <r>
    <n v="1326"/>
    <x v="21"/>
  </r>
  <r>
    <n v="1327"/>
    <x v="123"/>
  </r>
  <r>
    <n v="1328"/>
    <x v="0"/>
  </r>
  <r>
    <n v="1328"/>
    <x v="11"/>
  </r>
  <r>
    <n v="1328"/>
    <x v="1"/>
  </r>
  <r>
    <n v="1328"/>
    <x v="30"/>
  </r>
  <r>
    <n v="1329"/>
    <x v="0"/>
  </r>
  <r>
    <n v="1330"/>
    <x v="0"/>
  </r>
  <r>
    <n v="1331"/>
    <x v="1"/>
  </r>
  <r>
    <n v="1332"/>
    <x v="12"/>
  </r>
  <r>
    <n v="1332"/>
    <x v="21"/>
  </r>
  <r>
    <n v="1333"/>
    <x v="1"/>
  </r>
  <r>
    <n v="1334"/>
    <x v="0"/>
  </r>
  <r>
    <n v="1334"/>
    <x v="7"/>
  </r>
  <r>
    <n v="1335"/>
    <x v="24"/>
  </r>
  <r>
    <n v="1335"/>
    <x v="22"/>
  </r>
  <r>
    <n v="1336"/>
    <x v="2"/>
  </r>
  <r>
    <n v="1337"/>
    <x v="7"/>
  </r>
  <r>
    <n v="1337"/>
    <x v="8"/>
  </r>
  <r>
    <n v="1338"/>
    <x v="0"/>
  </r>
  <r>
    <n v="1338"/>
    <x v="11"/>
  </r>
  <r>
    <n v="1339"/>
    <x v="113"/>
  </r>
  <r>
    <n v="1340"/>
    <x v="162"/>
  </r>
  <r>
    <n v="1341"/>
    <x v="163"/>
  </r>
  <r>
    <n v="1342"/>
    <x v="4"/>
  </r>
  <r>
    <n v="1342"/>
    <x v="24"/>
  </r>
  <r>
    <n v="1342"/>
    <x v="1"/>
  </r>
  <r>
    <n v="1342"/>
    <x v="30"/>
  </r>
  <r>
    <n v="1343"/>
    <x v="0"/>
  </r>
  <r>
    <n v="1344"/>
    <x v="13"/>
  </r>
  <r>
    <n v="1344"/>
    <x v="12"/>
  </r>
  <r>
    <n v="1344"/>
    <x v="5"/>
  </r>
  <r>
    <n v="1344"/>
    <x v="152"/>
  </r>
  <r>
    <n v="1345"/>
    <x v="1"/>
  </r>
  <r>
    <n v="1346"/>
    <x v="0"/>
  </r>
  <r>
    <n v="1347"/>
    <x v="0"/>
  </r>
  <r>
    <n v="1348"/>
    <x v="1"/>
  </r>
  <r>
    <n v="1348"/>
    <x v="8"/>
  </r>
  <r>
    <n v="1349"/>
    <x v="5"/>
  </r>
  <r>
    <n v="1350"/>
    <x v="0"/>
  </r>
  <r>
    <n v="1351"/>
    <x v="0"/>
  </r>
  <r>
    <n v="1352"/>
    <x v="0"/>
  </r>
  <r>
    <n v="1352"/>
    <x v="4"/>
  </r>
  <r>
    <n v="1352"/>
    <x v="12"/>
  </r>
  <r>
    <n v="1352"/>
    <x v="5"/>
  </r>
  <r>
    <n v="1353"/>
    <x v="0"/>
  </r>
  <r>
    <n v="1353"/>
    <x v="7"/>
  </r>
  <r>
    <n v="1353"/>
    <x v="30"/>
  </r>
  <r>
    <n v="1354"/>
    <x v="1"/>
  </r>
  <r>
    <n v="1355"/>
    <x v="13"/>
  </r>
  <r>
    <n v="1355"/>
    <x v="12"/>
  </r>
  <r>
    <n v="1355"/>
    <x v="8"/>
  </r>
  <r>
    <n v="1356"/>
    <x v="0"/>
  </r>
  <r>
    <n v="1357"/>
    <x v="1"/>
  </r>
  <r>
    <n v="1357"/>
    <x v="14"/>
  </r>
  <r>
    <n v="1358"/>
    <x v="7"/>
  </r>
  <r>
    <n v="1359"/>
    <x v="134"/>
  </r>
  <r>
    <n v="1360"/>
    <x v="0"/>
  </r>
  <r>
    <n v="1361"/>
    <x v="4"/>
  </r>
  <r>
    <n v="1362"/>
    <x v="7"/>
  </r>
  <r>
    <n v="1363"/>
    <x v="13"/>
  </r>
  <r>
    <n v="1363"/>
    <x v="12"/>
  </r>
  <r>
    <n v="1364"/>
    <x v="0"/>
  </r>
  <r>
    <n v="1365"/>
    <x v="1"/>
  </r>
  <r>
    <n v="1366"/>
    <x v="0"/>
  </r>
  <r>
    <n v="1366"/>
    <x v="7"/>
  </r>
  <r>
    <n v="1366"/>
    <x v="1"/>
  </r>
  <r>
    <n v="1367"/>
    <x v="13"/>
  </r>
  <r>
    <n v="1368"/>
    <x v="1"/>
  </r>
  <r>
    <n v="1369"/>
    <x v="0"/>
  </r>
  <r>
    <n v="1369"/>
    <x v="1"/>
  </r>
  <r>
    <n v="1369"/>
    <x v="164"/>
  </r>
  <r>
    <n v="1370"/>
    <x v="1"/>
  </r>
  <r>
    <n v="1371"/>
    <x v="0"/>
  </r>
  <r>
    <n v="1372"/>
    <x v="0"/>
  </r>
  <r>
    <n v="1373"/>
    <x v="13"/>
  </r>
  <r>
    <n v="1374"/>
    <x v="0"/>
  </r>
  <r>
    <n v="1374"/>
    <x v="7"/>
  </r>
  <r>
    <n v="1374"/>
    <x v="1"/>
  </r>
  <r>
    <n v="1375"/>
    <x v="18"/>
  </r>
  <r>
    <n v="1376"/>
    <x v="4"/>
  </r>
  <r>
    <n v="1376"/>
    <x v="1"/>
  </r>
  <r>
    <n v="1377"/>
    <x v="12"/>
  </r>
  <r>
    <n v="1377"/>
    <x v="1"/>
  </r>
  <r>
    <n v="1378"/>
    <x v="4"/>
  </r>
  <r>
    <n v="1378"/>
    <x v="7"/>
  </r>
  <r>
    <n v="1378"/>
    <x v="1"/>
  </r>
  <r>
    <n v="1379"/>
    <x v="1"/>
  </r>
  <r>
    <n v="1379"/>
    <x v="86"/>
  </r>
  <r>
    <n v="1380"/>
    <x v="0"/>
  </r>
  <r>
    <n v="1381"/>
    <x v="1"/>
  </r>
  <r>
    <n v="1381"/>
    <x v="165"/>
  </r>
  <r>
    <n v="1382"/>
    <x v="0"/>
  </r>
  <r>
    <n v="1383"/>
    <x v="0"/>
  </r>
  <r>
    <n v="1383"/>
    <x v="13"/>
  </r>
  <r>
    <n v="1383"/>
    <x v="11"/>
  </r>
  <r>
    <n v="1383"/>
    <x v="4"/>
  </r>
  <r>
    <n v="1383"/>
    <x v="12"/>
  </r>
  <r>
    <n v="1383"/>
    <x v="21"/>
  </r>
  <r>
    <n v="1383"/>
    <x v="5"/>
  </r>
  <r>
    <n v="1383"/>
    <x v="7"/>
  </r>
  <r>
    <n v="1383"/>
    <x v="24"/>
  </r>
  <r>
    <n v="1383"/>
    <x v="22"/>
  </r>
  <r>
    <n v="1383"/>
    <x v="1"/>
  </r>
  <r>
    <n v="1383"/>
    <x v="8"/>
  </r>
  <r>
    <n v="1383"/>
    <x v="2"/>
  </r>
  <r>
    <n v="1383"/>
    <x v="16"/>
  </r>
  <r>
    <n v="1383"/>
    <x v="23"/>
  </r>
  <r>
    <n v="1383"/>
    <x v="30"/>
  </r>
  <r>
    <n v="1384"/>
    <x v="0"/>
  </r>
  <r>
    <n v="1385"/>
    <x v="7"/>
  </r>
  <r>
    <n v="1385"/>
    <x v="1"/>
  </r>
  <r>
    <n v="1386"/>
    <x v="7"/>
  </r>
  <r>
    <n v="1387"/>
    <x v="0"/>
  </r>
  <r>
    <n v="1387"/>
    <x v="13"/>
  </r>
  <r>
    <n v="1387"/>
    <x v="7"/>
  </r>
  <r>
    <n v="1387"/>
    <x v="8"/>
  </r>
  <r>
    <n v="1387"/>
    <x v="33"/>
  </r>
  <r>
    <n v="1388"/>
    <x v="4"/>
  </r>
  <r>
    <n v="1388"/>
    <x v="7"/>
  </r>
  <r>
    <n v="1388"/>
    <x v="1"/>
  </r>
  <r>
    <n v="1389"/>
    <x v="1"/>
  </r>
  <r>
    <n v="1390"/>
    <x v="7"/>
  </r>
  <r>
    <n v="1391"/>
    <x v="12"/>
  </r>
  <r>
    <n v="1391"/>
    <x v="21"/>
  </r>
  <r>
    <n v="1392"/>
    <x v="166"/>
  </r>
  <r>
    <n v="1393"/>
    <x v="4"/>
  </r>
  <r>
    <n v="1393"/>
    <x v="5"/>
  </r>
  <r>
    <n v="1393"/>
    <x v="7"/>
  </r>
  <r>
    <n v="1393"/>
    <x v="24"/>
  </r>
  <r>
    <n v="1393"/>
    <x v="1"/>
  </r>
  <r>
    <n v="1394"/>
    <x v="1"/>
  </r>
  <r>
    <n v="1395"/>
    <x v="0"/>
  </r>
  <r>
    <n v="1396"/>
    <x v="16"/>
  </r>
  <r>
    <n v="1397"/>
    <x v="167"/>
  </r>
  <r>
    <n v="1398"/>
    <x v="0"/>
  </r>
  <r>
    <n v="1399"/>
    <x v="0"/>
  </r>
  <r>
    <n v="1399"/>
    <x v="7"/>
  </r>
  <r>
    <n v="1399"/>
    <x v="1"/>
  </r>
  <r>
    <n v="1400"/>
    <x v="1"/>
  </r>
  <r>
    <n v="1401"/>
    <x v="5"/>
  </r>
  <r>
    <n v="1401"/>
    <x v="123"/>
  </r>
  <r>
    <n v="1402"/>
    <x v="7"/>
  </r>
  <r>
    <n v="1403"/>
    <x v="0"/>
  </r>
  <r>
    <n v="1404"/>
    <x v="0"/>
  </r>
  <r>
    <n v="1405"/>
    <x v="0"/>
  </r>
  <r>
    <n v="1405"/>
    <x v="7"/>
  </r>
  <r>
    <n v="1405"/>
    <x v="1"/>
  </r>
  <r>
    <n v="1406"/>
    <x v="0"/>
  </r>
  <r>
    <n v="1407"/>
    <x v="21"/>
  </r>
  <r>
    <n v="1408"/>
    <x v="0"/>
  </r>
  <r>
    <n v="1409"/>
    <x v="1"/>
  </r>
  <r>
    <n v="1410"/>
    <x v="0"/>
  </r>
  <r>
    <n v="1411"/>
    <x v="7"/>
  </r>
  <r>
    <n v="1411"/>
    <x v="2"/>
  </r>
  <r>
    <n v="1411"/>
    <x v="30"/>
  </r>
  <r>
    <n v="1412"/>
    <x v="1"/>
  </r>
  <r>
    <n v="1413"/>
    <x v="0"/>
  </r>
  <r>
    <n v="1414"/>
    <x v="4"/>
  </r>
  <r>
    <n v="1415"/>
    <x v="0"/>
  </r>
  <r>
    <n v="1415"/>
    <x v="7"/>
  </r>
  <r>
    <n v="1416"/>
    <x v="0"/>
  </r>
  <r>
    <n v="1416"/>
    <x v="4"/>
  </r>
  <r>
    <n v="1416"/>
    <x v="7"/>
  </r>
  <r>
    <n v="1416"/>
    <x v="22"/>
  </r>
  <r>
    <n v="1416"/>
    <x v="1"/>
  </r>
  <r>
    <n v="1416"/>
    <x v="30"/>
  </r>
  <r>
    <n v="1417"/>
    <x v="13"/>
  </r>
  <r>
    <n v="1417"/>
    <x v="16"/>
  </r>
  <r>
    <n v="1418"/>
    <x v="0"/>
  </r>
  <r>
    <n v="1419"/>
    <x v="0"/>
  </r>
  <r>
    <n v="1420"/>
    <x v="0"/>
  </r>
  <r>
    <n v="1421"/>
    <x v="1"/>
  </r>
  <r>
    <n v="1422"/>
    <x v="0"/>
  </r>
  <r>
    <n v="1422"/>
    <x v="21"/>
  </r>
  <r>
    <n v="1423"/>
    <x v="1"/>
  </r>
  <r>
    <n v="1424"/>
    <x v="1"/>
  </r>
  <r>
    <n v="1425"/>
    <x v="7"/>
  </r>
  <r>
    <n v="1425"/>
    <x v="1"/>
  </r>
  <r>
    <n v="1426"/>
    <x v="0"/>
  </r>
  <r>
    <n v="1426"/>
    <x v="1"/>
  </r>
  <r>
    <n v="1427"/>
    <x v="12"/>
  </r>
  <r>
    <n v="1427"/>
    <x v="25"/>
  </r>
  <r>
    <n v="1428"/>
    <x v="13"/>
  </r>
  <r>
    <n v="1428"/>
    <x v="11"/>
  </r>
  <r>
    <n v="1428"/>
    <x v="4"/>
  </r>
  <r>
    <n v="1428"/>
    <x v="12"/>
  </r>
  <r>
    <n v="1428"/>
    <x v="21"/>
  </r>
  <r>
    <n v="1428"/>
    <x v="5"/>
  </r>
  <r>
    <n v="1428"/>
    <x v="7"/>
  </r>
  <r>
    <n v="1428"/>
    <x v="24"/>
  </r>
  <r>
    <n v="1429"/>
    <x v="4"/>
  </r>
  <r>
    <n v="1430"/>
    <x v="4"/>
  </r>
  <r>
    <n v="1431"/>
    <x v="0"/>
  </r>
  <r>
    <n v="1432"/>
    <x v="8"/>
  </r>
  <r>
    <n v="1433"/>
    <x v="0"/>
  </r>
  <r>
    <n v="1434"/>
    <x v="0"/>
  </r>
  <r>
    <n v="1435"/>
    <x v="11"/>
  </r>
  <r>
    <n v="1436"/>
    <x v="1"/>
  </r>
  <r>
    <n v="1437"/>
    <x v="13"/>
  </r>
  <r>
    <n v="1437"/>
    <x v="11"/>
  </r>
  <r>
    <n v="1437"/>
    <x v="4"/>
  </r>
  <r>
    <n v="1437"/>
    <x v="21"/>
  </r>
  <r>
    <n v="1437"/>
    <x v="1"/>
  </r>
  <r>
    <n v="1438"/>
    <x v="1"/>
  </r>
  <r>
    <n v="1438"/>
    <x v="8"/>
  </r>
  <r>
    <n v="1438"/>
    <x v="2"/>
  </r>
  <r>
    <n v="1439"/>
    <x v="12"/>
  </r>
  <r>
    <n v="1439"/>
    <x v="1"/>
  </r>
  <r>
    <n v="1440"/>
    <x v="1"/>
  </r>
  <r>
    <n v="1440"/>
    <x v="8"/>
  </r>
  <r>
    <n v="1441"/>
    <x v="1"/>
  </r>
  <r>
    <n v="1442"/>
    <x v="0"/>
  </r>
  <r>
    <n v="1443"/>
    <x v="1"/>
  </r>
  <r>
    <n v="1444"/>
    <x v="1"/>
  </r>
  <r>
    <n v="1445"/>
    <x v="13"/>
  </r>
  <r>
    <n v="1446"/>
    <x v="13"/>
  </r>
  <r>
    <n v="1447"/>
    <x v="0"/>
  </r>
  <r>
    <n v="1448"/>
    <x v="8"/>
  </r>
  <r>
    <n v="1449"/>
    <x v="7"/>
  </r>
  <r>
    <n v="1450"/>
    <x v="4"/>
  </r>
  <r>
    <n v="1451"/>
    <x v="0"/>
  </r>
  <r>
    <n v="1452"/>
    <x v="7"/>
  </r>
  <r>
    <n v="1453"/>
    <x v="0"/>
  </r>
  <r>
    <n v="1454"/>
    <x v="0"/>
  </r>
  <r>
    <n v="1455"/>
    <x v="4"/>
  </r>
  <r>
    <n v="1456"/>
    <x v="21"/>
  </r>
  <r>
    <n v="1456"/>
    <x v="1"/>
  </r>
  <r>
    <n v="1457"/>
    <x v="13"/>
  </r>
  <r>
    <n v="1458"/>
    <x v="7"/>
  </r>
  <r>
    <n v="1459"/>
    <x v="1"/>
  </r>
  <r>
    <n v="1460"/>
    <x v="8"/>
  </r>
  <r>
    <n v="1461"/>
    <x v="13"/>
  </r>
  <r>
    <n v="1461"/>
    <x v="11"/>
  </r>
  <r>
    <n v="1461"/>
    <x v="5"/>
  </r>
  <r>
    <n v="1462"/>
    <x v="0"/>
  </r>
  <r>
    <n v="1463"/>
    <x v="168"/>
  </r>
  <r>
    <n v="1464"/>
    <x v="24"/>
  </r>
  <r>
    <n v="1464"/>
    <x v="1"/>
  </r>
  <r>
    <n v="1465"/>
    <x v="1"/>
  </r>
  <r>
    <n v="1466"/>
    <x v="7"/>
  </r>
  <r>
    <n v="1466"/>
    <x v="1"/>
  </r>
  <r>
    <n v="1466"/>
    <x v="2"/>
  </r>
  <r>
    <n v="1467"/>
    <x v="1"/>
  </r>
  <r>
    <n v="1468"/>
    <x v="13"/>
  </r>
  <r>
    <n v="1468"/>
    <x v="1"/>
  </r>
  <r>
    <n v="1468"/>
    <x v="8"/>
  </r>
  <r>
    <n v="1469"/>
    <x v="0"/>
  </r>
  <r>
    <n v="1469"/>
    <x v="11"/>
  </r>
  <r>
    <n v="1470"/>
    <x v="0"/>
  </r>
  <r>
    <n v="1471"/>
    <x v="0"/>
  </r>
  <r>
    <n v="1472"/>
    <x v="13"/>
  </r>
  <r>
    <n v="1472"/>
    <x v="12"/>
  </r>
  <r>
    <n v="1472"/>
    <x v="7"/>
  </r>
  <r>
    <n v="1473"/>
    <x v="13"/>
  </r>
  <r>
    <n v="1474"/>
    <x v="1"/>
  </r>
  <r>
    <n v="1475"/>
    <x v="8"/>
  </r>
  <r>
    <n v="1476"/>
    <x v="0"/>
  </r>
  <r>
    <n v="1477"/>
    <x v="1"/>
  </r>
  <r>
    <n v="1478"/>
    <x v="24"/>
  </r>
  <r>
    <n v="1479"/>
    <x v="23"/>
  </r>
  <r>
    <n v="1480"/>
    <x v="0"/>
  </r>
  <r>
    <n v="1480"/>
    <x v="7"/>
  </r>
  <r>
    <n v="1480"/>
    <x v="1"/>
  </r>
  <r>
    <n v="1481"/>
    <x v="13"/>
  </r>
  <r>
    <n v="1481"/>
    <x v="5"/>
  </r>
  <r>
    <n v="1481"/>
    <x v="7"/>
  </r>
  <r>
    <n v="1481"/>
    <x v="1"/>
  </r>
  <r>
    <n v="1482"/>
    <x v="1"/>
  </r>
  <r>
    <n v="1483"/>
    <x v="4"/>
  </r>
  <r>
    <n v="1483"/>
    <x v="1"/>
  </r>
  <r>
    <n v="1483"/>
    <x v="71"/>
  </r>
  <r>
    <n v="1483"/>
    <x v="169"/>
  </r>
  <r>
    <n v="1483"/>
    <x v="170"/>
  </r>
  <r>
    <n v="1483"/>
    <x v="171"/>
  </r>
  <r>
    <n v="1483"/>
    <x v="172"/>
  </r>
  <r>
    <n v="1483"/>
    <x v="173"/>
  </r>
  <r>
    <n v="1484"/>
    <x v="0"/>
  </r>
  <r>
    <n v="1484"/>
    <x v="1"/>
  </r>
  <r>
    <n v="1485"/>
    <x v="0"/>
  </r>
  <r>
    <n v="1485"/>
    <x v="1"/>
  </r>
  <r>
    <n v="1486"/>
    <x v="8"/>
  </r>
  <r>
    <n v="1487"/>
    <x v="7"/>
  </r>
  <r>
    <n v="1487"/>
    <x v="1"/>
  </r>
  <r>
    <n v="1488"/>
    <x v="0"/>
  </r>
  <r>
    <n v="1488"/>
    <x v="21"/>
  </r>
  <r>
    <n v="1489"/>
    <x v="18"/>
  </r>
  <r>
    <n v="1490"/>
    <x v="0"/>
  </r>
  <r>
    <n v="1491"/>
    <x v="0"/>
  </r>
  <r>
    <n v="1492"/>
    <x v="13"/>
  </r>
  <r>
    <n v="1492"/>
    <x v="1"/>
  </r>
  <r>
    <n v="1493"/>
    <x v="0"/>
  </r>
  <r>
    <n v="1494"/>
    <x v="0"/>
  </r>
  <r>
    <n v="1494"/>
    <x v="1"/>
  </r>
  <r>
    <n v="1495"/>
    <x v="13"/>
  </r>
  <r>
    <n v="1495"/>
    <x v="7"/>
  </r>
  <r>
    <n v="1495"/>
    <x v="8"/>
  </r>
  <r>
    <n v="1496"/>
    <x v="0"/>
  </r>
  <r>
    <n v="1496"/>
    <x v="1"/>
  </r>
  <r>
    <n v="1497"/>
    <x v="7"/>
  </r>
  <r>
    <n v="1497"/>
    <x v="1"/>
  </r>
  <r>
    <n v="1498"/>
    <x v="1"/>
  </r>
  <r>
    <n v="1498"/>
    <x v="30"/>
  </r>
  <r>
    <n v="1499"/>
    <x v="0"/>
  </r>
  <r>
    <n v="1500"/>
    <x v="7"/>
  </r>
  <r>
    <n v="1501"/>
    <x v="21"/>
  </r>
  <r>
    <n v="1502"/>
    <x v="13"/>
  </r>
  <r>
    <n v="1503"/>
    <x v="1"/>
  </r>
  <r>
    <n v="1504"/>
    <x v="0"/>
  </r>
  <r>
    <n v="1504"/>
    <x v="13"/>
  </r>
  <r>
    <n v="1505"/>
    <x v="4"/>
  </r>
  <r>
    <n v="1505"/>
    <x v="22"/>
  </r>
  <r>
    <n v="1505"/>
    <x v="1"/>
  </r>
  <r>
    <n v="1506"/>
    <x v="0"/>
  </r>
  <r>
    <n v="1507"/>
    <x v="1"/>
  </r>
  <r>
    <n v="1508"/>
    <x v="1"/>
  </r>
  <r>
    <n v="1509"/>
    <x v="12"/>
  </r>
  <r>
    <n v="1510"/>
    <x v="0"/>
  </r>
  <r>
    <n v="1510"/>
    <x v="21"/>
  </r>
  <r>
    <n v="1510"/>
    <x v="25"/>
  </r>
  <r>
    <n v="1511"/>
    <x v="174"/>
  </r>
  <r>
    <n v="1512"/>
    <x v="1"/>
  </r>
  <r>
    <n v="1512"/>
    <x v="2"/>
  </r>
  <r>
    <n v="1513"/>
    <x v="1"/>
  </r>
  <r>
    <n v="1514"/>
    <x v="0"/>
  </r>
  <r>
    <n v="1515"/>
    <x v="1"/>
  </r>
  <r>
    <n v="1516"/>
    <x v="1"/>
  </r>
  <r>
    <n v="1517"/>
    <x v="175"/>
  </r>
  <r>
    <n v="1518"/>
    <x v="1"/>
  </r>
  <r>
    <n v="1519"/>
    <x v="0"/>
  </r>
  <r>
    <n v="1520"/>
    <x v="24"/>
  </r>
  <r>
    <n v="1520"/>
    <x v="22"/>
  </r>
  <r>
    <n v="1520"/>
    <x v="1"/>
  </r>
  <r>
    <n v="1521"/>
    <x v="0"/>
  </r>
  <r>
    <n v="1522"/>
    <x v="22"/>
  </r>
  <r>
    <n v="1522"/>
    <x v="176"/>
  </r>
  <r>
    <n v="1523"/>
    <x v="0"/>
  </r>
  <r>
    <n v="1524"/>
    <x v="8"/>
  </r>
  <r>
    <n v="1525"/>
    <x v="177"/>
  </r>
  <r>
    <n v="1526"/>
    <x v="13"/>
  </r>
  <r>
    <n v="1527"/>
    <x v="0"/>
  </r>
  <r>
    <n v="1528"/>
    <x v="12"/>
  </r>
  <r>
    <n v="1528"/>
    <x v="1"/>
  </r>
  <r>
    <n v="1529"/>
    <x v="24"/>
  </r>
  <r>
    <n v="1530"/>
    <x v="23"/>
  </r>
  <r>
    <n v="1531"/>
    <x v="0"/>
  </r>
  <r>
    <n v="1532"/>
    <x v="7"/>
  </r>
  <r>
    <n v="1533"/>
    <x v="7"/>
  </r>
  <r>
    <n v="1534"/>
    <x v="1"/>
  </r>
  <r>
    <n v="1535"/>
    <x v="0"/>
  </r>
  <r>
    <n v="1535"/>
    <x v="5"/>
  </r>
  <r>
    <n v="1536"/>
    <x v="0"/>
  </r>
  <r>
    <n v="1537"/>
    <x v="1"/>
  </r>
  <r>
    <n v="1537"/>
    <x v="8"/>
  </r>
  <r>
    <n v="1538"/>
    <x v="63"/>
  </r>
  <r>
    <n v="1539"/>
    <x v="0"/>
  </r>
  <r>
    <n v="1540"/>
    <x v="8"/>
  </r>
  <r>
    <n v="1541"/>
    <x v="11"/>
  </r>
  <r>
    <n v="1541"/>
    <x v="12"/>
  </r>
  <r>
    <n v="1541"/>
    <x v="21"/>
  </r>
  <r>
    <n v="1541"/>
    <x v="22"/>
  </r>
  <r>
    <n v="1541"/>
    <x v="16"/>
  </r>
  <r>
    <n v="1541"/>
    <x v="30"/>
  </r>
  <r>
    <n v="1542"/>
    <x v="12"/>
  </r>
  <r>
    <n v="1542"/>
    <x v="21"/>
  </r>
  <r>
    <n v="1543"/>
    <x v="0"/>
  </r>
  <r>
    <n v="1544"/>
    <x v="0"/>
  </r>
  <r>
    <n v="1545"/>
    <x v="4"/>
  </r>
  <r>
    <n v="1545"/>
    <x v="12"/>
  </r>
  <r>
    <n v="1545"/>
    <x v="21"/>
  </r>
  <r>
    <n v="1546"/>
    <x v="11"/>
  </r>
  <r>
    <n v="1546"/>
    <x v="4"/>
  </r>
  <r>
    <n v="1546"/>
    <x v="12"/>
  </r>
  <r>
    <n v="1546"/>
    <x v="21"/>
  </r>
  <r>
    <n v="1546"/>
    <x v="7"/>
  </r>
  <r>
    <n v="1546"/>
    <x v="1"/>
  </r>
  <r>
    <n v="1546"/>
    <x v="2"/>
  </r>
  <r>
    <n v="1547"/>
    <x v="7"/>
  </r>
  <r>
    <n v="1548"/>
    <x v="0"/>
  </r>
  <r>
    <n v="1549"/>
    <x v="0"/>
  </r>
  <r>
    <n v="1550"/>
    <x v="178"/>
  </r>
  <r>
    <n v="1551"/>
    <x v="0"/>
  </r>
  <r>
    <n v="1552"/>
    <x v="1"/>
  </r>
  <r>
    <n v="1553"/>
    <x v="0"/>
  </r>
  <r>
    <n v="1553"/>
    <x v="11"/>
  </r>
  <r>
    <n v="1553"/>
    <x v="21"/>
  </r>
  <r>
    <n v="1553"/>
    <x v="5"/>
  </r>
  <r>
    <n v="1553"/>
    <x v="7"/>
  </r>
  <r>
    <n v="1553"/>
    <x v="24"/>
  </r>
  <r>
    <n v="1553"/>
    <x v="1"/>
  </r>
  <r>
    <n v="1553"/>
    <x v="2"/>
  </r>
  <r>
    <n v="1553"/>
    <x v="16"/>
  </r>
  <r>
    <n v="1553"/>
    <x v="30"/>
  </r>
  <r>
    <n v="1554"/>
    <x v="8"/>
  </r>
  <r>
    <n v="1555"/>
    <x v="0"/>
  </r>
  <r>
    <n v="1556"/>
    <x v="0"/>
  </r>
  <r>
    <n v="1557"/>
    <x v="0"/>
  </r>
  <r>
    <n v="1558"/>
    <x v="179"/>
  </r>
  <r>
    <n v="1559"/>
    <x v="0"/>
  </r>
  <r>
    <n v="1560"/>
    <x v="30"/>
  </r>
  <r>
    <n v="1561"/>
    <x v="1"/>
  </r>
  <r>
    <n v="1561"/>
    <x v="8"/>
  </r>
  <r>
    <n v="1561"/>
    <x v="30"/>
  </r>
  <r>
    <n v="1562"/>
    <x v="13"/>
  </r>
  <r>
    <n v="1562"/>
    <x v="12"/>
  </r>
  <r>
    <n v="1562"/>
    <x v="21"/>
  </r>
  <r>
    <n v="1562"/>
    <x v="23"/>
  </r>
  <r>
    <n v="1563"/>
    <x v="21"/>
  </r>
  <r>
    <n v="1564"/>
    <x v="180"/>
  </r>
  <r>
    <n v="1565"/>
    <x v="0"/>
  </r>
  <r>
    <n v="1566"/>
    <x v="7"/>
  </r>
  <r>
    <n v="1567"/>
    <x v="7"/>
  </r>
  <r>
    <n v="1568"/>
    <x v="0"/>
  </r>
  <r>
    <n v="1569"/>
    <x v="0"/>
  </r>
  <r>
    <n v="1570"/>
    <x v="13"/>
  </r>
  <r>
    <n v="1570"/>
    <x v="4"/>
  </r>
  <r>
    <n v="1570"/>
    <x v="12"/>
  </r>
  <r>
    <n v="1570"/>
    <x v="21"/>
  </r>
  <r>
    <n v="1570"/>
    <x v="7"/>
  </r>
  <r>
    <n v="1570"/>
    <x v="24"/>
  </r>
  <r>
    <n v="1570"/>
    <x v="1"/>
  </r>
  <r>
    <n v="1571"/>
    <x v="0"/>
  </r>
  <r>
    <n v="1572"/>
    <x v="0"/>
  </r>
  <r>
    <n v="1573"/>
    <x v="0"/>
  </r>
  <r>
    <n v="1574"/>
    <x v="0"/>
  </r>
  <r>
    <n v="1575"/>
    <x v="1"/>
  </r>
  <r>
    <n v="1576"/>
    <x v="8"/>
  </r>
  <r>
    <n v="1577"/>
    <x v="0"/>
  </r>
  <r>
    <n v="1578"/>
    <x v="0"/>
  </r>
  <r>
    <n v="1579"/>
    <x v="5"/>
  </r>
  <r>
    <n v="1580"/>
    <x v="0"/>
  </r>
  <r>
    <n v="1581"/>
    <x v="0"/>
  </r>
  <r>
    <n v="1582"/>
    <x v="0"/>
  </r>
  <r>
    <n v="1583"/>
    <x v="0"/>
  </r>
  <r>
    <n v="1584"/>
    <x v="0"/>
  </r>
  <r>
    <n v="1585"/>
    <x v="0"/>
  </r>
  <r>
    <n v="1585"/>
    <x v="12"/>
  </r>
  <r>
    <n v="1585"/>
    <x v="1"/>
  </r>
  <r>
    <n v="1585"/>
    <x v="8"/>
  </r>
  <r>
    <n v="1586"/>
    <x v="0"/>
  </r>
  <r>
    <n v="1587"/>
    <x v="181"/>
  </r>
  <r>
    <n v="1588"/>
    <x v="4"/>
  </r>
  <r>
    <n v="1588"/>
    <x v="71"/>
  </r>
  <r>
    <n v="1589"/>
    <x v="182"/>
  </r>
  <r>
    <n v="1590"/>
    <x v="4"/>
  </r>
  <r>
    <n v="1591"/>
    <x v="13"/>
  </r>
  <r>
    <n v="1591"/>
    <x v="1"/>
  </r>
  <r>
    <n v="1591"/>
    <x v="2"/>
  </r>
  <r>
    <n v="1591"/>
    <x v="30"/>
  </r>
  <r>
    <n v="1592"/>
    <x v="138"/>
  </r>
  <r>
    <n v="1593"/>
    <x v="183"/>
  </r>
  <r>
    <n v="1594"/>
    <x v="0"/>
  </r>
  <r>
    <n v="1594"/>
    <x v="1"/>
  </r>
  <r>
    <n v="1594"/>
    <x v="184"/>
  </r>
  <r>
    <n v="1595"/>
    <x v="1"/>
  </r>
  <r>
    <n v="1596"/>
    <x v="0"/>
  </r>
  <r>
    <n v="1596"/>
    <x v="13"/>
  </r>
  <r>
    <n v="1596"/>
    <x v="4"/>
  </r>
  <r>
    <n v="1596"/>
    <x v="21"/>
  </r>
  <r>
    <n v="1596"/>
    <x v="5"/>
  </r>
  <r>
    <n v="1596"/>
    <x v="22"/>
  </r>
  <r>
    <n v="1596"/>
    <x v="2"/>
  </r>
  <r>
    <n v="1596"/>
    <x v="71"/>
  </r>
  <r>
    <n v="1597"/>
    <x v="1"/>
  </r>
  <r>
    <n v="1598"/>
    <x v="0"/>
  </r>
  <r>
    <n v="1598"/>
    <x v="2"/>
  </r>
  <r>
    <n v="1599"/>
    <x v="0"/>
  </r>
  <r>
    <n v="1600"/>
    <x v="7"/>
  </r>
  <r>
    <n v="1600"/>
    <x v="1"/>
  </r>
  <r>
    <n v="1601"/>
    <x v="0"/>
  </r>
  <r>
    <n v="1602"/>
    <x v="1"/>
  </r>
  <r>
    <n v="1603"/>
    <x v="0"/>
  </r>
  <r>
    <n v="1604"/>
    <x v="12"/>
  </r>
  <r>
    <n v="1605"/>
    <x v="4"/>
  </r>
  <r>
    <n v="1605"/>
    <x v="24"/>
  </r>
  <r>
    <n v="1606"/>
    <x v="16"/>
  </r>
  <r>
    <n v="1607"/>
    <x v="0"/>
  </r>
  <r>
    <n v="1608"/>
    <x v="0"/>
  </r>
  <r>
    <n v="1609"/>
    <x v="0"/>
  </r>
  <r>
    <n v="1609"/>
    <x v="21"/>
  </r>
  <r>
    <n v="1609"/>
    <x v="1"/>
  </r>
  <r>
    <n v="1609"/>
    <x v="2"/>
  </r>
  <r>
    <n v="1609"/>
    <x v="23"/>
  </r>
  <r>
    <n v="1610"/>
    <x v="0"/>
  </r>
  <r>
    <n v="1611"/>
    <x v="0"/>
  </r>
  <r>
    <n v="1612"/>
    <x v="185"/>
  </r>
  <r>
    <n v="1613"/>
    <x v="25"/>
  </r>
  <r>
    <n v="1614"/>
    <x v="0"/>
  </r>
  <r>
    <n v="1615"/>
    <x v="0"/>
  </r>
  <r>
    <n v="1616"/>
    <x v="0"/>
  </r>
  <r>
    <n v="1616"/>
    <x v="13"/>
  </r>
  <r>
    <n v="1616"/>
    <x v="11"/>
  </r>
  <r>
    <n v="1616"/>
    <x v="12"/>
  </r>
  <r>
    <n v="1616"/>
    <x v="5"/>
  </r>
  <r>
    <n v="1616"/>
    <x v="7"/>
  </r>
  <r>
    <n v="1616"/>
    <x v="24"/>
  </r>
  <r>
    <n v="1616"/>
    <x v="22"/>
  </r>
  <r>
    <n v="1616"/>
    <x v="1"/>
  </r>
  <r>
    <n v="1616"/>
    <x v="8"/>
  </r>
  <r>
    <n v="1616"/>
    <x v="2"/>
  </r>
  <r>
    <n v="1616"/>
    <x v="16"/>
  </r>
  <r>
    <n v="1616"/>
    <x v="23"/>
  </r>
  <r>
    <n v="1616"/>
    <x v="30"/>
  </r>
  <r>
    <n v="1617"/>
    <x v="7"/>
  </r>
  <r>
    <n v="1618"/>
    <x v="186"/>
  </r>
  <r>
    <n v="1619"/>
    <x v="5"/>
  </r>
  <r>
    <n v="1619"/>
    <x v="1"/>
  </r>
  <r>
    <n v="1619"/>
    <x v="2"/>
  </r>
  <r>
    <n v="1619"/>
    <x v="123"/>
  </r>
  <r>
    <n v="1620"/>
    <x v="16"/>
  </r>
  <r>
    <n v="1621"/>
    <x v="13"/>
  </r>
  <r>
    <n v="1622"/>
    <x v="0"/>
  </r>
  <r>
    <n v="1623"/>
    <x v="0"/>
  </r>
  <r>
    <n v="1624"/>
    <x v="22"/>
  </r>
  <r>
    <n v="1624"/>
    <x v="187"/>
  </r>
  <r>
    <n v="1624"/>
    <x v="25"/>
  </r>
  <r>
    <n v="1624"/>
    <x v="188"/>
  </r>
  <r>
    <n v="1625"/>
    <x v="1"/>
  </r>
  <r>
    <n v="1626"/>
    <x v="5"/>
  </r>
  <r>
    <n v="1627"/>
    <x v="13"/>
  </r>
  <r>
    <n v="1627"/>
    <x v="11"/>
  </r>
  <r>
    <n v="1627"/>
    <x v="21"/>
  </r>
  <r>
    <n v="1627"/>
    <x v="7"/>
  </r>
  <r>
    <n v="1627"/>
    <x v="24"/>
  </r>
  <r>
    <n v="1628"/>
    <x v="0"/>
  </r>
  <r>
    <n v="1628"/>
    <x v="25"/>
  </r>
  <r>
    <n v="1629"/>
    <x v="22"/>
  </r>
  <r>
    <n v="1630"/>
    <x v="189"/>
  </r>
  <r>
    <n v="1631"/>
    <x v="7"/>
  </r>
  <r>
    <n v="1631"/>
    <x v="1"/>
  </r>
  <r>
    <n v="1632"/>
    <x v="7"/>
  </r>
  <r>
    <n v="1633"/>
    <x v="1"/>
  </r>
  <r>
    <n v="1633"/>
    <x v="183"/>
  </r>
  <r>
    <n v="1634"/>
    <x v="190"/>
  </r>
  <r>
    <n v="1635"/>
    <x v="0"/>
  </r>
  <r>
    <n v="1635"/>
    <x v="13"/>
  </r>
  <r>
    <n v="1635"/>
    <x v="11"/>
  </r>
  <r>
    <n v="1635"/>
    <x v="21"/>
  </r>
  <r>
    <n v="1635"/>
    <x v="5"/>
  </r>
  <r>
    <n v="1635"/>
    <x v="7"/>
  </r>
  <r>
    <n v="1635"/>
    <x v="24"/>
  </r>
  <r>
    <n v="1635"/>
    <x v="22"/>
  </r>
  <r>
    <n v="1635"/>
    <x v="1"/>
  </r>
  <r>
    <n v="1635"/>
    <x v="8"/>
  </r>
  <r>
    <n v="1635"/>
    <x v="2"/>
  </r>
  <r>
    <n v="1635"/>
    <x v="16"/>
  </r>
  <r>
    <n v="1635"/>
    <x v="23"/>
  </r>
  <r>
    <n v="1635"/>
    <x v="30"/>
  </r>
  <r>
    <n v="1635"/>
    <x v="71"/>
  </r>
  <r>
    <n v="1636"/>
    <x v="1"/>
  </r>
  <r>
    <n v="1637"/>
    <x v="23"/>
  </r>
  <r>
    <n v="1638"/>
    <x v="23"/>
  </r>
  <r>
    <n v="1639"/>
    <x v="12"/>
  </r>
  <r>
    <n v="1639"/>
    <x v="21"/>
  </r>
  <r>
    <n v="1640"/>
    <x v="1"/>
  </r>
  <r>
    <n v="1641"/>
    <x v="4"/>
  </r>
  <r>
    <n v="1642"/>
    <x v="2"/>
  </r>
  <r>
    <n v="1642"/>
    <x v="124"/>
  </r>
  <r>
    <n v="1643"/>
    <x v="0"/>
  </r>
  <r>
    <n v="1643"/>
    <x v="13"/>
  </r>
  <r>
    <n v="1643"/>
    <x v="11"/>
  </r>
  <r>
    <n v="1643"/>
    <x v="4"/>
  </r>
  <r>
    <n v="1643"/>
    <x v="12"/>
  </r>
  <r>
    <n v="1643"/>
    <x v="21"/>
  </r>
  <r>
    <n v="1643"/>
    <x v="5"/>
  </r>
  <r>
    <n v="1643"/>
    <x v="7"/>
  </r>
  <r>
    <n v="1643"/>
    <x v="24"/>
  </r>
  <r>
    <n v="1643"/>
    <x v="22"/>
  </r>
  <r>
    <n v="1643"/>
    <x v="1"/>
  </r>
  <r>
    <n v="1643"/>
    <x v="8"/>
  </r>
  <r>
    <n v="1643"/>
    <x v="2"/>
  </r>
  <r>
    <n v="1643"/>
    <x v="16"/>
  </r>
  <r>
    <n v="1643"/>
    <x v="30"/>
  </r>
  <r>
    <n v="1644"/>
    <x v="1"/>
  </r>
  <r>
    <n v="1644"/>
    <x v="191"/>
  </r>
  <r>
    <n v="1645"/>
    <x v="12"/>
  </r>
  <r>
    <n v="1645"/>
    <x v="5"/>
  </r>
  <r>
    <n v="1646"/>
    <x v="1"/>
  </r>
  <r>
    <n v="1647"/>
    <x v="7"/>
  </r>
  <r>
    <n v="1647"/>
    <x v="1"/>
  </r>
  <r>
    <n v="1648"/>
    <x v="0"/>
  </r>
  <r>
    <n v="1649"/>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9">
  <r>
    <n v="1"/>
    <x v="0"/>
    <x v="0"/>
    <s v="Yes"/>
    <x v="0"/>
    <x v="0"/>
    <s v="A Small and Medium Enterprise"/>
    <x v="0"/>
    <x v="0"/>
    <x v="0"/>
    <x v="0"/>
    <x v="0"/>
    <x v="0"/>
    <x v="0"/>
    <x v="0"/>
    <n v="40000"/>
    <n v="50000"/>
  </r>
  <r>
    <n v="2"/>
    <x v="0"/>
    <x v="0"/>
    <s v="Yes"/>
    <x v="0"/>
    <x v="1"/>
    <s v="A Small and Medium Enterprise"/>
    <x v="1"/>
    <x v="1"/>
    <x v="1"/>
    <x v="1"/>
    <x v="0"/>
    <x v="0"/>
    <x v="1"/>
    <x v="0"/>
    <n v="18000"/>
    <n v="21000"/>
  </r>
  <r>
    <n v="3"/>
    <x v="0"/>
    <x v="1"/>
    <s v="Yes"/>
    <x v="1"/>
    <x v="2"/>
    <s v="A Small and Medium Enterprise"/>
    <x v="1"/>
    <x v="1"/>
    <x v="2"/>
    <x v="1"/>
    <x v="1"/>
    <x v="0"/>
    <x v="1"/>
    <x v="0"/>
    <n v="40000"/>
    <n v="50000"/>
  </r>
  <r>
    <n v="4"/>
    <x v="0"/>
    <x v="0"/>
    <s v="Yes"/>
    <x v="1"/>
    <x v="0"/>
    <s v="A Large Enterprise/Multinational Company"/>
    <x v="2"/>
    <x v="1"/>
    <x v="3"/>
    <x v="1"/>
    <x v="0"/>
    <x v="1"/>
    <x v="1"/>
    <x v="1"/>
    <n v="15000"/>
    <n v="18000"/>
  </r>
  <r>
    <n v="5"/>
    <x v="0"/>
    <x v="0"/>
    <s v="Yes"/>
    <x v="2"/>
    <x v="0"/>
    <s v="A Start-up"/>
    <x v="3"/>
    <x v="1"/>
    <x v="4"/>
    <x v="0"/>
    <x v="0"/>
    <x v="2"/>
    <x v="0"/>
    <x v="2"/>
    <n v="100000"/>
    <n v="120000"/>
  </r>
  <r>
    <n v="6"/>
    <x v="0"/>
    <x v="0"/>
    <s v="Yes"/>
    <x v="2"/>
    <x v="0"/>
    <s v="A Start-up"/>
    <x v="1"/>
    <x v="1"/>
    <x v="3"/>
    <x v="2"/>
    <x v="0"/>
    <x v="0"/>
    <x v="1"/>
    <x v="0"/>
    <n v="15000"/>
    <n v="18000"/>
  </r>
  <r>
    <n v="7"/>
    <x v="0"/>
    <x v="0"/>
    <s v="Yes"/>
    <x v="2"/>
    <x v="3"/>
    <s v="A Start-up"/>
    <x v="1"/>
    <x v="1"/>
    <x v="5"/>
    <x v="2"/>
    <x v="0"/>
    <x v="0"/>
    <x v="1"/>
    <x v="0"/>
    <n v="30000"/>
    <n v="35000"/>
  </r>
  <r>
    <n v="8"/>
    <x v="0"/>
    <x v="0"/>
    <s v="No"/>
    <x v="2"/>
    <x v="1"/>
    <s v="A Start-up"/>
    <x v="1"/>
    <x v="1"/>
    <x v="6"/>
    <x v="1"/>
    <x v="0"/>
    <x v="2"/>
    <x v="1"/>
    <x v="0"/>
    <n v="25000"/>
    <n v="30000"/>
  </r>
  <r>
    <n v="9"/>
    <x v="0"/>
    <x v="0"/>
    <s v="Yes"/>
    <x v="0"/>
    <x v="0"/>
    <s v="A Small and Medium Enterprise"/>
    <x v="3"/>
    <x v="1"/>
    <x v="7"/>
    <x v="1"/>
    <x v="2"/>
    <x v="1"/>
    <x v="1"/>
    <x v="0"/>
    <n v="12000"/>
    <n v="15000"/>
  </r>
  <r>
    <n v="10"/>
    <x v="0"/>
    <x v="0"/>
    <s v="No"/>
    <x v="1"/>
    <x v="0"/>
    <s v="A Large Enterprise/Multinational Company"/>
    <x v="4"/>
    <x v="1"/>
    <x v="8"/>
    <x v="2"/>
    <x v="0"/>
    <x v="1"/>
    <x v="1"/>
    <x v="0"/>
    <n v="21000"/>
    <n v="25000"/>
  </r>
  <r>
    <n v="11"/>
    <x v="0"/>
    <x v="0"/>
    <s v="Yes"/>
    <x v="2"/>
    <x v="4"/>
    <s v="A Start-up"/>
    <x v="5"/>
    <x v="1"/>
    <x v="9"/>
    <x v="1"/>
    <x v="0"/>
    <x v="3"/>
    <x v="1"/>
    <x v="0"/>
    <n v="140000"/>
    <n v="160000"/>
  </r>
  <r>
    <n v="12"/>
    <x v="0"/>
    <x v="0"/>
    <s v="Yes"/>
    <x v="1"/>
    <x v="0"/>
    <s v="A Large Enterprise/Multinational Company"/>
    <x v="2"/>
    <x v="1"/>
    <x v="10"/>
    <x v="0"/>
    <x v="0"/>
    <x v="1"/>
    <x v="1"/>
    <x v="0"/>
    <n v="18000"/>
    <n v="21000"/>
  </r>
  <r>
    <n v="13"/>
    <x v="0"/>
    <x v="0"/>
    <s v="Yes"/>
    <x v="1"/>
    <x v="5"/>
    <s v="A Large Enterprise/Multinational Company"/>
    <x v="6"/>
    <x v="1"/>
    <x v="11"/>
    <x v="0"/>
    <x v="0"/>
    <x v="2"/>
    <x v="1"/>
    <x v="0"/>
    <n v="60000"/>
    <n v="70000"/>
  </r>
  <r>
    <n v="14"/>
    <x v="0"/>
    <x v="1"/>
    <s v="Yes"/>
    <x v="1"/>
    <x v="0"/>
    <s v="A Large Enterprise/Multinational Company"/>
    <x v="1"/>
    <x v="1"/>
    <x v="12"/>
    <x v="1"/>
    <x v="0"/>
    <x v="0"/>
    <x v="1"/>
    <x v="0"/>
    <n v="35000"/>
    <n v="40000"/>
  </r>
  <r>
    <n v="15"/>
    <x v="0"/>
    <x v="0"/>
    <s v="Yes"/>
    <x v="1"/>
    <x v="6"/>
    <s v="A Small and Medium Enterprise"/>
    <x v="1"/>
    <x v="0"/>
    <x v="13"/>
    <x v="0"/>
    <x v="1"/>
    <x v="0"/>
    <x v="0"/>
    <x v="0"/>
    <n v="40000"/>
    <n v="50000"/>
  </r>
  <r>
    <n v="16"/>
    <x v="0"/>
    <x v="0"/>
    <s v="No"/>
    <x v="2"/>
    <x v="7"/>
    <s v="A Large Enterprise/Multinational Company"/>
    <x v="2"/>
    <x v="1"/>
    <x v="14"/>
    <x v="0"/>
    <x v="0"/>
    <x v="1"/>
    <x v="1"/>
    <x v="0"/>
    <n v="9000"/>
    <n v="12000"/>
  </r>
  <r>
    <n v="17"/>
    <x v="0"/>
    <x v="0"/>
    <s v="Yes"/>
    <x v="1"/>
    <x v="6"/>
    <s v="A Large Enterprise/Multinational Company"/>
    <x v="3"/>
    <x v="1"/>
    <x v="15"/>
    <x v="2"/>
    <x v="0"/>
    <x v="0"/>
    <x v="1"/>
    <x v="0"/>
    <n v="50000"/>
    <n v="60000"/>
  </r>
  <r>
    <n v="18"/>
    <x v="0"/>
    <x v="1"/>
    <s v="Yes"/>
    <x v="0"/>
    <x v="6"/>
    <s v="A Small and Medium Enterprise"/>
    <x v="4"/>
    <x v="1"/>
    <x v="16"/>
    <x v="1"/>
    <x v="0"/>
    <x v="1"/>
    <x v="1"/>
    <x v="0"/>
    <n v="15000"/>
    <n v="18000"/>
  </r>
  <r>
    <n v="19"/>
    <x v="0"/>
    <x v="1"/>
    <s v="Yes"/>
    <x v="1"/>
    <x v="0"/>
    <s v="A Small and Medium Enterprise"/>
    <x v="6"/>
    <x v="1"/>
    <x v="17"/>
    <x v="0"/>
    <x v="0"/>
    <x v="2"/>
    <x v="1"/>
    <x v="0"/>
    <n v="40000"/>
    <n v="50000"/>
  </r>
  <r>
    <n v="20"/>
    <x v="0"/>
    <x v="0"/>
    <s v="Yes"/>
    <x v="1"/>
    <x v="8"/>
    <s v="A Large Enterprise/Multinational Company"/>
    <x v="2"/>
    <x v="0"/>
    <x v="18"/>
    <x v="1"/>
    <x v="0"/>
    <x v="0"/>
    <x v="1"/>
    <x v="0"/>
    <n v="30000"/>
    <n v="35000"/>
  </r>
  <r>
    <n v="21"/>
    <x v="0"/>
    <x v="0"/>
    <s v="Yes"/>
    <x v="2"/>
    <x v="7"/>
    <s v="A Start-up"/>
    <x v="2"/>
    <x v="0"/>
    <x v="19"/>
    <x v="1"/>
    <x v="1"/>
    <x v="1"/>
    <x v="1"/>
    <x v="0"/>
    <n v="12000"/>
    <n v="15000"/>
  </r>
  <r>
    <n v="22"/>
    <x v="0"/>
    <x v="1"/>
    <s v="Yes"/>
    <x v="0"/>
    <x v="5"/>
    <s v="A Small and Medium Enterprise"/>
    <x v="2"/>
    <x v="1"/>
    <x v="20"/>
    <x v="1"/>
    <x v="1"/>
    <x v="1"/>
    <x v="1"/>
    <x v="0"/>
    <n v="18000"/>
    <n v="21000"/>
  </r>
  <r>
    <n v="23"/>
    <x v="0"/>
    <x v="0"/>
    <s v="Yes"/>
    <x v="2"/>
    <x v="0"/>
    <s v="A Start-up"/>
    <x v="3"/>
    <x v="1"/>
    <x v="5"/>
    <x v="1"/>
    <x v="1"/>
    <x v="1"/>
    <x v="1"/>
    <x v="0"/>
    <n v="30000"/>
    <n v="35000"/>
  </r>
  <r>
    <n v="24"/>
    <x v="0"/>
    <x v="1"/>
    <s v="No"/>
    <x v="1"/>
    <x v="9"/>
    <s v="A Small and Medium Enterprise"/>
    <x v="0"/>
    <x v="0"/>
    <x v="21"/>
    <x v="1"/>
    <x v="0"/>
    <x v="2"/>
    <x v="0"/>
    <x v="0"/>
    <n v="120000"/>
    <n v="140000"/>
  </r>
  <r>
    <n v="25"/>
    <x v="0"/>
    <x v="0"/>
    <s v="Yes"/>
    <x v="0"/>
    <x v="1"/>
    <s v="A Small and Medium Enterprise"/>
    <x v="3"/>
    <x v="0"/>
    <x v="14"/>
    <x v="1"/>
    <x v="1"/>
    <x v="1"/>
    <x v="1"/>
    <x v="0"/>
    <n v="9000"/>
    <n v="12000"/>
  </r>
  <r>
    <n v="26"/>
    <x v="0"/>
    <x v="0"/>
    <s v="Yes"/>
    <x v="2"/>
    <x v="6"/>
    <s v="A Start-up"/>
    <x v="3"/>
    <x v="1"/>
    <x v="22"/>
    <x v="0"/>
    <x v="0"/>
    <x v="0"/>
    <x v="1"/>
    <x v="0"/>
    <n v="35000"/>
    <n v="40000"/>
  </r>
  <r>
    <n v="27"/>
    <x v="0"/>
    <x v="0"/>
    <s v="Yes"/>
    <x v="1"/>
    <x v="9"/>
    <s v="A Large Enterprise/Multinational Company"/>
    <x v="2"/>
    <x v="1"/>
    <x v="23"/>
    <x v="2"/>
    <x v="0"/>
    <x v="0"/>
    <x v="1"/>
    <x v="0"/>
    <n v="50000"/>
    <n v="60000"/>
  </r>
  <r>
    <n v="28"/>
    <x v="0"/>
    <x v="0"/>
    <s v="No"/>
    <x v="0"/>
    <x v="0"/>
    <s v="A Small and Medium Enterprise"/>
    <x v="4"/>
    <x v="0"/>
    <x v="1"/>
    <x v="0"/>
    <x v="1"/>
    <x v="1"/>
    <x v="1"/>
    <x v="0"/>
    <n v="18000"/>
    <n v="21000"/>
  </r>
  <r>
    <n v="29"/>
    <x v="0"/>
    <x v="0"/>
    <s v="Yes"/>
    <x v="0"/>
    <x v="0"/>
    <s v="A Start-up"/>
    <x v="2"/>
    <x v="1"/>
    <x v="16"/>
    <x v="1"/>
    <x v="0"/>
    <x v="1"/>
    <x v="1"/>
    <x v="0"/>
    <n v="15000"/>
    <n v="18000"/>
  </r>
  <r>
    <n v="30"/>
    <x v="0"/>
    <x v="0"/>
    <s v="Yes"/>
    <x v="1"/>
    <x v="10"/>
    <s v="A Large Enterprise/Multinational Company"/>
    <x v="3"/>
    <x v="1"/>
    <x v="24"/>
    <x v="0"/>
    <x v="0"/>
    <x v="0"/>
    <x v="1"/>
    <x v="0"/>
    <n v="30000"/>
    <n v="35000"/>
  </r>
  <r>
    <n v="31"/>
    <x v="0"/>
    <x v="0"/>
    <s v="No"/>
    <x v="0"/>
    <x v="5"/>
    <s v="A Large Enterprise/Multinational Company"/>
    <x v="2"/>
    <x v="1"/>
    <x v="25"/>
    <x v="0"/>
    <x v="0"/>
    <x v="1"/>
    <x v="1"/>
    <x v="0"/>
    <n v="15000"/>
    <n v="18000"/>
  </r>
  <r>
    <n v="32"/>
    <x v="0"/>
    <x v="0"/>
    <s v="Yes"/>
    <x v="0"/>
    <x v="1"/>
    <s v="A Small and Medium Enterprise"/>
    <x v="0"/>
    <x v="1"/>
    <x v="26"/>
    <x v="0"/>
    <x v="1"/>
    <x v="2"/>
    <x v="1"/>
    <x v="0"/>
    <n v="15000"/>
    <n v="18000"/>
  </r>
  <r>
    <n v="33"/>
    <x v="0"/>
    <x v="0"/>
    <s v="Yes"/>
    <x v="0"/>
    <x v="0"/>
    <s v="A Small and Medium Enterprise"/>
    <x v="7"/>
    <x v="1"/>
    <x v="4"/>
    <x v="2"/>
    <x v="0"/>
    <x v="2"/>
    <x v="0"/>
    <x v="0"/>
    <n v="100000"/>
    <n v="120000"/>
  </r>
  <r>
    <n v="34"/>
    <x v="0"/>
    <x v="0"/>
    <s v="Yes"/>
    <x v="2"/>
    <x v="0"/>
    <s v="A Start-up"/>
    <x v="3"/>
    <x v="1"/>
    <x v="27"/>
    <x v="1"/>
    <x v="0"/>
    <x v="1"/>
    <x v="1"/>
    <x v="0"/>
    <n v="18000"/>
    <n v="21000"/>
  </r>
  <r>
    <n v="35"/>
    <x v="0"/>
    <x v="0"/>
    <s v="Yes"/>
    <x v="2"/>
    <x v="1"/>
    <s v="A Start-up"/>
    <x v="0"/>
    <x v="1"/>
    <x v="28"/>
    <x v="0"/>
    <x v="0"/>
    <x v="2"/>
    <x v="0"/>
    <x v="0"/>
    <n v="100000"/>
    <n v="120000"/>
  </r>
  <r>
    <n v="36"/>
    <x v="0"/>
    <x v="0"/>
    <s v="Yes"/>
    <x v="0"/>
    <x v="0"/>
    <s v="A Small and Medium Enterprise"/>
    <x v="2"/>
    <x v="1"/>
    <x v="29"/>
    <x v="2"/>
    <x v="0"/>
    <x v="1"/>
    <x v="1"/>
    <x v="0"/>
    <n v="18000"/>
    <n v="21000"/>
  </r>
  <r>
    <n v="37"/>
    <x v="0"/>
    <x v="0"/>
    <s v="Yes"/>
    <x v="1"/>
    <x v="0"/>
    <s v="A Large Enterprise/Multinational Company"/>
    <x v="6"/>
    <x v="0"/>
    <x v="30"/>
    <x v="1"/>
    <x v="0"/>
    <x v="2"/>
    <x v="1"/>
    <x v="0"/>
    <n v="40000"/>
    <n v="50000"/>
  </r>
  <r>
    <n v="38"/>
    <x v="0"/>
    <x v="0"/>
    <s v="Yes"/>
    <x v="0"/>
    <x v="0"/>
    <s v="A Small and Medium Enterprise"/>
    <x v="3"/>
    <x v="1"/>
    <x v="1"/>
    <x v="0"/>
    <x v="0"/>
    <x v="0"/>
    <x v="1"/>
    <x v="0"/>
    <n v="18000"/>
    <n v="21000"/>
  </r>
  <r>
    <n v="39"/>
    <x v="0"/>
    <x v="0"/>
    <s v="Yes"/>
    <x v="1"/>
    <x v="0"/>
    <s v="A Large Enterprise/Multinational Company"/>
    <x v="8"/>
    <x v="1"/>
    <x v="31"/>
    <x v="0"/>
    <x v="0"/>
    <x v="2"/>
    <x v="0"/>
    <x v="0"/>
    <n v="100000"/>
    <n v="120000"/>
  </r>
  <r>
    <n v="40"/>
    <x v="0"/>
    <x v="1"/>
    <s v="No"/>
    <x v="0"/>
    <x v="11"/>
    <s v="A Small and Medium Enterprise"/>
    <x v="2"/>
    <x v="1"/>
    <x v="1"/>
    <x v="2"/>
    <x v="2"/>
    <x v="1"/>
    <x v="1"/>
    <x v="0"/>
    <n v="18000"/>
    <n v="21000"/>
  </r>
  <r>
    <n v="41"/>
    <x v="0"/>
    <x v="0"/>
    <s v="Yes"/>
    <x v="1"/>
    <x v="5"/>
    <s v="A Large Enterprise/Multinational Company"/>
    <x v="3"/>
    <x v="0"/>
    <x v="1"/>
    <x v="1"/>
    <x v="0"/>
    <x v="0"/>
    <x v="1"/>
    <x v="0"/>
    <n v="18000"/>
    <n v="21000"/>
  </r>
  <r>
    <n v="42"/>
    <x v="0"/>
    <x v="0"/>
    <s v="Yes"/>
    <x v="0"/>
    <x v="2"/>
    <s v="A Large Enterprise/Multinational Company"/>
    <x v="1"/>
    <x v="0"/>
    <x v="32"/>
    <x v="1"/>
    <x v="0"/>
    <x v="0"/>
    <x v="1"/>
    <x v="0"/>
    <n v="15000"/>
    <n v="18000"/>
  </r>
  <r>
    <n v="43"/>
    <x v="0"/>
    <x v="0"/>
    <s v="No"/>
    <x v="2"/>
    <x v="10"/>
    <s v="A Large Enterprise/Multinational Company"/>
    <x v="2"/>
    <x v="1"/>
    <x v="33"/>
    <x v="2"/>
    <x v="0"/>
    <x v="1"/>
    <x v="1"/>
    <x v="0"/>
    <n v="25000"/>
    <n v="30000"/>
  </r>
  <r>
    <n v="44"/>
    <x v="0"/>
    <x v="0"/>
    <s v="Yes"/>
    <x v="0"/>
    <x v="0"/>
    <s v="A Small and Medium Enterprise"/>
    <x v="1"/>
    <x v="0"/>
    <x v="33"/>
    <x v="1"/>
    <x v="0"/>
    <x v="0"/>
    <x v="1"/>
    <x v="0"/>
    <n v="25000"/>
    <n v="30000"/>
  </r>
  <r>
    <n v="45"/>
    <x v="0"/>
    <x v="0"/>
    <s v="Yes"/>
    <x v="2"/>
    <x v="12"/>
    <s v="A Start-up"/>
    <x v="6"/>
    <x v="1"/>
    <x v="34"/>
    <x v="0"/>
    <x v="2"/>
    <x v="2"/>
    <x v="0"/>
    <x v="0"/>
    <n v="80000"/>
    <n v="100000"/>
  </r>
  <r>
    <n v="46"/>
    <x v="0"/>
    <x v="0"/>
    <s v="Yes"/>
    <x v="2"/>
    <x v="4"/>
    <s v="A Start-up"/>
    <x v="9"/>
    <x v="1"/>
    <x v="35"/>
    <x v="0"/>
    <x v="0"/>
    <x v="4"/>
    <x v="1"/>
    <x v="0"/>
    <n v="70000"/>
    <n v="80000"/>
  </r>
  <r>
    <n v="47"/>
    <x v="0"/>
    <x v="0"/>
    <s v="No"/>
    <x v="0"/>
    <x v="0"/>
    <s v="A Large Enterprise/Multinational Company"/>
    <x v="3"/>
    <x v="1"/>
    <x v="36"/>
    <x v="0"/>
    <x v="2"/>
    <x v="1"/>
    <x v="1"/>
    <x v="0"/>
    <n v="25000"/>
    <n v="30000"/>
  </r>
  <r>
    <n v="48"/>
    <x v="0"/>
    <x v="0"/>
    <s v="Yes"/>
    <x v="1"/>
    <x v="6"/>
    <s v="A Large Enterprise/Multinational Company"/>
    <x v="4"/>
    <x v="0"/>
    <x v="25"/>
    <x v="1"/>
    <x v="1"/>
    <x v="1"/>
    <x v="1"/>
    <x v="0"/>
    <n v="15000"/>
    <n v="18000"/>
  </r>
  <r>
    <n v="49"/>
    <x v="0"/>
    <x v="1"/>
    <s v="Yes"/>
    <x v="0"/>
    <x v="0"/>
    <s v="A Small and Medium Enterprise"/>
    <x v="6"/>
    <x v="1"/>
    <x v="17"/>
    <x v="2"/>
    <x v="0"/>
    <x v="0"/>
    <x v="1"/>
    <x v="0"/>
    <n v="40000"/>
    <n v="50000"/>
  </r>
  <r>
    <n v="50"/>
    <x v="0"/>
    <x v="1"/>
    <s v="Yes"/>
    <x v="1"/>
    <x v="2"/>
    <s v="A Large Enterprise/Multinational Company"/>
    <x v="10"/>
    <x v="0"/>
    <x v="37"/>
    <x v="0"/>
    <x v="1"/>
    <x v="2"/>
    <x v="1"/>
    <x v="0"/>
    <n v="50000"/>
    <n v="60000"/>
  </r>
  <r>
    <n v="51"/>
    <x v="0"/>
    <x v="0"/>
    <s v="No"/>
    <x v="1"/>
    <x v="10"/>
    <s v="A Large Enterprise/Multinational Company"/>
    <x v="2"/>
    <x v="1"/>
    <x v="1"/>
    <x v="2"/>
    <x v="1"/>
    <x v="1"/>
    <x v="1"/>
    <x v="0"/>
    <n v="18000"/>
    <n v="21000"/>
  </r>
  <r>
    <n v="52"/>
    <x v="0"/>
    <x v="0"/>
    <s v="Yes"/>
    <x v="1"/>
    <x v="8"/>
    <s v="A Large Enterprise/Multinational Company"/>
    <x v="5"/>
    <x v="1"/>
    <x v="38"/>
    <x v="1"/>
    <x v="0"/>
    <x v="5"/>
    <x v="0"/>
    <x v="0"/>
    <n v="100000"/>
    <n v="120000"/>
  </r>
  <r>
    <n v="53"/>
    <x v="0"/>
    <x v="0"/>
    <s v="Yes"/>
    <x v="2"/>
    <x v="0"/>
    <s v="A Start-up"/>
    <x v="1"/>
    <x v="1"/>
    <x v="30"/>
    <x v="2"/>
    <x v="0"/>
    <x v="0"/>
    <x v="1"/>
    <x v="0"/>
    <n v="40000"/>
    <n v="50000"/>
  </r>
  <r>
    <n v="54"/>
    <x v="0"/>
    <x v="0"/>
    <s v="Yes"/>
    <x v="2"/>
    <x v="1"/>
    <s v="A Start-up"/>
    <x v="3"/>
    <x v="1"/>
    <x v="39"/>
    <x v="1"/>
    <x v="0"/>
    <x v="1"/>
    <x v="1"/>
    <x v="0"/>
    <n v="12000"/>
    <n v="15000"/>
  </r>
  <r>
    <n v="55"/>
    <x v="0"/>
    <x v="0"/>
    <s v="Yes"/>
    <x v="1"/>
    <x v="12"/>
    <s v="A Start-up"/>
    <x v="1"/>
    <x v="0"/>
    <x v="40"/>
    <x v="0"/>
    <x v="1"/>
    <x v="0"/>
    <x v="1"/>
    <x v="0"/>
    <n v="21000"/>
    <n v="25000"/>
  </r>
  <r>
    <n v="56"/>
    <x v="0"/>
    <x v="0"/>
    <s v="Yes"/>
    <x v="1"/>
    <x v="0"/>
    <s v="A Large Enterprise/Multinational Company"/>
    <x v="3"/>
    <x v="0"/>
    <x v="41"/>
    <x v="1"/>
    <x v="0"/>
    <x v="0"/>
    <x v="1"/>
    <x v="0"/>
    <n v="30000"/>
    <n v="35000"/>
  </r>
  <r>
    <n v="57"/>
    <x v="0"/>
    <x v="0"/>
    <s v="No"/>
    <x v="1"/>
    <x v="3"/>
    <s v="A Large Enterprise/Multinational Company"/>
    <x v="3"/>
    <x v="1"/>
    <x v="42"/>
    <x v="1"/>
    <x v="1"/>
    <x v="1"/>
    <x v="1"/>
    <x v="0"/>
    <n v="15000"/>
    <n v="18000"/>
  </r>
  <r>
    <n v="58"/>
    <x v="0"/>
    <x v="0"/>
    <s v="Yes"/>
    <x v="1"/>
    <x v="1"/>
    <s v="A Small and Medium Enterprise"/>
    <x v="5"/>
    <x v="0"/>
    <x v="43"/>
    <x v="0"/>
    <x v="0"/>
    <x v="2"/>
    <x v="0"/>
    <x v="0"/>
    <n v="140000"/>
    <n v="160000"/>
  </r>
  <r>
    <n v="59"/>
    <x v="0"/>
    <x v="0"/>
    <s v="Yes"/>
    <x v="0"/>
    <x v="0"/>
    <s v="A Small and Medium Enterprise"/>
    <x v="2"/>
    <x v="0"/>
    <x v="3"/>
    <x v="1"/>
    <x v="1"/>
    <x v="1"/>
    <x v="1"/>
    <x v="0"/>
    <n v="15000"/>
    <n v="18000"/>
  </r>
  <r>
    <n v="60"/>
    <x v="0"/>
    <x v="0"/>
    <s v="Yes"/>
    <x v="0"/>
    <x v="0"/>
    <s v="A Small and Medium Enterprise"/>
    <x v="6"/>
    <x v="1"/>
    <x v="44"/>
    <x v="0"/>
    <x v="0"/>
    <x v="0"/>
    <x v="0"/>
    <x v="0"/>
    <n v="100000"/>
    <n v="120000"/>
  </r>
  <r>
    <n v="61"/>
    <x v="0"/>
    <x v="0"/>
    <s v="Yes"/>
    <x v="2"/>
    <x v="10"/>
    <s v="A Start-up"/>
    <x v="2"/>
    <x v="1"/>
    <x v="5"/>
    <x v="0"/>
    <x v="0"/>
    <x v="1"/>
    <x v="1"/>
    <x v="0"/>
    <n v="30000"/>
    <n v="35000"/>
  </r>
  <r>
    <n v="62"/>
    <x v="0"/>
    <x v="1"/>
    <s v="Yes"/>
    <x v="0"/>
    <x v="8"/>
    <s v="A Start-up"/>
    <x v="3"/>
    <x v="1"/>
    <x v="18"/>
    <x v="2"/>
    <x v="0"/>
    <x v="0"/>
    <x v="1"/>
    <x v="0"/>
    <n v="30000"/>
    <n v="35000"/>
  </r>
  <r>
    <n v="63"/>
    <x v="0"/>
    <x v="0"/>
    <s v="Yes"/>
    <x v="0"/>
    <x v="6"/>
    <s v="A Small and Medium Enterprise"/>
    <x v="2"/>
    <x v="0"/>
    <x v="29"/>
    <x v="2"/>
    <x v="0"/>
    <x v="1"/>
    <x v="1"/>
    <x v="0"/>
    <n v="18000"/>
    <n v="21000"/>
  </r>
  <r>
    <n v="64"/>
    <x v="0"/>
    <x v="0"/>
    <s v="Yes"/>
    <x v="1"/>
    <x v="10"/>
    <s v="A Large Enterprise/Multinational Company"/>
    <x v="2"/>
    <x v="0"/>
    <x v="16"/>
    <x v="1"/>
    <x v="1"/>
    <x v="1"/>
    <x v="1"/>
    <x v="0"/>
    <n v="15000"/>
    <n v="18000"/>
  </r>
  <r>
    <n v="65"/>
    <x v="0"/>
    <x v="0"/>
    <s v="Yes"/>
    <x v="0"/>
    <x v="13"/>
    <s v="A Large Enterprise/Multinational Company"/>
    <x v="3"/>
    <x v="1"/>
    <x v="29"/>
    <x v="2"/>
    <x v="1"/>
    <x v="1"/>
    <x v="1"/>
    <x v="0"/>
    <n v="18000"/>
    <n v="21000"/>
  </r>
  <r>
    <n v="66"/>
    <x v="0"/>
    <x v="0"/>
    <s v="Yes"/>
    <x v="1"/>
    <x v="0"/>
    <s v="A Start-up"/>
    <x v="3"/>
    <x v="1"/>
    <x v="18"/>
    <x v="1"/>
    <x v="1"/>
    <x v="0"/>
    <x v="1"/>
    <x v="0"/>
    <n v="30000"/>
    <n v="35000"/>
  </r>
  <r>
    <n v="67"/>
    <x v="0"/>
    <x v="0"/>
    <s v="Yes"/>
    <x v="0"/>
    <x v="1"/>
    <s v="A Small and Medium Enterprise"/>
    <x v="3"/>
    <x v="0"/>
    <x v="45"/>
    <x v="0"/>
    <x v="0"/>
    <x v="1"/>
    <x v="1"/>
    <x v="0"/>
    <n v="12000"/>
    <n v="15000"/>
  </r>
  <r>
    <n v="68"/>
    <x v="0"/>
    <x v="1"/>
    <s v="Yes"/>
    <x v="0"/>
    <x v="1"/>
    <s v="A Small and Medium Enterprise"/>
    <x v="2"/>
    <x v="1"/>
    <x v="46"/>
    <x v="0"/>
    <x v="0"/>
    <x v="1"/>
    <x v="1"/>
    <x v="0"/>
    <n v="12000"/>
    <n v="15000"/>
  </r>
  <r>
    <n v="69"/>
    <x v="0"/>
    <x v="0"/>
    <s v="Yes"/>
    <x v="0"/>
    <x v="8"/>
    <s v="A Small and Medium Enterprise"/>
    <x v="2"/>
    <x v="0"/>
    <x v="47"/>
    <x v="2"/>
    <x v="2"/>
    <x v="1"/>
    <x v="1"/>
    <x v="3"/>
    <n v="6000"/>
    <n v="9000"/>
  </r>
  <r>
    <n v="70"/>
    <x v="0"/>
    <x v="1"/>
    <s v="Yes"/>
    <x v="0"/>
    <x v="12"/>
    <s v="A Small and Medium Enterprise"/>
    <x v="0"/>
    <x v="0"/>
    <x v="48"/>
    <x v="0"/>
    <x v="1"/>
    <x v="2"/>
    <x v="1"/>
    <x v="0"/>
    <n v="35000"/>
    <n v="40000"/>
  </r>
  <r>
    <n v="71"/>
    <x v="0"/>
    <x v="0"/>
    <s v="No"/>
    <x v="2"/>
    <x v="3"/>
    <s v="A Start-up"/>
    <x v="1"/>
    <x v="1"/>
    <x v="33"/>
    <x v="1"/>
    <x v="0"/>
    <x v="0"/>
    <x v="1"/>
    <x v="0"/>
    <n v="25000"/>
    <n v="30000"/>
  </r>
  <r>
    <n v="72"/>
    <x v="0"/>
    <x v="0"/>
    <s v="Yes"/>
    <x v="1"/>
    <x v="5"/>
    <s v="A Large Enterprise/Multinational Company"/>
    <x v="2"/>
    <x v="0"/>
    <x v="40"/>
    <x v="0"/>
    <x v="1"/>
    <x v="1"/>
    <x v="1"/>
    <x v="0"/>
    <n v="21000"/>
    <n v="25000"/>
  </r>
  <r>
    <n v="73"/>
    <x v="0"/>
    <x v="0"/>
    <s v="Yes"/>
    <x v="0"/>
    <x v="5"/>
    <s v="A Large Enterprise/Multinational Company"/>
    <x v="2"/>
    <x v="0"/>
    <x v="25"/>
    <x v="2"/>
    <x v="1"/>
    <x v="1"/>
    <x v="1"/>
    <x v="0"/>
    <n v="15000"/>
    <n v="18000"/>
  </r>
  <r>
    <n v="74"/>
    <x v="0"/>
    <x v="0"/>
    <s v="Yes"/>
    <x v="0"/>
    <x v="0"/>
    <s v="A Small and Medium Enterprise"/>
    <x v="7"/>
    <x v="1"/>
    <x v="49"/>
    <x v="1"/>
    <x v="0"/>
    <x v="2"/>
    <x v="1"/>
    <x v="0"/>
    <n v="40000"/>
    <n v="50000"/>
  </r>
  <r>
    <n v="75"/>
    <x v="0"/>
    <x v="0"/>
    <s v="Yes"/>
    <x v="1"/>
    <x v="3"/>
    <s v="A Large Enterprise/Multinational Company"/>
    <x v="3"/>
    <x v="0"/>
    <x v="50"/>
    <x v="0"/>
    <x v="0"/>
    <x v="1"/>
    <x v="0"/>
    <x v="4"/>
    <n v="18000"/>
    <n v="21000"/>
  </r>
  <r>
    <n v="76"/>
    <x v="0"/>
    <x v="1"/>
    <s v="Yes"/>
    <x v="1"/>
    <x v="1"/>
    <s v="A Large Enterprise/Multinational Company"/>
    <x v="3"/>
    <x v="1"/>
    <x v="39"/>
    <x v="1"/>
    <x v="2"/>
    <x v="0"/>
    <x v="1"/>
    <x v="0"/>
    <n v="12000"/>
    <n v="15000"/>
  </r>
  <r>
    <n v="77"/>
    <x v="0"/>
    <x v="0"/>
    <s v="No"/>
    <x v="2"/>
    <x v="1"/>
    <s v="A Start-up"/>
    <x v="2"/>
    <x v="1"/>
    <x v="16"/>
    <x v="2"/>
    <x v="1"/>
    <x v="0"/>
    <x v="1"/>
    <x v="2"/>
    <n v="15000"/>
    <n v="18000"/>
  </r>
  <r>
    <n v="78"/>
    <x v="0"/>
    <x v="1"/>
    <s v="Yes"/>
    <x v="2"/>
    <x v="6"/>
    <s v="A Small and Medium Enterprise"/>
    <x v="3"/>
    <x v="1"/>
    <x v="51"/>
    <x v="0"/>
    <x v="0"/>
    <x v="0"/>
    <x v="1"/>
    <x v="0"/>
    <n v="30000"/>
    <n v="35000"/>
  </r>
  <r>
    <n v="79"/>
    <x v="0"/>
    <x v="0"/>
    <s v="Yes"/>
    <x v="2"/>
    <x v="0"/>
    <s v="A Start-up"/>
    <x v="2"/>
    <x v="0"/>
    <x v="52"/>
    <x v="1"/>
    <x v="1"/>
    <x v="1"/>
    <x v="0"/>
    <x v="1"/>
    <n v="21000"/>
    <n v="25000"/>
  </r>
  <r>
    <n v="80"/>
    <x v="0"/>
    <x v="0"/>
    <s v="Yes"/>
    <x v="1"/>
    <x v="6"/>
    <s v="A Large Enterprise/Multinational Company"/>
    <x v="3"/>
    <x v="0"/>
    <x v="1"/>
    <x v="1"/>
    <x v="0"/>
    <x v="0"/>
    <x v="1"/>
    <x v="0"/>
    <n v="18000"/>
    <n v="21000"/>
  </r>
  <r>
    <n v="81"/>
    <x v="0"/>
    <x v="1"/>
    <s v="Yes"/>
    <x v="0"/>
    <x v="0"/>
    <s v="A Start-up"/>
    <x v="11"/>
    <x v="1"/>
    <x v="37"/>
    <x v="2"/>
    <x v="2"/>
    <x v="5"/>
    <x v="1"/>
    <x v="0"/>
    <n v="50000"/>
    <n v="60000"/>
  </r>
  <r>
    <n v="82"/>
    <x v="0"/>
    <x v="0"/>
    <s v="Yes"/>
    <x v="1"/>
    <x v="6"/>
    <s v="A Large Enterprise/Multinational Company"/>
    <x v="2"/>
    <x v="0"/>
    <x v="53"/>
    <x v="1"/>
    <x v="1"/>
    <x v="0"/>
    <x v="1"/>
    <x v="0"/>
    <n v="21000"/>
    <n v="25000"/>
  </r>
  <r>
    <n v="83"/>
    <x v="0"/>
    <x v="0"/>
    <s v="Yes"/>
    <x v="2"/>
    <x v="0"/>
    <s v="A Start-up"/>
    <x v="1"/>
    <x v="1"/>
    <x v="5"/>
    <x v="2"/>
    <x v="0"/>
    <x v="0"/>
    <x v="1"/>
    <x v="0"/>
    <n v="30000"/>
    <n v="35000"/>
  </r>
  <r>
    <n v="84"/>
    <x v="0"/>
    <x v="1"/>
    <s v="Yes"/>
    <x v="0"/>
    <x v="7"/>
    <s v="A Start-up"/>
    <x v="3"/>
    <x v="0"/>
    <x v="1"/>
    <x v="1"/>
    <x v="2"/>
    <x v="0"/>
    <x v="1"/>
    <x v="0"/>
    <n v="18000"/>
    <n v="21000"/>
  </r>
  <r>
    <n v="85"/>
    <x v="0"/>
    <x v="0"/>
    <s v="Yes"/>
    <x v="2"/>
    <x v="0"/>
    <s v="A Start-up"/>
    <x v="1"/>
    <x v="1"/>
    <x v="54"/>
    <x v="2"/>
    <x v="1"/>
    <x v="0"/>
    <x v="1"/>
    <x v="0"/>
    <n v="25000"/>
    <n v="30000"/>
  </r>
  <r>
    <n v="86"/>
    <x v="0"/>
    <x v="0"/>
    <s v="Yes"/>
    <x v="0"/>
    <x v="7"/>
    <s v="A Small and Medium Enterprise"/>
    <x v="2"/>
    <x v="1"/>
    <x v="55"/>
    <x v="1"/>
    <x v="0"/>
    <x v="1"/>
    <x v="1"/>
    <x v="0"/>
    <n v="21000"/>
    <n v="25000"/>
  </r>
  <r>
    <n v="87"/>
    <x v="0"/>
    <x v="0"/>
    <s v="Yes"/>
    <x v="2"/>
    <x v="0"/>
    <s v="A Start-up"/>
    <x v="6"/>
    <x v="1"/>
    <x v="56"/>
    <x v="0"/>
    <x v="0"/>
    <x v="2"/>
    <x v="1"/>
    <x v="0"/>
    <n v="40000"/>
    <n v="50000"/>
  </r>
  <r>
    <n v="88"/>
    <x v="0"/>
    <x v="0"/>
    <s v="No"/>
    <x v="2"/>
    <x v="6"/>
    <s v="A Start-up"/>
    <x v="2"/>
    <x v="1"/>
    <x v="57"/>
    <x v="1"/>
    <x v="1"/>
    <x v="1"/>
    <x v="1"/>
    <x v="0"/>
    <n v="6000"/>
    <n v="9000"/>
  </r>
  <r>
    <n v="89"/>
    <x v="0"/>
    <x v="0"/>
    <s v="Yes"/>
    <x v="1"/>
    <x v="12"/>
    <s v="A Large Enterprise/Multinational Company"/>
    <x v="7"/>
    <x v="1"/>
    <x v="35"/>
    <x v="0"/>
    <x v="0"/>
    <x v="2"/>
    <x v="1"/>
    <x v="0"/>
    <n v="70000"/>
    <n v="80000"/>
  </r>
  <r>
    <n v="90"/>
    <x v="0"/>
    <x v="1"/>
    <s v="No"/>
    <x v="2"/>
    <x v="6"/>
    <s v="A Start-up"/>
    <x v="4"/>
    <x v="0"/>
    <x v="3"/>
    <x v="0"/>
    <x v="1"/>
    <x v="1"/>
    <x v="1"/>
    <x v="0"/>
    <n v="15000"/>
    <n v="18000"/>
  </r>
  <r>
    <n v="91"/>
    <x v="0"/>
    <x v="1"/>
    <s v="No"/>
    <x v="0"/>
    <x v="11"/>
    <s v="A Small and Medium Enterprise"/>
    <x v="3"/>
    <x v="1"/>
    <x v="1"/>
    <x v="1"/>
    <x v="0"/>
    <x v="1"/>
    <x v="1"/>
    <x v="0"/>
    <n v="18000"/>
    <n v="21000"/>
  </r>
  <r>
    <n v="92"/>
    <x v="0"/>
    <x v="1"/>
    <s v="Yes"/>
    <x v="2"/>
    <x v="12"/>
    <s v="A Start-up"/>
    <x v="1"/>
    <x v="1"/>
    <x v="8"/>
    <x v="1"/>
    <x v="0"/>
    <x v="0"/>
    <x v="1"/>
    <x v="0"/>
    <n v="21000"/>
    <n v="25000"/>
  </r>
  <r>
    <n v="93"/>
    <x v="0"/>
    <x v="1"/>
    <s v="Yes"/>
    <x v="1"/>
    <x v="3"/>
    <s v="A Large Enterprise/Multinational Company"/>
    <x v="1"/>
    <x v="0"/>
    <x v="3"/>
    <x v="2"/>
    <x v="0"/>
    <x v="0"/>
    <x v="1"/>
    <x v="1"/>
    <n v="15000"/>
    <n v="18000"/>
  </r>
  <r>
    <n v="94"/>
    <x v="0"/>
    <x v="0"/>
    <s v="No"/>
    <x v="2"/>
    <x v="1"/>
    <s v="A Start-up"/>
    <x v="7"/>
    <x v="1"/>
    <x v="58"/>
    <x v="2"/>
    <x v="0"/>
    <x v="2"/>
    <x v="0"/>
    <x v="0"/>
    <n v="100000"/>
    <n v="120000"/>
  </r>
  <r>
    <n v="95"/>
    <x v="0"/>
    <x v="0"/>
    <s v="Yes"/>
    <x v="2"/>
    <x v="0"/>
    <s v="A Start-up"/>
    <x v="2"/>
    <x v="1"/>
    <x v="46"/>
    <x v="2"/>
    <x v="1"/>
    <x v="1"/>
    <x v="1"/>
    <x v="2"/>
    <n v="12000"/>
    <n v="15000"/>
  </r>
  <r>
    <n v="96"/>
    <x v="0"/>
    <x v="0"/>
    <s v="Yes"/>
    <x v="0"/>
    <x v="0"/>
    <s v="A Small and Medium Enterprise"/>
    <x v="3"/>
    <x v="0"/>
    <x v="52"/>
    <x v="2"/>
    <x v="0"/>
    <x v="0"/>
    <x v="0"/>
    <x v="0"/>
    <n v="21000"/>
    <n v="25000"/>
  </r>
  <r>
    <n v="97"/>
    <x v="0"/>
    <x v="0"/>
    <s v="No"/>
    <x v="2"/>
    <x v="0"/>
    <s v="A Start-up"/>
    <x v="1"/>
    <x v="1"/>
    <x v="23"/>
    <x v="1"/>
    <x v="1"/>
    <x v="0"/>
    <x v="1"/>
    <x v="0"/>
    <n v="50000"/>
    <n v="60000"/>
  </r>
  <r>
    <n v="98"/>
    <x v="0"/>
    <x v="0"/>
    <s v="Yes"/>
    <x v="2"/>
    <x v="0"/>
    <s v="A Start-up"/>
    <x v="3"/>
    <x v="0"/>
    <x v="1"/>
    <x v="0"/>
    <x v="1"/>
    <x v="0"/>
    <x v="1"/>
    <x v="0"/>
    <n v="18000"/>
    <n v="21000"/>
  </r>
  <r>
    <n v="99"/>
    <x v="0"/>
    <x v="0"/>
    <s v="Yes"/>
    <x v="2"/>
    <x v="0"/>
    <s v="A Start-up"/>
    <x v="2"/>
    <x v="0"/>
    <x v="59"/>
    <x v="0"/>
    <x v="2"/>
    <x v="1"/>
    <x v="1"/>
    <x v="5"/>
    <n v="3000"/>
    <n v="6000"/>
  </r>
  <r>
    <n v="100"/>
    <x v="0"/>
    <x v="1"/>
    <s v="Yes"/>
    <x v="1"/>
    <x v="14"/>
    <s v="A Large Enterprise/Multinational Company"/>
    <x v="2"/>
    <x v="0"/>
    <x v="60"/>
    <x v="0"/>
    <x v="1"/>
    <x v="1"/>
    <x v="1"/>
    <x v="0"/>
    <n v="25000"/>
    <n v="30000"/>
  </r>
  <r>
    <n v="101"/>
    <x v="0"/>
    <x v="0"/>
    <s v="Yes"/>
    <x v="2"/>
    <x v="0"/>
    <s v="A Start-up"/>
    <x v="3"/>
    <x v="0"/>
    <x v="33"/>
    <x v="0"/>
    <x v="0"/>
    <x v="2"/>
    <x v="1"/>
    <x v="0"/>
    <n v="25000"/>
    <n v="30000"/>
  </r>
  <r>
    <n v="102"/>
    <x v="0"/>
    <x v="0"/>
    <s v="Yes"/>
    <x v="2"/>
    <x v="12"/>
    <s v="A Start-up"/>
    <x v="2"/>
    <x v="1"/>
    <x v="45"/>
    <x v="1"/>
    <x v="0"/>
    <x v="1"/>
    <x v="1"/>
    <x v="0"/>
    <n v="12000"/>
    <n v="15000"/>
  </r>
  <r>
    <n v="103"/>
    <x v="0"/>
    <x v="0"/>
    <s v="Yes"/>
    <x v="2"/>
    <x v="8"/>
    <s v="A Start-up"/>
    <x v="2"/>
    <x v="1"/>
    <x v="33"/>
    <x v="1"/>
    <x v="0"/>
    <x v="0"/>
    <x v="1"/>
    <x v="0"/>
    <n v="25000"/>
    <n v="30000"/>
  </r>
  <r>
    <n v="104"/>
    <x v="0"/>
    <x v="1"/>
    <s v="Yes"/>
    <x v="0"/>
    <x v="7"/>
    <s v="A Small and Medium Enterprise"/>
    <x v="1"/>
    <x v="0"/>
    <x v="61"/>
    <x v="0"/>
    <x v="1"/>
    <x v="1"/>
    <x v="1"/>
    <x v="0"/>
    <n v="18000"/>
    <n v="21000"/>
  </r>
  <r>
    <n v="105"/>
    <x v="0"/>
    <x v="0"/>
    <s v="Yes"/>
    <x v="0"/>
    <x v="3"/>
    <s v="A Small and Medium Enterprise"/>
    <x v="4"/>
    <x v="1"/>
    <x v="62"/>
    <x v="1"/>
    <x v="2"/>
    <x v="1"/>
    <x v="1"/>
    <x v="1"/>
    <n v="3000"/>
    <n v="6000"/>
  </r>
  <r>
    <n v="106"/>
    <x v="0"/>
    <x v="1"/>
    <s v="Yes"/>
    <x v="2"/>
    <x v="1"/>
    <s v="A Start-up"/>
    <x v="1"/>
    <x v="1"/>
    <x v="3"/>
    <x v="0"/>
    <x v="1"/>
    <x v="0"/>
    <x v="1"/>
    <x v="0"/>
    <n v="15000"/>
    <n v="18000"/>
  </r>
  <r>
    <n v="107"/>
    <x v="0"/>
    <x v="0"/>
    <s v="Yes"/>
    <x v="1"/>
    <x v="3"/>
    <s v="A Large Enterprise/Multinational Company"/>
    <x v="10"/>
    <x v="1"/>
    <x v="63"/>
    <x v="1"/>
    <x v="2"/>
    <x v="2"/>
    <x v="1"/>
    <x v="0"/>
    <n v="40000"/>
    <n v="50000"/>
  </r>
  <r>
    <n v="108"/>
    <x v="0"/>
    <x v="0"/>
    <s v="No"/>
    <x v="0"/>
    <x v="6"/>
    <s v="A Start-up"/>
    <x v="7"/>
    <x v="1"/>
    <x v="64"/>
    <x v="0"/>
    <x v="0"/>
    <x v="2"/>
    <x v="0"/>
    <x v="0"/>
    <n v="80000"/>
    <n v="100000"/>
  </r>
  <r>
    <n v="109"/>
    <x v="0"/>
    <x v="0"/>
    <s v="Yes"/>
    <x v="2"/>
    <x v="3"/>
    <s v="A Start-up"/>
    <x v="3"/>
    <x v="1"/>
    <x v="5"/>
    <x v="1"/>
    <x v="0"/>
    <x v="1"/>
    <x v="1"/>
    <x v="0"/>
    <n v="30000"/>
    <n v="35000"/>
  </r>
  <r>
    <n v="110"/>
    <x v="0"/>
    <x v="0"/>
    <s v="Yes"/>
    <x v="1"/>
    <x v="6"/>
    <s v="A Large Enterprise/Multinational Company"/>
    <x v="1"/>
    <x v="0"/>
    <x v="3"/>
    <x v="1"/>
    <x v="1"/>
    <x v="0"/>
    <x v="1"/>
    <x v="0"/>
    <n v="15000"/>
    <n v="18000"/>
  </r>
  <r>
    <n v="111"/>
    <x v="0"/>
    <x v="0"/>
    <s v="Yes"/>
    <x v="1"/>
    <x v="0"/>
    <s v="A Large Enterprise/Multinational Company"/>
    <x v="7"/>
    <x v="1"/>
    <x v="35"/>
    <x v="1"/>
    <x v="0"/>
    <x v="2"/>
    <x v="1"/>
    <x v="0"/>
    <n v="70000"/>
    <n v="80000"/>
  </r>
  <r>
    <n v="112"/>
    <x v="0"/>
    <x v="0"/>
    <s v="Yes"/>
    <x v="2"/>
    <x v="14"/>
    <s v="A Large Enterprise/Multinational Company"/>
    <x v="2"/>
    <x v="1"/>
    <x v="1"/>
    <x v="1"/>
    <x v="0"/>
    <x v="1"/>
    <x v="1"/>
    <x v="0"/>
    <n v="18000"/>
    <n v="21000"/>
  </r>
  <r>
    <n v="113"/>
    <x v="0"/>
    <x v="1"/>
    <s v="Yes"/>
    <x v="0"/>
    <x v="1"/>
    <s v="A Small and Medium Enterprise"/>
    <x v="0"/>
    <x v="1"/>
    <x v="37"/>
    <x v="0"/>
    <x v="0"/>
    <x v="2"/>
    <x v="1"/>
    <x v="0"/>
    <n v="50000"/>
    <n v="60000"/>
  </r>
  <r>
    <n v="114"/>
    <x v="0"/>
    <x v="0"/>
    <s v="Yes"/>
    <x v="0"/>
    <x v="15"/>
    <s v="A Small and Medium Enterprise"/>
    <x v="3"/>
    <x v="1"/>
    <x v="30"/>
    <x v="1"/>
    <x v="0"/>
    <x v="2"/>
    <x v="1"/>
    <x v="0"/>
    <n v="40000"/>
    <n v="50000"/>
  </r>
  <r>
    <n v="115"/>
    <x v="0"/>
    <x v="0"/>
    <s v="Yes"/>
    <x v="0"/>
    <x v="1"/>
    <s v="A Small and Medium Enterprise"/>
    <x v="3"/>
    <x v="1"/>
    <x v="14"/>
    <x v="1"/>
    <x v="2"/>
    <x v="0"/>
    <x v="1"/>
    <x v="1"/>
    <n v="9000"/>
    <n v="12000"/>
  </r>
  <r>
    <n v="116"/>
    <x v="0"/>
    <x v="0"/>
    <s v="Yes"/>
    <x v="1"/>
    <x v="0"/>
    <s v="A Large Enterprise/Multinational Company"/>
    <x v="1"/>
    <x v="1"/>
    <x v="13"/>
    <x v="1"/>
    <x v="0"/>
    <x v="0"/>
    <x v="0"/>
    <x v="0"/>
    <n v="40000"/>
    <n v="50000"/>
  </r>
  <r>
    <n v="117"/>
    <x v="0"/>
    <x v="0"/>
    <s v="Yes"/>
    <x v="0"/>
    <x v="14"/>
    <s v="A Small and Medium Enterprise"/>
    <x v="2"/>
    <x v="1"/>
    <x v="57"/>
    <x v="1"/>
    <x v="2"/>
    <x v="1"/>
    <x v="1"/>
    <x v="0"/>
    <n v="6000"/>
    <n v="9000"/>
  </r>
  <r>
    <n v="118"/>
    <x v="0"/>
    <x v="0"/>
    <s v="Yes"/>
    <x v="0"/>
    <x v="0"/>
    <s v="A Small and Medium Enterprise"/>
    <x v="4"/>
    <x v="0"/>
    <x v="65"/>
    <x v="1"/>
    <x v="2"/>
    <x v="1"/>
    <x v="1"/>
    <x v="0"/>
    <n v="15000"/>
    <n v="18000"/>
  </r>
  <r>
    <n v="119"/>
    <x v="0"/>
    <x v="0"/>
    <s v="Yes"/>
    <x v="1"/>
    <x v="0"/>
    <s v="A Large Enterprise/Multinational Company"/>
    <x v="1"/>
    <x v="1"/>
    <x v="56"/>
    <x v="0"/>
    <x v="0"/>
    <x v="0"/>
    <x v="1"/>
    <x v="0"/>
    <n v="40000"/>
    <n v="50000"/>
  </r>
  <r>
    <n v="120"/>
    <x v="0"/>
    <x v="0"/>
    <s v="Yes"/>
    <x v="1"/>
    <x v="10"/>
    <s v="A Start-up"/>
    <x v="0"/>
    <x v="1"/>
    <x v="66"/>
    <x v="0"/>
    <x v="0"/>
    <x v="0"/>
    <x v="1"/>
    <x v="0"/>
    <n v="70000"/>
    <n v="80000"/>
  </r>
  <r>
    <n v="121"/>
    <x v="0"/>
    <x v="1"/>
    <s v="Yes"/>
    <x v="0"/>
    <x v="1"/>
    <s v="A Small and Medium Enterprise"/>
    <x v="10"/>
    <x v="0"/>
    <x v="67"/>
    <x v="0"/>
    <x v="0"/>
    <x v="2"/>
    <x v="0"/>
    <x v="0"/>
    <n v="100000"/>
    <n v="120000"/>
  </r>
  <r>
    <n v="122"/>
    <x v="0"/>
    <x v="0"/>
    <s v="No"/>
    <x v="2"/>
    <x v="0"/>
    <s v="A Start-up"/>
    <x v="2"/>
    <x v="1"/>
    <x v="59"/>
    <x v="1"/>
    <x v="1"/>
    <x v="1"/>
    <x v="1"/>
    <x v="0"/>
    <n v="3000"/>
    <n v="6000"/>
  </r>
  <r>
    <n v="123"/>
    <x v="0"/>
    <x v="0"/>
    <s v="Yes"/>
    <x v="2"/>
    <x v="1"/>
    <s v="A Start-up"/>
    <x v="3"/>
    <x v="1"/>
    <x v="46"/>
    <x v="1"/>
    <x v="1"/>
    <x v="1"/>
    <x v="1"/>
    <x v="0"/>
    <n v="12000"/>
    <n v="15000"/>
  </r>
  <r>
    <n v="124"/>
    <x v="0"/>
    <x v="0"/>
    <s v="Yes"/>
    <x v="0"/>
    <x v="9"/>
    <s v="A Small and Medium Enterprise"/>
    <x v="12"/>
    <x v="1"/>
    <x v="68"/>
    <x v="0"/>
    <x v="2"/>
    <x v="5"/>
    <x v="1"/>
    <x v="0"/>
    <n v="35000"/>
    <n v="40000"/>
  </r>
  <r>
    <n v="125"/>
    <x v="0"/>
    <x v="0"/>
    <s v="No"/>
    <x v="2"/>
    <x v="1"/>
    <s v="A Start-up"/>
    <x v="1"/>
    <x v="1"/>
    <x v="69"/>
    <x v="0"/>
    <x v="0"/>
    <x v="2"/>
    <x v="1"/>
    <x v="0"/>
    <n v="60000"/>
    <n v="70000"/>
  </r>
  <r>
    <n v="126"/>
    <x v="0"/>
    <x v="0"/>
    <s v="Yes"/>
    <x v="1"/>
    <x v="6"/>
    <s v="A Large Enterprise/Multinational Company"/>
    <x v="3"/>
    <x v="1"/>
    <x v="70"/>
    <x v="1"/>
    <x v="1"/>
    <x v="0"/>
    <x v="0"/>
    <x v="0"/>
    <n v="60000"/>
    <n v="70000"/>
  </r>
  <r>
    <n v="127"/>
    <x v="0"/>
    <x v="0"/>
    <s v="Yes"/>
    <x v="0"/>
    <x v="1"/>
    <s v="A Large Enterprise/Multinational Company"/>
    <x v="4"/>
    <x v="0"/>
    <x v="57"/>
    <x v="0"/>
    <x v="1"/>
    <x v="1"/>
    <x v="1"/>
    <x v="0"/>
    <n v="6000"/>
    <n v="9000"/>
  </r>
  <r>
    <n v="128"/>
    <x v="0"/>
    <x v="0"/>
    <s v="Yes"/>
    <x v="2"/>
    <x v="12"/>
    <s v="A Start-up"/>
    <x v="7"/>
    <x v="1"/>
    <x v="71"/>
    <x v="1"/>
    <x v="1"/>
    <x v="2"/>
    <x v="1"/>
    <x v="0"/>
    <n v="70000"/>
    <n v="80000"/>
  </r>
  <r>
    <n v="129"/>
    <x v="0"/>
    <x v="0"/>
    <s v="No"/>
    <x v="0"/>
    <x v="7"/>
    <s v="A Small and Medium Enterprise"/>
    <x v="4"/>
    <x v="1"/>
    <x v="5"/>
    <x v="1"/>
    <x v="1"/>
    <x v="1"/>
    <x v="1"/>
    <x v="0"/>
    <n v="30000"/>
    <n v="35000"/>
  </r>
  <r>
    <n v="130"/>
    <x v="0"/>
    <x v="0"/>
    <s v="Yes"/>
    <x v="0"/>
    <x v="11"/>
    <s v="A Small and Medium Enterprise"/>
    <x v="1"/>
    <x v="1"/>
    <x v="33"/>
    <x v="0"/>
    <x v="2"/>
    <x v="0"/>
    <x v="1"/>
    <x v="0"/>
    <n v="25000"/>
    <n v="30000"/>
  </r>
  <r>
    <n v="131"/>
    <x v="0"/>
    <x v="0"/>
    <s v="Yes"/>
    <x v="0"/>
    <x v="16"/>
    <s v="A Large Enterprise/Multinational Company"/>
    <x v="11"/>
    <x v="0"/>
    <x v="72"/>
    <x v="1"/>
    <x v="0"/>
    <x v="5"/>
    <x v="1"/>
    <x v="0"/>
    <n v="120000"/>
    <n v="140000"/>
  </r>
  <r>
    <n v="132"/>
    <x v="0"/>
    <x v="0"/>
    <s v="Yes"/>
    <x v="0"/>
    <x v="0"/>
    <s v="A Small and Medium Enterprise"/>
    <x v="1"/>
    <x v="1"/>
    <x v="1"/>
    <x v="1"/>
    <x v="1"/>
    <x v="0"/>
    <x v="1"/>
    <x v="0"/>
    <n v="18000"/>
    <n v="21000"/>
  </r>
  <r>
    <n v="133"/>
    <x v="0"/>
    <x v="0"/>
    <s v="Yes"/>
    <x v="1"/>
    <x v="8"/>
    <s v="A Large Enterprise/Multinational Company"/>
    <x v="3"/>
    <x v="0"/>
    <x v="73"/>
    <x v="0"/>
    <x v="0"/>
    <x v="1"/>
    <x v="1"/>
    <x v="0"/>
    <n v="35000"/>
    <n v="40000"/>
  </r>
  <r>
    <n v="134"/>
    <x v="0"/>
    <x v="1"/>
    <s v="Yes"/>
    <x v="1"/>
    <x v="0"/>
    <s v="A Small and Medium Enterprise"/>
    <x v="2"/>
    <x v="1"/>
    <x v="74"/>
    <x v="1"/>
    <x v="0"/>
    <x v="1"/>
    <x v="1"/>
    <x v="1"/>
    <n v="12000"/>
    <n v="15000"/>
  </r>
  <r>
    <n v="135"/>
    <x v="0"/>
    <x v="0"/>
    <s v="Yes"/>
    <x v="1"/>
    <x v="0"/>
    <s v="A Large Enterprise/Multinational Company"/>
    <x v="3"/>
    <x v="1"/>
    <x v="2"/>
    <x v="1"/>
    <x v="0"/>
    <x v="0"/>
    <x v="1"/>
    <x v="0"/>
    <n v="40000"/>
    <n v="50000"/>
  </r>
  <r>
    <n v="136"/>
    <x v="0"/>
    <x v="0"/>
    <s v="Yes"/>
    <x v="0"/>
    <x v="12"/>
    <s v="A Small and Medium Enterprise"/>
    <x v="6"/>
    <x v="0"/>
    <x v="53"/>
    <x v="1"/>
    <x v="0"/>
    <x v="0"/>
    <x v="1"/>
    <x v="0"/>
    <n v="21000"/>
    <n v="25000"/>
  </r>
  <r>
    <n v="137"/>
    <x v="0"/>
    <x v="0"/>
    <s v="Yes"/>
    <x v="1"/>
    <x v="9"/>
    <s v="A Large Enterprise/Multinational Company"/>
    <x v="1"/>
    <x v="1"/>
    <x v="37"/>
    <x v="1"/>
    <x v="0"/>
    <x v="0"/>
    <x v="1"/>
    <x v="0"/>
    <n v="50000"/>
    <n v="60000"/>
  </r>
  <r>
    <n v="138"/>
    <x v="0"/>
    <x v="1"/>
    <s v="Yes"/>
    <x v="1"/>
    <x v="6"/>
    <s v="A Start-up"/>
    <x v="3"/>
    <x v="0"/>
    <x v="5"/>
    <x v="1"/>
    <x v="1"/>
    <x v="0"/>
    <x v="1"/>
    <x v="1"/>
    <n v="30000"/>
    <n v="35000"/>
  </r>
  <r>
    <n v="139"/>
    <x v="0"/>
    <x v="0"/>
    <s v="Yes"/>
    <x v="0"/>
    <x v="6"/>
    <s v="A Small and Medium Enterprise"/>
    <x v="2"/>
    <x v="0"/>
    <x v="33"/>
    <x v="1"/>
    <x v="0"/>
    <x v="1"/>
    <x v="1"/>
    <x v="0"/>
    <n v="25000"/>
    <n v="30000"/>
  </r>
  <r>
    <n v="140"/>
    <x v="0"/>
    <x v="0"/>
    <s v="Yes"/>
    <x v="1"/>
    <x v="10"/>
    <s v="A Large Enterprise/Multinational Company"/>
    <x v="0"/>
    <x v="0"/>
    <x v="75"/>
    <x v="1"/>
    <x v="0"/>
    <x v="2"/>
    <x v="1"/>
    <x v="0"/>
    <n v="40000"/>
    <n v="50000"/>
  </r>
  <r>
    <n v="141"/>
    <x v="0"/>
    <x v="0"/>
    <s v="Yes"/>
    <x v="1"/>
    <x v="0"/>
    <s v="A Large Enterprise/Multinational Company"/>
    <x v="2"/>
    <x v="1"/>
    <x v="25"/>
    <x v="1"/>
    <x v="1"/>
    <x v="1"/>
    <x v="1"/>
    <x v="0"/>
    <n v="15000"/>
    <n v="18000"/>
  </r>
  <r>
    <n v="142"/>
    <x v="0"/>
    <x v="1"/>
    <s v="Yes"/>
    <x v="1"/>
    <x v="11"/>
    <s v="A Large Enterprise/Multinational Company"/>
    <x v="7"/>
    <x v="1"/>
    <x v="76"/>
    <x v="1"/>
    <x v="0"/>
    <x v="2"/>
    <x v="0"/>
    <x v="0"/>
    <n v="80000"/>
    <n v="100000"/>
  </r>
  <r>
    <n v="143"/>
    <x v="0"/>
    <x v="1"/>
    <s v="No"/>
    <x v="0"/>
    <x v="0"/>
    <s v="A Small and Medium Enterprise"/>
    <x v="6"/>
    <x v="0"/>
    <x v="77"/>
    <x v="0"/>
    <x v="1"/>
    <x v="2"/>
    <x v="1"/>
    <x v="0"/>
    <n v="30000"/>
    <n v="35000"/>
  </r>
  <r>
    <n v="144"/>
    <x v="0"/>
    <x v="0"/>
    <s v="Yes"/>
    <x v="2"/>
    <x v="6"/>
    <s v="A Start-up"/>
    <x v="6"/>
    <x v="0"/>
    <x v="78"/>
    <x v="0"/>
    <x v="2"/>
    <x v="0"/>
    <x v="1"/>
    <x v="0"/>
    <n v="25000"/>
    <n v="30000"/>
  </r>
  <r>
    <n v="145"/>
    <x v="0"/>
    <x v="0"/>
    <s v="No"/>
    <x v="0"/>
    <x v="6"/>
    <s v="A Start-up"/>
    <x v="3"/>
    <x v="1"/>
    <x v="79"/>
    <x v="1"/>
    <x v="0"/>
    <x v="0"/>
    <x v="1"/>
    <x v="0"/>
    <n v="60000"/>
    <n v="70000"/>
  </r>
  <r>
    <n v="146"/>
    <x v="0"/>
    <x v="0"/>
    <s v="Yes"/>
    <x v="0"/>
    <x v="5"/>
    <s v="A Small and Medium Enterprise"/>
    <x v="3"/>
    <x v="0"/>
    <x v="80"/>
    <x v="1"/>
    <x v="2"/>
    <x v="1"/>
    <x v="1"/>
    <x v="0"/>
    <n v="15000"/>
    <n v="18000"/>
  </r>
  <r>
    <n v="147"/>
    <x v="0"/>
    <x v="0"/>
    <s v="Yes"/>
    <x v="1"/>
    <x v="12"/>
    <s v="A Large Enterprise/Multinational Company"/>
    <x v="0"/>
    <x v="1"/>
    <x v="81"/>
    <x v="2"/>
    <x v="0"/>
    <x v="2"/>
    <x v="1"/>
    <x v="0"/>
    <n v="40000"/>
    <n v="50000"/>
  </r>
  <r>
    <n v="148"/>
    <x v="0"/>
    <x v="0"/>
    <s v="Yes"/>
    <x v="1"/>
    <x v="9"/>
    <s v="A Large Enterprise/Multinational Company"/>
    <x v="8"/>
    <x v="0"/>
    <x v="82"/>
    <x v="2"/>
    <x v="0"/>
    <x v="5"/>
    <x v="0"/>
    <x v="0"/>
    <n v="140000"/>
    <n v="160000"/>
  </r>
  <r>
    <n v="149"/>
    <x v="0"/>
    <x v="0"/>
    <s v="Yes"/>
    <x v="0"/>
    <x v="15"/>
    <s v="A Small and Medium Enterprise"/>
    <x v="2"/>
    <x v="1"/>
    <x v="45"/>
    <x v="1"/>
    <x v="0"/>
    <x v="1"/>
    <x v="1"/>
    <x v="0"/>
    <n v="12000"/>
    <n v="15000"/>
  </r>
  <r>
    <n v="150"/>
    <x v="0"/>
    <x v="0"/>
    <s v="Yes"/>
    <x v="0"/>
    <x v="17"/>
    <s v="A Small and Medium Enterprise"/>
    <x v="2"/>
    <x v="0"/>
    <x v="55"/>
    <x v="1"/>
    <x v="0"/>
    <x v="1"/>
    <x v="1"/>
    <x v="0"/>
    <n v="21000"/>
    <n v="25000"/>
  </r>
  <r>
    <n v="151"/>
    <x v="0"/>
    <x v="0"/>
    <s v="Yes"/>
    <x v="1"/>
    <x v="16"/>
    <s v="A Large Enterprise/Multinational Company"/>
    <x v="5"/>
    <x v="1"/>
    <x v="35"/>
    <x v="0"/>
    <x v="1"/>
    <x v="2"/>
    <x v="1"/>
    <x v="0"/>
    <n v="70000"/>
    <n v="80000"/>
  </r>
  <r>
    <n v="152"/>
    <x v="0"/>
    <x v="1"/>
    <s v="Yes"/>
    <x v="1"/>
    <x v="3"/>
    <s v="A Large Enterprise/Multinational Company"/>
    <x v="1"/>
    <x v="0"/>
    <x v="83"/>
    <x v="1"/>
    <x v="0"/>
    <x v="1"/>
    <x v="0"/>
    <x v="0"/>
    <n v="50000"/>
    <n v="60000"/>
  </r>
  <r>
    <n v="153"/>
    <x v="0"/>
    <x v="0"/>
    <s v="Yes"/>
    <x v="0"/>
    <x v="1"/>
    <s v="A Small and Medium Enterprise"/>
    <x v="2"/>
    <x v="1"/>
    <x v="14"/>
    <x v="2"/>
    <x v="1"/>
    <x v="1"/>
    <x v="1"/>
    <x v="0"/>
    <n v="9000"/>
    <n v="12000"/>
  </r>
  <r>
    <n v="154"/>
    <x v="0"/>
    <x v="0"/>
    <s v="Yes"/>
    <x v="0"/>
    <x v="0"/>
    <s v="A Large Enterprise/Multinational Company"/>
    <x v="2"/>
    <x v="0"/>
    <x v="84"/>
    <x v="1"/>
    <x v="2"/>
    <x v="1"/>
    <x v="1"/>
    <x v="0"/>
    <n v="15000"/>
    <n v="18000"/>
  </r>
  <r>
    <n v="155"/>
    <x v="0"/>
    <x v="0"/>
    <s v="Yes"/>
    <x v="0"/>
    <x v="0"/>
    <s v="A Small and Medium Enterprise"/>
    <x v="1"/>
    <x v="1"/>
    <x v="13"/>
    <x v="2"/>
    <x v="0"/>
    <x v="0"/>
    <x v="0"/>
    <x v="0"/>
    <n v="40000"/>
    <n v="50000"/>
  </r>
  <r>
    <n v="156"/>
    <x v="0"/>
    <x v="0"/>
    <s v="No"/>
    <x v="0"/>
    <x v="0"/>
    <s v="A Start-up"/>
    <x v="3"/>
    <x v="1"/>
    <x v="85"/>
    <x v="1"/>
    <x v="0"/>
    <x v="1"/>
    <x v="0"/>
    <x v="0"/>
    <n v="40000"/>
    <n v="50000"/>
  </r>
  <r>
    <n v="157"/>
    <x v="0"/>
    <x v="0"/>
    <s v="Yes"/>
    <x v="2"/>
    <x v="0"/>
    <s v="A Start-up"/>
    <x v="2"/>
    <x v="1"/>
    <x v="29"/>
    <x v="2"/>
    <x v="1"/>
    <x v="1"/>
    <x v="1"/>
    <x v="0"/>
    <n v="18000"/>
    <n v="21000"/>
  </r>
  <r>
    <n v="158"/>
    <x v="0"/>
    <x v="0"/>
    <s v="Yes"/>
    <x v="1"/>
    <x v="12"/>
    <s v="A Large Enterprise/Multinational Company"/>
    <x v="6"/>
    <x v="0"/>
    <x v="5"/>
    <x v="0"/>
    <x v="0"/>
    <x v="2"/>
    <x v="1"/>
    <x v="0"/>
    <n v="30000"/>
    <n v="35000"/>
  </r>
  <r>
    <n v="159"/>
    <x v="0"/>
    <x v="0"/>
    <s v="Yes"/>
    <x v="0"/>
    <x v="0"/>
    <s v="A Small and Medium Enterprise"/>
    <x v="4"/>
    <x v="0"/>
    <x v="86"/>
    <x v="1"/>
    <x v="1"/>
    <x v="1"/>
    <x v="1"/>
    <x v="0"/>
    <n v="12000"/>
    <n v="15000"/>
  </r>
  <r>
    <n v="160"/>
    <x v="0"/>
    <x v="0"/>
    <s v="No"/>
    <x v="2"/>
    <x v="18"/>
    <s v="A Start-up"/>
    <x v="1"/>
    <x v="1"/>
    <x v="87"/>
    <x v="1"/>
    <x v="1"/>
    <x v="0"/>
    <x v="1"/>
    <x v="0"/>
    <n v="15000"/>
    <n v="18000"/>
  </r>
  <r>
    <n v="161"/>
    <x v="0"/>
    <x v="1"/>
    <s v="Yes"/>
    <x v="0"/>
    <x v="8"/>
    <s v="A Small and Medium Enterprise"/>
    <x v="3"/>
    <x v="0"/>
    <x v="3"/>
    <x v="1"/>
    <x v="1"/>
    <x v="1"/>
    <x v="1"/>
    <x v="0"/>
    <n v="15000"/>
    <n v="18000"/>
  </r>
  <r>
    <n v="162"/>
    <x v="0"/>
    <x v="1"/>
    <s v="Yes"/>
    <x v="2"/>
    <x v="12"/>
    <s v="A Start-up"/>
    <x v="6"/>
    <x v="0"/>
    <x v="88"/>
    <x v="1"/>
    <x v="0"/>
    <x v="0"/>
    <x v="0"/>
    <x v="1"/>
    <n v="35000"/>
    <n v="40000"/>
  </r>
  <r>
    <n v="163"/>
    <x v="0"/>
    <x v="0"/>
    <s v="No"/>
    <x v="1"/>
    <x v="6"/>
    <s v="A Large Enterprise/Multinational Company"/>
    <x v="6"/>
    <x v="0"/>
    <x v="89"/>
    <x v="1"/>
    <x v="0"/>
    <x v="0"/>
    <x v="1"/>
    <x v="0"/>
    <n v="21000"/>
    <n v="25000"/>
  </r>
  <r>
    <n v="164"/>
    <x v="0"/>
    <x v="0"/>
    <s v="Yes"/>
    <x v="1"/>
    <x v="15"/>
    <s v="A Large Enterprise/Multinational Company"/>
    <x v="2"/>
    <x v="1"/>
    <x v="40"/>
    <x v="1"/>
    <x v="0"/>
    <x v="1"/>
    <x v="1"/>
    <x v="0"/>
    <n v="21000"/>
    <n v="25000"/>
  </r>
  <r>
    <n v="165"/>
    <x v="0"/>
    <x v="0"/>
    <s v="Yes"/>
    <x v="1"/>
    <x v="0"/>
    <s v="A Large Enterprise/Multinational Company"/>
    <x v="10"/>
    <x v="0"/>
    <x v="34"/>
    <x v="2"/>
    <x v="0"/>
    <x v="2"/>
    <x v="0"/>
    <x v="0"/>
    <n v="80000"/>
    <n v="100000"/>
  </r>
  <r>
    <n v="166"/>
    <x v="0"/>
    <x v="0"/>
    <s v="Yes"/>
    <x v="1"/>
    <x v="6"/>
    <s v="A Large Enterprise/Multinational Company"/>
    <x v="3"/>
    <x v="1"/>
    <x v="68"/>
    <x v="2"/>
    <x v="0"/>
    <x v="1"/>
    <x v="1"/>
    <x v="0"/>
    <n v="35000"/>
    <n v="40000"/>
  </r>
  <r>
    <n v="167"/>
    <x v="0"/>
    <x v="0"/>
    <s v="Yes"/>
    <x v="0"/>
    <x v="1"/>
    <s v="A Small and Medium Enterprise"/>
    <x v="3"/>
    <x v="1"/>
    <x v="90"/>
    <x v="1"/>
    <x v="1"/>
    <x v="1"/>
    <x v="0"/>
    <x v="1"/>
    <n v="60000"/>
    <n v="70000"/>
  </r>
  <r>
    <n v="168"/>
    <x v="0"/>
    <x v="1"/>
    <s v="No"/>
    <x v="2"/>
    <x v="2"/>
    <s v="A Start-up"/>
    <x v="1"/>
    <x v="1"/>
    <x v="29"/>
    <x v="0"/>
    <x v="2"/>
    <x v="0"/>
    <x v="1"/>
    <x v="0"/>
    <n v="18000"/>
    <n v="21000"/>
  </r>
  <r>
    <n v="169"/>
    <x v="0"/>
    <x v="0"/>
    <s v="No"/>
    <x v="2"/>
    <x v="6"/>
    <s v="A Start-up"/>
    <x v="2"/>
    <x v="0"/>
    <x v="57"/>
    <x v="2"/>
    <x v="1"/>
    <x v="1"/>
    <x v="1"/>
    <x v="2"/>
    <n v="6000"/>
    <n v="9000"/>
  </r>
  <r>
    <n v="170"/>
    <x v="0"/>
    <x v="0"/>
    <s v="No"/>
    <x v="1"/>
    <x v="8"/>
    <s v="A Small and Medium Enterprise"/>
    <x v="2"/>
    <x v="0"/>
    <x v="91"/>
    <x v="0"/>
    <x v="0"/>
    <x v="1"/>
    <x v="1"/>
    <x v="0"/>
    <n v="15000"/>
    <n v="18000"/>
  </r>
  <r>
    <n v="171"/>
    <x v="0"/>
    <x v="0"/>
    <s v="No"/>
    <x v="2"/>
    <x v="6"/>
    <s v="A Start-up"/>
    <x v="3"/>
    <x v="0"/>
    <x v="19"/>
    <x v="1"/>
    <x v="1"/>
    <x v="0"/>
    <x v="1"/>
    <x v="0"/>
    <n v="12000"/>
    <n v="15000"/>
  </r>
  <r>
    <n v="172"/>
    <x v="0"/>
    <x v="1"/>
    <s v="Yes"/>
    <x v="1"/>
    <x v="0"/>
    <s v="A Large Enterprise/Multinational Company"/>
    <x v="1"/>
    <x v="1"/>
    <x v="92"/>
    <x v="0"/>
    <x v="0"/>
    <x v="0"/>
    <x v="1"/>
    <x v="0"/>
    <n v="40000"/>
    <n v="50000"/>
  </r>
  <r>
    <n v="173"/>
    <x v="0"/>
    <x v="0"/>
    <s v="Yes"/>
    <x v="0"/>
    <x v="6"/>
    <s v="A Small and Medium Enterprise"/>
    <x v="1"/>
    <x v="1"/>
    <x v="45"/>
    <x v="0"/>
    <x v="2"/>
    <x v="0"/>
    <x v="1"/>
    <x v="0"/>
    <n v="12000"/>
    <n v="15000"/>
  </r>
  <r>
    <n v="174"/>
    <x v="0"/>
    <x v="1"/>
    <s v="No"/>
    <x v="0"/>
    <x v="8"/>
    <s v="A Small and Medium Enterprise"/>
    <x v="1"/>
    <x v="0"/>
    <x v="93"/>
    <x v="0"/>
    <x v="0"/>
    <x v="0"/>
    <x v="1"/>
    <x v="1"/>
    <n v="35000"/>
    <n v="40000"/>
  </r>
  <r>
    <n v="175"/>
    <x v="0"/>
    <x v="0"/>
    <s v="Yes"/>
    <x v="2"/>
    <x v="6"/>
    <s v="A Small and Medium Enterprise"/>
    <x v="3"/>
    <x v="1"/>
    <x v="78"/>
    <x v="0"/>
    <x v="2"/>
    <x v="0"/>
    <x v="1"/>
    <x v="0"/>
    <n v="25000"/>
    <n v="30000"/>
  </r>
  <r>
    <n v="176"/>
    <x v="0"/>
    <x v="0"/>
    <s v="Yes"/>
    <x v="0"/>
    <x v="6"/>
    <s v="A Small and Medium Enterprise"/>
    <x v="2"/>
    <x v="1"/>
    <x v="94"/>
    <x v="1"/>
    <x v="1"/>
    <x v="1"/>
    <x v="1"/>
    <x v="0"/>
    <n v="21000"/>
    <n v="25000"/>
  </r>
  <r>
    <n v="177"/>
    <x v="0"/>
    <x v="0"/>
    <s v="Yes"/>
    <x v="1"/>
    <x v="1"/>
    <s v="A Large Enterprise/Multinational Company"/>
    <x v="6"/>
    <x v="0"/>
    <x v="77"/>
    <x v="0"/>
    <x v="0"/>
    <x v="2"/>
    <x v="1"/>
    <x v="0"/>
    <n v="30000"/>
    <n v="35000"/>
  </r>
  <r>
    <n v="178"/>
    <x v="0"/>
    <x v="0"/>
    <s v="Yes"/>
    <x v="2"/>
    <x v="6"/>
    <s v="A Start-up"/>
    <x v="4"/>
    <x v="1"/>
    <x v="45"/>
    <x v="0"/>
    <x v="0"/>
    <x v="1"/>
    <x v="1"/>
    <x v="1"/>
    <n v="12000"/>
    <n v="15000"/>
  </r>
  <r>
    <n v="179"/>
    <x v="0"/>
    <x v="0"/>
    <s v="Yes"/>
    <x v="2"/>
    <x v="5"/>
    <s v="A Start-up"/>
    <x v="3"/>
    <x v="1"/>
    <x v="1"/>
    <x v="1"/>
    <x v="0"/>
    <x v="0"/>
    <x v="1"/>
    <x v="0"/>
    <n v="18000"/>
    <n v="21000"/>
  </r>
  <r>
    <n v="180"/>
    <x v="0"/>
    <x v="0"/>
    <s v="Yes"/>
    <x v="2"/>
    <x v="12"/>
    <s v="A Start-up"/>
    <x v="6"/>
    <x v="1"/>
    <x v="5"/>
    <x v="0"/>
    <x v="1"/>
    <x v="2"/>
    <x v="1"/>
    <x v="0"/>
    <n v="30000"/>
    <n v="35000"/>
  </r>
  <r>
    <n v="181"/>
    <x v="0"/>
    <x v="0"/>
    <s v="Yes"/>
    <x v="0"/>
    <x v="0"/>
    <s v="A Small and Medium Enterprise"/>
    <x v="1"/>
    <x v="1"/>
    <x v="46"/>
    <x v="1"/>
    <x v="2"/>
    <x v="0"/>
    <x v="1"/>
    <x v="5"/>
    <n v="12000"/>
    <n v="15000"/>
  </r>
  <r>
    <n v="182"/>
    <x v="0"/>
    <x v="0"/>
    <s v="Yes"/>
    <x v="0"/>
    <x v="12"/>
    <s v="A Large Enterprise/Multinational Company"/>
    <x v="2"/>
    <x v="0"/>
    <x v="29"/>
    <x v="0"/>
    <x v="0"/>
    <x v="1"/>
    <x v="1"/>
    <x v="0"/>
    <n v="18000"/>
    <n v="21000"/>
  </r>
  <r>
    <n v="183"/>
    <x v="0"/>
    <x v="1"/>
    <s v="Yes"/>
    <x v="0"/>
    <x v="2"/>
    <s v="A Start-up"/>
    <x v="1"/>
    <x v="1"/>
    <x v="77"/>
    <x v="2"/>
    <x v="0"/>
    <x v="0"/>
    <x v="1"/>
    <x v="0"/>
    <n v="30000"/>
    <n v="35000"/>
  </r>
  <r>
    <n v="184"/>
    <x v="0"/>
    <x v="0"/>
    <s v="Yes"/>
    <x v="2"/>
    <x v="6"/>
    <s v="A Start-up"/>
    <x v="1"/>
    <x v="1"/>
    <x v="95"/>
    <x v="0"/>
    <x v="0"/>
    <x v="0"/>
    <x v="0"/>
    <x v="0"/>
    <n v="35000"/>
    <n v="40000"/>
  </r>
  <r>
    <n v="185"/>
    <x v="0"/>
    <x v="0"/>
    <s v="No"/>
    <x v="2"/>
    <x v="2"/>
    <s v="A Start-up"/>
    <x v="5"/>
    <x v="1"/>
    <x v="96"/>
    <x v="2"/>
    <x v="0"/>
    <x v="2"/>
    <x v="1"/>
    <x v="0"/>
    <n v="40000"/>
    <n v="50000"/>
  </r>
  <r>
    <n v="186"/>
    <x v="0"/>
    <x v="0"/>
    <s v="Yes"/>
    <x v="1"/>
    <x v="5"/>
    <s v="A Large Enterprise/Multinational Company"/>
    <x v="7"/>
    <x v="1"/>
    <x v="97"/>
    <x v="0"/>
    <x v="0"/>
    <x v="2"/>
    <x v="1"/>
    <x v="0"/>
    <n v="50000"/>
    <n v="60000"/>
  </r>
  <r>
    <n v="187"/>
    <x v="0"/>
    <x v="0"/>
    <s v="Yes"/>
    <x v="2"/>
    <x v="0"/>
    <s v="A Start-up"/>
    <x v="3"/>
    <x v="1"/>
    <x v="3"/>
    <x v="2"/>
    <x v="1"/>
    <x v="1"/>
    <x v="1"/>
    <x v="0"/>
    <n v="15000"/>
    <n v="18000"/>
  </r>
  <r>
    <n v="188"/>
    <x v="0"/>
    <x v="0"/>
    <s v="Yes"/>
    <x v="2"/>
    <x v="12"/>
    <s v="A Start-up"/>
    <x v="7"/>
    <x v="1"/>
    <x v="2"/>
    <x v="2"/>
    <x v="0"/>
    <x v="2"/>
    <x v="1"/>
    <x v="0"/>
    <n v="40000"/>
    <n v="50000"/>
  </r>
  <r>
    <n v="189"/>
    <x v="0"/>
    <x v="0"/>
    <s v="No"/>
    <x v="2"/>
    <x v="6"/>
    <s v="A Start-up"/>
    <x v="3"/>
    <x v="1"/>
    <x v="98"/>
    <x v="0"/>
    <x v="2"/>
    <x v="0"/>
    <x v="1"/>
    <x v="3"/>
    <n v="9000"/>
    <n v="12000"/>
  </r>
  <r>
    <n v="190"/>
    <x v="0"/>
    <x v="0"/>
    <s v="Yes"/>
    <x v="2"/>
    <x v="0"/>
    <s v="A Small and Medium Enterprise"/>
    <x v="6"/>
    <x v="1"/>
    <x v="99"/>
    <x v="0"/>
    <x v="0"/>
    <x v="0"/>
    <x v="1"/>
    <x v="0"/>
    <n v="25000"/>
    <n v="30000"/>
  </r>
  <r>
    <n v="191"/>
    <x v="0"/>
    <x v="1"/>
    <s v="Yes"/>
    <x v="1"/>
    <x v="1"/>
    <s v="A Start-up"/>
    <x v="3"/>
    <x v="1"/>
    <x v="100"/>
    <x v="1"/>
    <x v="1"/>
    <x v="1"/>
    <x v="1"/>
    <x v="0"/>
    <n v="25000"/>
    <n v="30000"/>
  </r>
  <r>
    <n v="192"/>
    <x v="0"/>
    <x v="0"/>
    <s v="Yes"/>
    <x v="2"/>
    <x v="6"/>
    <s v="A Start-up"/>
    <x v="2"/>
    <x v="1"/>
    <x v="45"/>
    <x v="0"/>
    <x v="2"/>
    <x v="1"/>
    <x v="1"/>
    <x v="0"/>
    <n v="12000"/>
    <n v="15000"/>
  </r>
  <r>
    <n v="193"/>
    <x v="0"/>
    <x v="1"/>
    <s v="No"/>
    <x v="1"/>
    <x v="6"/>
    <s v="A Large Enterprise/Multinational Company"/>
    <x v="6"/>
    <x v="1"/>
    <x v="101"/>
    <x v="1"/>
    <x v="1"/>
    <x v="0"/>
    <x v="1"/>
    <x v="0"/>
    <n v="40000"/>
    <n v="50000"/>
  </r>
  <r>
    <n v="194"/>
    <x v="0"/>
    <x v="0"/>
    <s v="No"/>
    <x v="0"/>
    <x v="1"/>
    <s v="A Small and Medium Enterprise"/>
    <x v="3"/>
    <x v="0"/>
    <x v="29"/>
    <x v="0"/>
    <x v="0"/>
    <x v="1"/>
    <x v="1"/>
    <x v="0"/>
    <n v="18000"/>
    <n v="21000"/>
  </r>
  <r>
    <n v="195"/>
    <x v="0"/>
    <x v="0"/>
    <s v="Yes"/>
    <x v="0"/>
    <x v="6"/>
    <s v="A Large Enterprise/Multinational Company"/>
    <x v="11"/>
    <x v="1"/>
    <x v="102"/>
    <x v="1"/>
    <x v="0"/>
    <x v="2"/>
    <x v="0"/>
    <x v="0"/>
    <n v="100000"/>
    <n v="120000"/>
  </r>
  <r>
    <n v="196"/>
    <x v="0"/>
    <x v="0"/>
    <s v="Yes"/>
    <x v="2"/>
    <x v="5"/>
    <s v="A Start-up"/>
    <x v="2"/>
    <x v="1"/>
    <x v="103"/>
    <x v="0"/>
    <x v="0"/>
    <x v="1"/>
    <x v="1"/>
    <x v="0"/>
    <n v="15000"/>
    <n v="18000"/>
  </r>
  <r>
    <n v="197"/>
    <x v="0"/>
    <x v="0"/>
    <s v="No"/>
    <x v="1"/>
    <x v="0"/>
    <s v="A Large Enterprise/Multinational Company"/>
    <x v="6"/>
    <x v="1"/>
    <x v="30"/>
    <x v="0"/>
    <x v="0"/>
    <x v="2"/>
    <x v="1"/>
    <x v="0"/>
    <n v="40000"/>
    <n v="50000"/>
  </r>
  <r>
    <n v="198"/>
    <x v="0"/>
    <x v="0"/>
    <s v="Yes"/>
    <x v="1"/>
    <x v="15"/>
    <s v="A Large Enterprise/Multinational Company"/>
    <x v="2"/>
    <x v="0"/>
    <x v="25"/>
    <x v="1"/>
    <x v="1"/>
    <x v="1"/>
    <x v="1"/>
    <x v="0"/>
    <n v="15000"/>
    <n v="18000"/>
  </r>
  <r>
    <n v="199"/>
    <x v="0"/>
    <x v="0"/>
    <s v="Yes"/>
    <x v="0"/>
    <x v="6"/>
    <s v="A Small and Medium Enterprise"/>
    <x v="1"/>
    <x v="0"/>
    <x v="104"/>
    <x v="0"/>
    <x v="1"/>
    <x v="0"/>
    <x v="0"/>
    <x v="1"/>
    <n v="50000"/>
    <n v="60000"/>
  </r>
  <r>
    <n v="200"/>
    <x v="0"/>
    <x v="0"/>
    <s v="Yes"/>
    <x v="0"/>
    <x v="0"/>
    <s v="A Large Enterprise/Multinational Company"/>
    <x v="2"/>
    <x v="1"/>
    <x v="33"/>
    <x v="1"/>
    <x v="1"/>
    <x v="1"/>
    <x v="1"/>
    <x v="0"/>
    <n v="25000"/>
    <n v="30000"/>
  </r>
  <r>
    <n v="201"/>
    <x v="0"/>
    <x v="0"/>
    <s v="Yes"/>
    <x v="1"/>
    <x v="0"/>
    <s v="A Small and Medium Enterprise"/>
    <x v="6"/>
    <x v="0"/>
    <x v="96"/>
    <x v="1"/>
    <x v="1"/>
    <x v="0"/>
    <x v="1"/>
    <x v="0"/>
    <n v="40000"/>
    <n v="50000"/>
  </r>
  <r>
    <n v="202"/>
    <x v="0"/>
    <x v="0"/>
    <s v="Yes"/>
    <x v="1"/>
    <x v="9"/>
    <s v="A Large Enterprise/Multinational Company"/>
    <x v="1"/>
    <x v="1"/>
    <x v="105"/>
    <x v="1"/>
    <x v="0"/>
    <x v="0"/>
    <x v="1"/>
    <x v="0"/>
    <n v="50000"/>
    <n v="60000"/>
  </r>
  <r>
    <n v="203"/>
    <x v="0"/>
    <x v="0"/>
    <s v="Yes"/>
    <x v="0"/>
    <x v="0"/>
    <s v="A Large Enterprise/Multinational Company"/>
    <x v="2"/>
    <x v="0"/>
    <x v="106"/>
    <x v="0"/>
    <x v="0"/>
    <x v="1"/>
    <x v="1"/>
    <x v="0"/>
    <n v="160000"/>
    <n v="180000"/>
  </r>
  <r>
    <n v="204"/>
    <x v="0"/>
    <x v="0"/>
    <s v="Yes"/>
    <x v="0"/>
    <x v="5"/>
    <s v="A Start-up"/>
    <x v="3"/>
    <x v="1"/>
    <x v="107"/>
    <x v="0"/>
    <x v="1"/>
    <x v="0"/>
    <x v="1"/>
    <x v="0"/>
    <n v="25000"/>
    <n v="30000"/>
  </r>
  <r>
    <n v="205"/>
    <x v="0"/>
    <x v="0"/>
    <s v="No"/>
    <x v="2"/>
    <x v="0"/>
    <s v="A Start-up"/>
    <x v="1"/>
    <x v="1"/>
    <x v="22"/>
    <x v="0"/>
    <x v="0"/>
    <x v="0"/>
    <x v="1"/>
    <x v="0"/>
    <n v="35000"/>
    <n v="40000"/>
  </r>
  <r>
    <n v="206"/>
    <x v="0"/>
    <x v="0"/>
    <s v="No"/>
    <x v="2"/>
    <x v="6"/>
    <s v="A Start-up"/>
    <x v="3"/>
    <x v="1"/>
    <x v="57"/>
    <x v="1"/>
    <x v="1"/>
    <x v="1"/>
    <x v="1"/>
    <x v="0"/>
    <n v="6000"/>
    <n v="9000"/>
  </r>
  <r>
    <n v="207"/>
    <x v="0"/>
    <x v="0"/>
    <s v="Yes"/>
    <x v="1"/>
    <x v="5"/>
    <s v="A Large Enterprise/Multinational Company"/>
    <x v="3"/>
    <x v="1"/>
    <x v="108"/>
    <x v="1"/>
    <x v="0"/>
    <x v="2"/>
    <x v="1"/>
    <x v="0"/>
    <n v="35000"/>
    <n v="40000"/>
  </r>
  <r>
    <n v="208"/>
    <x v="0"/>
    <x v="0"/>
    <s v="Yes"/>
    <x v="0"/>
    <x v="2"/>
    <s v="A Small and Medium Enterprise"/>
    <x v="1"/>
    <x v="0"/>
    <x v="14"/>
    <x v="1"/>
    <x v="1"/>
    <x v="0"/>
    <x v="1"/>
    <x v="0"/>
    <n v="9000"/>
    <n v="12000"/>
  </r>
  <r>
    <n v="209"/>
    <x v="0"/>
    <x v="0"/>
    <s v="Yes"/>
    <x v="1"/>
    <x v="13"/>
    <s v="A Large Enterprise/Multinational Company"/>
    <x v="2"/>
    <x v="1"/>
    <x v="109"/>
    <x v="1"/>
    <x v="0"/>
    <x v="1"/>
    <x v="0"/>
    <x v="0"/>
    <n v="50000"/>
    <n v="60000"/>
  </r>
  <r>
    <n v="210"/>
    <x v="0"/>
    <x v="0"/>
    <s v="No"/>
    <x v="0"/>
    <x v="14"/>
    <s v="A Start-up"/>
    <x v="2"/>
    <x v="1"/>
    <x v="110"/>
    <x v="0"/>
    <x v="1"/>
    <x v="1"/>
    <x v="1"/>
    <x v="0"/>
    <n v="9000"/>
    <n v="12000"/>
  </r>
  <r>
    <n v="211"/>
    <x v="0"/>
    <x v="0"/>
    <s v="Yes"/>
    <x v="1"/>
    <x v="0"/>
    <s v="A Small and Medium Enterprise"/>
    <x v="3"/>
    <x v="1"/>
    <x v="88"/>
    <x v="1"/>
    <x v="0"/>
    <x v="0"/>
    <x v="1"/>
    <x v="0"/>
    <n v="35000"/>
    <n v="40000"/>
  </r>
  <r>
    <n v="212"/>
    <x v="0"/>
    <x v="0"/>
    <s v="Yes"/>
    <x v="2"/>
    <x v="1"/>
    <s v="A Start-up"/>
    <x v="1"/>
    <x v="1"/>
    <x v="111"/>
    <x v="0"/>
    <x v="0"/>
    <x v="0"/>
    <x v="1"/>
    <x v="5"/>
    <n v="12000"/>
    <n v="15000"/>
  </r>
  <r>
    <n v="213"/>
    <x v="0"/>
    <x v="0"/>
    <s v="Yes"/>
    <x v="2"/>
    <x v="0"/>
    <s v="A Start-up"/>
    <x v="4"/>
    <x v="1"/>
    <x v="62"/>
    <x v="0"/>
    <x v="1"/>
    <x v="1"/>
    <x v="1"/>
    <x v="2"/>
    <n v="3000"/>
    <n v="6000"/>
  </r>
  <r>
    <n v="214"/>
    <x v="0"/>
    <x v="1"/>
    <s v="No"/>
    <x v="0"/>
    <x v="19"/>
    <s v="A Small and Medium Enterprise"/>
    <x v="0"/>
    <x v="1"/>
    <x v="112"/>
    <x v="1"/>
    <x v="0"/>
    <x v="6"/>
    <x v="0"/>
    <x v="0"/>
    <n v="80000"/>
    <n v="100000"/>
  </r>
  <r>
    <n v="215"/>
    <x v="0"/>
    <x v="1"/>
    <s v="No"/>
    <x v="1"/>
    <x v="2"/>
    <s v="A Large Enterprise/Multinational Company"/>
    <x v="1"/>
    <x v="1"/>
    <x v="113"/>
    <x v="0"/>
    <x v="2"/>
    <x v="0"/>
    <x v="1"/>
    <x v="0"/>
    <n v="15000"/>
    <n v="18000"/>
  </r>
  <r>
    <n v="216"/>
    <x v="0"/>
    <x v="0"/>
    <s v="Yes"/>
    <x v="0"/>
    <x v="0"/>
    <s v="A Start-up"/>
    <x v="6"/>
    <x v="1"/>
    <x v="24"/>
    <x v="1"/>
    <x v="0"/>
    <x v="0"/>
    <x v="1"/>
    <x v="0"/>
    <n v="30000"/>
    <n v="35000"/>
  </r>
  <r>
    <n v="217"/>
    <x v="0"/>
    <x v="0"/>
    <s v="Yes"/>
    <x v="1"/>
    <x v="6"/>
    <s v="A Large Enterprise/Multinational Company"/>
    <x v="10"/>
    <x v="0"/>
    <x v="114"/>
    <x v="0"/>
    <x v="1"/>
    <x v="2"/>
    <x v="0"/>
    <x v="0"/>
    <n v="80000"/>
    <n v="100000"/>
  </r>
  <r>
    <n v="218"/>
    <x v="0"/>
    <x v="0"/>
    <s v="Yes"/>
    <x v="2"/>
    <x v="0"/>
    <s v="A Start-up"/>
    <x v="6"/>
    <x v="1"/>
    <x v="15"/>
    <x v="0"/>
    <x v="0"/>
    <x v="2"/>
    <x v="1"/>
    <x v="0"/>
    <n v="50000"/>
    <n v="60000"/>
  </r>
  <r>
    <n v="219"/>
    <x v="0"/>
    <x v="0"/>
    <s v="Yes"/>
    <x v="0"/>
    <x v="6"/>
    <s v="A Small and Medium Enterprise"/>
    <x v="3"/>
    <x v="1"/>
    <x v="29"/>
    <x v="1"/>
    <x v="0"/>
    <x v="0"/>
    <x v="1"/>
    <x v="0"/>
    <n v="18000"/>
    <n v="21000"/>
  </r>
  <r>
    <n v="220"/>
    <x v="0"/>
    <x v="0"/>
    <s v="Yes"/>
    <x v="1"/>
    <x v="9"/>
    <s v="A Large Enterprise/Multinational Company"/>
    <x v="2"/>
    <x v="1"/>
    <x v="115"/>
    <x v="1"/>
    <x v="0"/>
    <x v="1"/>
    <x v="0"/>
    <x v="0"/>
    <n v="50000"/>
    <n v="60000"/>
  </r>
  <r>
    <n v="221"/>
    <x v="0"/>
    <x v="0"/>
    <s v="Yes"/>
    <x v="2"/>
    <x v="3"/>
    <s v="A Start-up"/>
    <x v="2"/>
    <x v="1"/>
    <x v="16"/>
    <x v="1"/>
    <x v="0"/>
    <x v="1"/>
    <x v="1"/>
    <x v="0"/>
    <n v="15000"/>
    <n v="18000"/>
  </r>
  <r>
    <n v="222"/>
    <x v="0"/>
    <x v="1"/>
    <s v="Yes"/>
    <x v="0"/>
    <x v="12"/>
    <s v="A Large Enterprise/Multinational Company"/>
    <x v="3"/>
    <x v="1"/>
    <x v="116"/>
    <x v="0"/>
    <x v="1"/>
    <x v="1"/>
    <x v="1"/>
    <x v="0"/>
    <n v="15000"/>
    <n v="18000"/>
  </r>
  <r>
    <n v="223"/>
    <x v="0"/>
    <x v="0"/>
    <s v="No"/>
    <x v="2"/>
    <x v="18"/>
    <s v="A Start-up"/>
    <x v="1"/>
    <x v="1"/>
    <x v="117"/>
    <x v="1"/>
    <x v="0"/>
    <x v="2"/>
    <x v="0"/>
    <x v="0"/>
    <n v="80000"/>
    <n v="100000"/>
  </r>
  <r>
    <n v="224"/>
    <x v="0"/>
    <x v="1"/>
    <s v="Yes"/>
    <x v="2"/>
    <x v="6"/>
    <s v="A Start-up"/>
    <x v="10"/>
    <x v="1"/>
    <x v="15"/>
    <x v="0"/>
    <x v="0"/>
    <x v="5"/>
    <x v="1"/>
    <x v="0"/>
    <n v="50000"/>
    <n v="60000"/>
  </r>
  <r>
    <n v="225"/>
    <x v="0"/>
    <x v="0"/>
    <s v="Yes"/>
    <x v="2"/>
    <x v="6"/>
    <s v="A Start-up"/>
    <x v="6"/>
    <x v="1"/>
    <x v="48"/>
    <x v="1"/>
    <x v="0"/>
    <x v="2"/>
    <x v="1"/>
    <x v="0"/>
    <n v="35000"/>
    <n v="40000"/>
  </r>
  <r>
    <n v="226"/>
    <x v="0"/>
    <x v="0"/>
    <s v="Yes"/>
    <x v="0"/>
    <x v="1"/>
    <s v="A Small and Medium Enterprise"/>
    <x v="6"/>
    <x v="0"/>
    <x v="118"/>
    <x v="0"/>
    <x v="0"/>
    <x v="5"/>
    <x v="1"/>
    <x v="0"/>
    <n v="60000"/>
    <n v="70000"/>
  </r>
  <r>
    <n v="227"/>
    <x v="0"/>
    <x v="0"/>
    <s v="Yes"/>
    <x v="2"/>
    <x v="0"/>
    <s v="A Start-up"/>
    <x v="3"/>
    <x v="1"/>
    <x v="119"/>
    <x v="1"/>
    <x v="0"/>
    <x v="1"/>
    <x v="1"/>
    <x v="0"/>
    <n v="18000"/>
    <n v="21000"/>
  </r>
  <r>
    <n v="228"/>
    <x v="0"/>
    <x v="0"/>
    <s v="Yes"/>
    <x v="2"/>
    <x v="12"/>
    <s v="A Small and Medium Enterprise"/>
    <x v="3"/>
    <x v="0"/>
    <x v="120"/>
    <x v="0"/>
    <x v="0"/>
    <x v="1"/>
    <x v="0"/>
    <x v="0"/>
    <n v="21000"/>
    <n v="25000"/>
  </r>
  <r>
    <n v="229"/>
    <x v="0"/>
    <x v="0"/>
    <s v="Yes"/>
    <x v="1"/>
    <x v="0"/>
    <s v="A Large Enterprise/Multinational Company"/>
    <x v="1"/>
    <x v="1"/>
    <x v="121"/>
    <x v="0"/>
    <x v="0"/>
    <x v="1"/>
    <x v="1"/>
    <x v="0"/>
    <n v="30000"/>
    <n v="35000"/>
  </r>
  <r>
    <n v="230"/>
    <x v="0"/>
    <x v="1"/>
    <s v="No"/>
    <x v="2"/>
    <x v="5"/>
    <s v="A Small and Medium Enterprise"/>
    <x v="3"/>
    <x v="1"/>
    <x v="78"/>
    <x v="0"/>
    <x v="0"/>
    <x v="0"/>
    <x v="1"/>
    <x v="0"/>
    <n v="25000"/>
    <n v="30000"/>
  </r>
  <r>
    <n v="231"/>
    <x v="0"/>
    <x v="0"/>
    <s v="Yes"/>
    <x v="1"/>
    <x v="0"/>
    <s v="A Large Enterprise/Multinational Company"/>
    <x v="0"/>
    <x v="0"/>
    <x v="122"/>
    <x v="0"/>
    <x v="0"/>
    <x v="0"/>
    <x v="0"/>
    <x v="0"/>
    <n v="40000"/>
    <n v="50000"/>
  </r>
  <r>
    <n v="232"/>
    <x v="0"/>
    <x v="0"/>
    <s v="Yes"/>
    <x v="2"/>
    <x v="6"/>
    <s v="A Start-up"/>
    <x v="2"/>
    <x v="1"/>
    <x v="27"/>
    <x v="1"/>
    <x v="2"/>
    <x v="0"/>
    <x v="1"/>
    <x v="0"/>
    <n v="18000"/>
    <n v="21000"/>
  </r>
  <r>
    <n v="233"/>
    <x v="0"/>
    <x v="1"/>
    <s v="Yes"/>
    <x v="0"/>
    <x v="13"/>
    <s v="A Small and Medium Enterprise"/>
    <x v="2"/>
    <x v="1"/>
    <x v="45"/>
    <x v="0"/>
    <x v="0"/>
    <x v="1"/>
    <x v="1"/>
    <x v="0"/>
    <n v="12000"/>
    <n v="15000"/>
  </r>
  <r>
    <n v="234"/>
    <x v="0"/>
    <x v="0"/>
    <s v="No"/>
    <x v="2"/>
    <x v="1"/>
    <s v="A Small and Medium Enterprise"/>
    <x v="7"/>
    <x v="1"/>
    <x v="108"/>
    <x v="2"/>
    <x v="1"/>
    <x v="2"/>
    <x v="1"/>
    <x v="0"/>
    <n v="35000"/>
    <n v="40000"/>
  </r>
  <r>
    <n v="235"/>
    <x v="0"/>
    <x v="0"/>
    <s v="Yes"/>
    <x v="1"/>
    <x v="4"/>
    <s v="A Start-up"/>
    <x v="5"/>
    <x v="1"/>
    <x v="123"/>
    <x v="1"/>
    <x v="1"/>
    <x v="3"/>
    <x v="1"/>
    <x v="0"/>
    <n v="160000"/>
    <n v="180000"/>
  </r>
  <r>
    <n v="236"/>
    <x v="0"/>
    <x v="0"/>
    <s v="No"/>
    <x v="2"/>
    <x v="0"/>
    <s v="A Large Enterprise/Multinational Company"/>
    <x v="3"/>
    <x v="1"/>
    <x v="124"/>
    <x v="2"/>
    <x v="0"/>
    <x v="0"/>
    <x v="1"/>
    <x v="1"/>
    <n v="9000"/>
    <n v="12000"/>
  </r>
  <r>
    <n v="237"/>
    <x v="0"/>
    <x v="0"/>
    <s v="No"/>
    <x v="1"/>
    <x v="6"/>
    <s v="A Small and Medium Enterprise"/>
    <x v="2"/>
    <x v="0"/>
    <x v="125"/>
    <x v="0"/>
    <x v="0"/>
    <x v="1"/>
    <x v="1"/>
    <x v="1"/>
    <n v="12000"/>
    <n v="15000"/>
  </r>
  <r>
    <n v="238"/>
    <x v="0"/>
    <x v="0"/>
    <s v="Yes"/>
    <x v="2"/>
    <x v="6"/>
    <s v="A Start-up"/>
    <x v="3"/>
    <x v="1"/>
    <x v="78"/>
    <x v="0"/>
    <x v="0"/>
    <x v="0"/>
    <x v="1"/>
    <x v="0"/>
    <n v="25000"/>
    <n v="30000"/>
  </r>
  <r>
    <n v="239"/>
    <x v="0"/>
    <x v="0"/>
    <s v="No"/>
    <x v="0"/>
    <x v="11"/>
    <s v="A Small and Medium Enterprise"/>
    <x v="6"/>
    <x v="1"/>
    <x v="126"/>
    <x v="0"/>
    <x v="0"/>
    <x v="2"/>
    <x v="0"/>
    <x v="0"/>
    <n v="50000"/>
    <n v="60000"/>
  </r>
  <r>
    <n v="240"/>
    <x v="0"/>
    <x v="1"/>
    <s v="Yes"/>
    <x v="0"/>
    <x v="6"/>
    <s v="A Small and Medium Enterprise"/>
    <x v="13"/>
    <x v="1"/>
    <x v="127"/>
    <x v="0"/>
    <x v="0"/>
    <x v="5"/>
    <x v="1"/>
    <x v="0"/>
    <n v="140000"/>
    <n v="160000"/>
  </r>
  <r>
    <n v="241"/>
    <x v="0"/>
    <x v="1"/>
    <s v="Yes"/>
    <x v="0"/>
    <x v="18"/>
    <s v="A Small and Medium Enterprise"/>
    <x v="7"/>
    <x v="1"/>
    <x v="38"/>
    <x v="1"/>
    <x v="0"/>
    <x v="0"/>
    <x v="0"/>
    <x v="0"/>
    <n v="100000"/>
    <n v="120000"/>
  </r>
  <r>
    <n v="242"/>
    <x v="0"/>
    <x v="0"/>
    <s v="Yes"/>
    <x v="1"/>
    <x v="6"/>
    <s v="A Large Enterprise/Multinational Company"/>
    <x v="7"/>
    <x v="0"/>
    <x v="11"/>
    <x v="1"/>
    <x v="1"/>
    <x v="5"/>
    <x v="1"/>
    <x v="0"/>
    <n v="60000"/>
    <n v="70000"/>
  </r>
  <r>
    <n v="243"/>
    <x v="0"/>
    <x v="0"/>
    <s v="Yes"/>
    <x v="0"/>
    <x v="0"/>
    <s v="A Start-up"/>
    <x v="3"/>
    <x v="1"/>
    <x v="128"/>
    <x v="1"/>
    <x v="0"/>
    <x v="1"/>
    <x v="1"/>
    <x v="0"/>
    <n v="40000"/>
    <n v="50000"/>
  </r>
  <r>
    <n v="244"/>
    <x v="0"/>
    <x v="0"/>
    <s v="Yes"/>
    <x v="0"/>
    <x v="0"/>
    <s v="A Small and Medium Enterprise"/>
    <x v="1"/>
    <x v="0"/>
    <x v="6"/>
    <x v="1"/>
    <x v="1"/>
    <x v="0"/>
    <x v="1"/>
    <x v="0"/>
    <n v="25000"/>
    <n v="30000"/>
  </r>
  <r>
    <n v="245"/>
    <x v="0"/>
    <x v="1"/>
    <s v="Yes"/>
    <x v="0"/>
    <x v="1"/>
    <s v="A Small and Medium Enterprise"/>
    <x v="1"/>
    <x v="0"/>
    <x v="55"/>
    <x v="0"/>
    <x v="1"/>
    <x v="0"/>
    <x v="1"/>
    <x v="0"/>
    <n v="21000"/>
    <n v="25000"/>
  </r>
  <r>
    <n v="246"/>
    <x v="0"/>
    <x v="0"/>
    <s v="Yes"/>
    <x v="2"/>
    <x v="6"/>
    <s v="A Start-up"/>
    <x v="1"/>
    <x v="1"/>
    <x v="15"/>
    <x v="0"/>
    <x v="1"/>
    <x v="2"/>
    <x v="1"/>
    <x v="0"/>
    <n v="50000"/>
    <n v="60000"/>
  </r>
  <r>
    <n v="247"/>
    <x v="0"/>
    <x v="0"/>
    <s v="Yes"/>
    <x v="1"/>
    <x v="0"/>
    <s v="A Large Enterprise/Multinational Company"/>
    <x v="3"/>
    <x v="1"/>
    <x v="129"/>
    <x v="1"/>
    <x v="1"/>
    <x v="0"/>
    <x v="1"/>
    <x v="0"/>
    <n v="40000"/>
    <n v="50000"/>
  </r>
  <r>
    <n v="248"/>
    <x v="0"/>
    <x v="0"/>
    <s v="Yes"/>
    <x v="0"/>
    <x v="3"/>
    <s v="A Small and Medium Enterprise"/>
    <x v="2"/>
    <x v="0"/>
    <x v="130"/>
    <x v="1"/>
    <x v="2"/>
    <x v="1"/>
    <x v="1"/>
    <x v="0"/>
    <n v="12000"/>
    <n v="15000"/>
  </r>
  <r>
    <n v="249"/>
    <x v="0"/>
    <x v="0"/>
    <s v="Yes"/>
    <x v="0"/>
    <x v="0"/>
    <s v="A Start-up"/>
    <x v="6"/>
    <x v="1"/>
    <x v="131"/>
    <x v="2"/>
    <x v="1"/>
    <x v="0"/>
    <x v="1"/>
    <x v="0"/>
    <n v="60000"/>
    <n v="70000"/>
  </r>
  <r>
    <n v="250"/>
    <x v="0"/>
    <x v="0"/>
    <s v="No"/>
    <x v="1"/>
    <x v="8"/>
    <s v="A Large Enterprise/Multinational Company"/>
    <x v="2"/>
    <x v="1"/>
    <x v="46"/>
    <x v="1"/>
    <x v="0"/>
    <x v="1"/>
    <x v="1"/>
    <x v="0"/>
    <n v="12000"/>
    <n v="15000"/>
  </r>
  <r>
    <n v="251"/>
    <x v="0"/>
    <x v="1"/>
    <s v="Yes"/>
    <x v="0"/>
    <x v="1"/>
    <s v="A Small and Medium Enterprise"/>
    <x v="3"/>
    <x v="0"/>
    <x v="1"/>
    <x v="1"/>
    <x v="0"/>
    <x v="1"/>
    <x v="1"/>
    <x v="0"/>
    <n v="18000"/>
    <n v="21000"/>
  </r>
  <r>
    <n v="252"/>
    <x v="0"/>
    <x v="0"/>
    <s v="Yes"/>
    <x v="0"/>
    <x v="6"/>
    <s v="A Large Enterprise/Multinational Company"/>
    <x v="4"/>
    <x v="0"/>
    <x v="116"/>
    <x v="0"/>
    <x v="0"/>
    <x v="1"/>
    <x v="1"/>
    <x v="0"/>
    <n v="15000"/>
    <n v="18000"/>
  </r>
  <r>
    <n v="253"/>
    <x v="0"/>
    <x v="0"/>
    <s v="No"/>
    <x v="2"/>
    <x v="0"/>
    <s v="A Start-up"/>
    <x v="2"/>
    <x v="0"/>
    <x v="46"/>
    <x v="0"/>
    <x v="0"/>
    <x v="1"/>
    <x v="1"/>
    <x v="0"/>
    <n v="12000"/>
    <n v="15000"/>
  </r>
  <r>
    <n v="254"/>
    <x v="0"/>
    <x v="0"/>
    <s v="Yes"/>
    <x v="0"/>
    <x v="12"/>
    <s v="A Small and Medium Enterprise"/>
    <x v="7"/>
    <x v="1"/>
    <x v="108"/>
    <x v="2"/>
    <x v="0"/>
    <x v="2"/>
    <x v="1"/>
    <x v="0"/>
    <n v="35000"/>
    <n v="40000"/>
  </r>
  <r>
    <n v="255"/>
    <x v="0"/>
    <x v="0"/>
    <s v="Yes"/>
    <x v="2"/>
    <x v="0"/>
    <s v="A Start-up"/>
    <x v="1"/>
    <x v="1"/>
    <x v="29"/>
    <x v="2"/>
    <x v="0"/>
    <x v="0"/>
    <x v="1"/>
    <x v="0"/>
    <n v="18000"/>
    <n v="21000"/>
  </r>
  <r>
    <n v="256"/>
    <x v="0"/>
    <x v="0"/>
    <s v="Yes"/>
    <x v="0"/>
    <x v="2"/>
    <s v="A Small and Medium Enterprise"/>
    <x v="3"/>
    <x v="0"/>
    <x v="92"/>
    <x v="2"/>
    <x v="2"/>
    <x v="2"/>
    <x v="1"/>
    <x v="0"/>
    <n v="40000"/>
    <n v="50000"/>
  </r>
  <r>
    <n v="257"/>
    <x v="0"/>
    <x v="0"/>
    <s v="Yes"/>
    <x v="0"/>
    <x v="6"/>
    <s v="A Small and Medium Enterprise"/>
    <x v="6"/>
    <x v="1"/>
    <x v="68"/>
    <x v="1"/>
    <x v="2"/>
    <x v="2"/>
    <x v="1"/>
    <x v="0"/>
    <n v="35000"/>
    <n v="40000"/>
  </r>
  <r>
    <n v="258"/>
    <x v="0"/>
    <x v="0"/>
    <s v="Yes"/>
    <x v="0"/>
    <x v="1"/>
    <s v="A Small and Medium Enterprise"/>
    <x v="2"/>
    <x v="0"/>
    <x v="132"/>
    <x v="1"/>
    <x v="0"/>
    <x v="1"/>
    <x v="1"/>
    <x v="0"/>
    <n v="15000"/>
    <n v="18000"/>
  </r>
  <r>
    <n v="259"/>
    <x v="0"/>
    <x v="0"/>
    <s v="No"/>
    <x v="0"/>
    <x v="3"/>
    <s v="A Small and Medium Enterprise"/>
    <x v="3"/>
    <x v="1"/>
    <x v="25"/>
    <x v="0"/>
    <x v="2"/>
    <x v="0"/>
    <x v="1"/>
    <x v="0"/>
    <n v="15000"/>
    <n v="18000"/>
  </r>
  <r>
    <n v="260"/>
    <x v="0"/>
    <x v="0"/>
    <s v="Yes"/>
    <x v="0"/>
    <x v="11"/>
    <s v="A Small and Medium Enterprise"/>
    <x v="3"/>
    <x v="1"/>
    <x v="50"/>
    <x v="0"/>
    <x v="0"/>
    <x v="1"/>
    <x v="0"/>
    <x v="0"/>
    <n v="18000"/>
    <n v="21000"/>
  </r>
  <r>
    <n v="261"/>
    <x v="0"/>
    <x v="1"/>
    <s v="Yes"/>
    <x v="2"/>
    <x v="0"/>
    <s v="A Start-up"/>
    <x v="2"/>
    <x v="0"/>
    <x v="14"/>
    <x v="2"/>
    <x v="2"/>
    <x v="1"/>
    <x v="1"/>
    <x v="0"/>
    <n v="9000"/>
    <n v="12000"/>
  </r>
  <r>
    <n v="262"/>
    <x v="0"/>
    <x v="0"/>
    <s v="Yes"/>
    <x v="1"/>
    <x v="1"/>
    <s v="A Large Enterprise/Multinational Company"/>
    <x v="2"/>
    <x v="1"/>
    <x v="130"/>
    <x v="1"/>
    <x v="2"/>
    <x v="1"/>
    <x v="1"/>
    <x v="0"/>
    <n v="12000"/>
    <n v="15000"/>
  </r>
  <r>
    <n v="263"/>
    <x v="0"/>
    <x v="0"/>
    <s v="No"/>
    <x v="0"/>
    <x v="1"/>
    <s v="A Small and Medium Enterprise"/>
    <x v="2"/>
    <x v="1"/>
    <x v="14"/>
    <x v="1"/>
    <x v="0"/>
    <x v="1"/>
    <x v="1"/>
    <x v="0"/>
    <n v="9000"/>
    <n v="12000"/>
  </r>
  <r>
    <n v="264"/>
    <x v="0"/>
    <x v="0"/>
    <s v="Yes"/>
    <x v="2"/>
    <x v="0"/>
    <s v="A Start-up"/>
    <x v="2"/>
    <x v="0"/>
    <x v="133"/>
    <x v="2"/>
    <x v="0"/>
    <x v="1"/>
    <x v="0"/>
    <x v="0"/>
    <n v="25000"/>
    <n v="30000"/>
  </r>
  <r>
    <n v="265"/>
    <x v="0"/>
    <x v="1"/>
    <s v="Yes"/>
    <x v="2"/>
    <x v="8"/>
    <s v="A Large Enterprise/Multinational Company"/>
    <x v="0"/>
    <x v="1"/>
    <x v="134"/>
    <x v="0"/>
    <x v="0"/>
    <x v="2"/>
    <x v="1"/>
    <x v="0"/>
    <n v="40000"/>
    <n v="50000"/>
  </r>
  <r>
    <n v="266"/>
    <x v="0"/>
    <x v="0"/>
    <s v="Yes"/>
    <x v="1"/>
    <x v="6"/>
    <s v="A Large Enterprise/Multinational Company"/>
    <x v="3"/>
    <x v="1"/>
    <x v="135"/>
    <x v="0"/>
    <x v="1"/>
    <x v="0"/>
    <x v="0"/>
    <x v="0"/>
    <n v="40000"/>
    <n v="50000"/>
  </r>
  <r>
    <n v="267"/>
    <x v="0"/>
    <x v="0"/>
    <s v="No"/>
    <x v="0"/>
    <x v="0"/>
    <s v="A Large Enterprise/Multinational Company"/>
    <x v="2"/>
    <x v="1"/>
    <x v="8"/>
    <x v="0"/>
    <x v="0"/>
    <x v="1"/>
    <x v="1"/>
    <x v="0"/>
    <n v="21000"/>
    <n v="25000"/>
  </r>
  <r>
    <n v="268"/>
    <x v="0"/>
    <x v="0"/>
    <s v="Yes"/>
    <x v="0"/>
    <x v="12"/>
    <s v="A Small and Medium Enterprise"/>
    <x v="6"/>
    <x v="1"/>
    <x v="136"/>
    <x v="0"/>
    <x v="0"/>
    <x v="0"/>
    <x v="1"/>
    <x v="0"/>
    <n v="50000"/>
    <n v="60000"/>
  </r>
  <r>
    <n v="269"/>
    <x v="0"/>
    <x v="1"/>
    <s v="No"/>
    <x v="1"/>
    <x v="6"/>
    <s v="A Start-up"/>
    <x v="2"/>
    <x v="0"/>
    <x v="137"/>
    <x v="0"/>
    <x v="2"/>
    <x v="1"/>
    <x v="0"/>
    <x v="1"/>
    <n v="30000"/>
    <n v="35000"/>
  </r>
  <r>
    <n v="270"/>
    <x v="0"/>
    <x v="1"/>
    <s v="No"/>
    <x v="1"/>
    <x v="6"/>
    <s v="A Start-up"/>
    <x v="2"/>
    <x v="0"/>
    <x v="137"/>
    <x v="0"/>
    <x v="2"/>
    <x v="1"/>
    <x v="0"/>
    <x v="1"/>
    <n v="30000"/>
    <n v="35000"/>
  </r>
  <r>
    <n v="271"/>
    <x v="0"/>
    <x v="0"/>
    <s v="Yes"/>
    <x v="2"/>
    <x v="5"/>
    <s v="A Large Enterprise/Multinational Company"/>
    <x v="2"/>
    <x v="1"/>
    <x v="138"/>
    <x v="0"/>
    <x v="0"/>
    <x v="1"/>
    <x v="1"/>
    <x v="0"/>
    <n v="21000"/>
    <n v="25000"/>
  </r>
  <r>
    <n v="272"/>
    <x v="0"/>
    <x v="0"/>
    <s v="Yes"/>
    <x v="1"/>
    <x v="5"/>
    <s v="A Large Enterprise/Multinational Company"/>
    <x v="3"/>
    <x v="1"/>
    <x v="139"/>
    <x v="1"/>
    <x v="0"/>
    <x v="0"/>
    <x v="1"/>
    <x v="0"/>
    <n v="30000"/>
    <n v="35000"/>
  </r>
  <r>
    <n v="273"/>
    <x v="0"/>
    <x v="1"/>
    <s v="Yes"/>
    <x v="1"/>
    <x v="6"/>
    <s v="A Start-up"/>
    <x v="2"/>
    <x v="0"/>
    <x v="3"/>
    <x v="0"/>
    <x v="0"/>
    <x v="1"/>
    <x v="1"/>
    <x v="0"/>
    <n v="15000"/>
    <n v="18000"/>
  </r>
  <r>
    <n v="274"/>
    <x v="0"/>
    <x v="0"/>
    <s v="Yes"/>
    <x v="2"/>
    <x v="0"/>
    <s v="A Start-up"/>
    <x v="1"/>
    <x v="1"/>
    <x v="94"/>
    <x v="1"/>
    <x v="0"/>
    <x v="0"/>
    <x v="1"/>
    <x v="0"/>
    <n v="21000"/>
    <n v="25000"/>
  </r>
  <r>
    <n v="275"/>
    <x v="0"/>
    <x v="0"/>
    <s v="Yes"/>
    <x v="0"/>
    <x v="10"/>
    <s v="A Small and Medium Enterprise"/>
    <x v="2"/>
    <x v="1"/>
    <x v="140"/>
    <x v="1"/>
    <x v="0"/>
    <x v="1"/>
    <x v="1"/>
    <x v="0"/>
    <n v="15000"/>
    <n v="18000"/>
  </r>
  <r>
    <n v="276"/>
    <x v="0"/>
    <x v="0"/>
    <s v="Yes"/>
    <x v="2"/>
    <x v="6"/>
    <s v="A Start-up"/>
    <x v="2"/>
    <x v="1"/>
    <x v="94"/>
    <x v="2"/>
    <x v="0"/>
    <x v="1"/>
    <x v="1"/>
    <x v="0"/>
    <n v="21000"/>
    <n v="25000"/>
  </r>
  <r>
    <n v="277"/>
    <x v="0"/>
    <x v="0"/>
    <s v="Yes"/>
    <x v="1"/>
    <x v="5"/>
    <s v="A Large Enterprise/Multinational Company"/>
    <x v="2"/>
    <x v="0"/>
    <x v="141"/>
    <x v="0"/>
    <x v="0"/>
    <x v="0"/>
    <x v="1"/>
    <x v="0"/>
    <n v="30000"/>
    <n v="35000"/>
  </r>
  <r>
    <n v="278"/>
    <x v="0"/>
    <x v="0"/>
    <s v="Yes"/>
    <x v="1"/>
    <x v="6"/>
    <s v="A Small and Medium Enterprise"/>
    <x v="7"/>
    <x v="1"/>
    <x v="142"/>
    <x v="1"/>
    <x v="0"/>
    <x v="2"/>
    <x v="0"/>
    <x v="0"/>
    <n v="160000"/>
    <n v="180000"/>
  </r>
  <r>
    <n v="279"/>
    <x v="0"/>
    <x v="0"/>
    <s v="Yes"/>
    <x v="2"/>
    <x v="6"/>
    <s v="A Start-up"/>
    <x v="4"/>
    <x v="1"/>
    <x v="59"/>
    <x v="2"/>
    <x v="2"/>
    <x v="1"/>
    <x v="1"/>
    <x v="6"/>
    <n v="3000"/>
    <n v="6000"/>
  </r>
  <r>
    <n v="280"/>
    <x v="0"/>
    <x v="0"/>
    <s v="Yes"/>
    <x v="0"/>
    <x v="7"/>
    <s v="A Small and Medium Enterprise"/>
    <x v="2"/>
    <x v="1"/>
    <x v="14"/>
    <x v="1"/>
    <x v="0"/>
    <x v="1"/>
    <x v="1"/>
    <x v="0"/>
    <n v="9000"/>
    <n v="12000"/>
  </r>
  <r>
    <n v="281"/>
    <x v="0"/>
    <x v="0"/>
    <s v="Yes"/>
    <x v="1"/>
    <x v="5"/>
    <s v="A Small and Medium Enterprise"/>
    <x v="1"/>
    <x v="1"/>
    <x v="143"/>
    <x v="0"/>
    <x v="0"/>
    <x v="0"/>
    <x v="1"/>
    <x v="0"/>
    <n v="50000"/>
    <n v="60000"/>
  </r>
  <r>
    <n v="282"/>
    <x v="0"/>
    <x v="0"/>
    <s v="Yes"/>
    <x v="0"/>
    <x v="0"/>
    <s v="A Small and Medium Enterprise"/>
    <x v="2"/>
    <x v="1"/>
    <x v="14"/>
    <x v="0"/>
    <x v="2"/>
    <x v="1"/>
    <x v="1"/>
    <x v="0"/>
    <n v="9000"/>
    <n v="12000"/>
  </r>
  <r>
    <n v="283"/>
    <x v="0"/>
    <x v="0"/>
    <s v="Yes"/>
    <x v="1"/>
    <x v="7"/>
    <s v="A Large Enterprise/Multinational Company"/>
    <x v="1"/>
    <x v="0"/>
    <x v="144"/>
    <x v="1"/>
    <x v="0"/>
    <x v="0"/>
    <x v="1"/>
    <x v="0"/>
    <n v="50000"/>
    <n v="60000"/>
  </r>
  <r>
    <n v="284"/>
    <x v="0"/>
    <x v="0"/>
    <s v="No"/>
    <x v="1"/>
    <x v="9"/>
    <s v="A Large Enterprise/Multinational Company"/>
    <x v="5"/>
    <x v="0"/>
    <x v="145"/>
    <x v="1"/>
    <x v="1"/>
    <x v="3"/>
    <x v="0"/>
    <x v="0"/>
    <n v="160000"/>
    <n v="180000"/>
  </r>
  <r>
    <n v="285"/>
    <x v="0"/>
    <x v="0"/>
    <s v="Yes"/>
    <x v="1"/>
    <x v="0"/>
    <s v="A Small and Medium Enterprise"/>
    <x v="1"/>
    <x v="1"/>
    <x v="146"/>
    <x v="1"/>
    <x v="0"/>
    <x v="0"/>
    <x v="0"/>
    <x v="0"/>
    <n v="60000"/>
    <n v="70000"/>
  </r>
  <r>
    <n v="286"/>
    <x v="0"/>
    <x v="0"/>
    <s v="Yes"/>
    <x v="1"/>
    <x v="5"/>
    <s v="A Large Enterprise/Multinational Company"/>
    <x v="3"/>
    <x v="1"/>
    <x v="33"/>
    <x v="0"/>
    <x v="0"/>
    <x v="1"/>
    <x v="1"/>
    <x v="0"/>
    <n v="25000"/>
    <n v="30000"/>
  </r>
  <r>
    <n v="287"/>
    <x v="0"/>
    <x v="0"/>
    <s v="Yes"/>
    <x v="0"/>
    <x v="6"/>
    <s v="A Large Enterprise/Multinational Company"/>
    <x v="3"/>
    <x v="0"/>
    <x v="147"/>
    <x v="0"/>
    <x v="1"/>
    <x v="1"/>
    <x v="1"/>
    <x v="0"/>
    <n v="25000"/>
    <n v="30000"/>
  </r>
  <r>
    <n v="288"/>
    <x v="0"/>
    <x v="0"/>
    <s v="Yes"/>
    <x v="2"/>
    <x v="6"/>
    <s v="A Start-up"/>
    <x v="7"/>
    <x v="1"/>
    <x v="68"/>
    <x v="1"/>
    <x v="0"/>
    <x v="2"/>
    <x v="1"/>
    <x v="0"/>
    <n v="35000"/>
    <n v="40000"/>
  </r>
  <r>
    <n v="289"/>
    <x v="0"/>
    <x v="0"/>
    <s v="No"/>
    <x v="2"/>
    <x v="6"/>
    <s v="A Start-up"/>
    <x v="2"/>
    <x v="1"/>
    <x v="14"/>
    <x v="0"/>
    <x v="0"/>
    <x v="1"/>
    <x v="1"/>
    <x v="0"/>
    <n v="9000"/>
    <n v="12000"/>
  </r>
  <r>
    <n v="290"/>
    <x v="0"/>
    <x v="0"/>
    <s v="Yes"/>
    <x v="0"/>
    <x v="6"/>
    <s v="A Small and Medium Enterprise"/>
    <x v="2"/>
    <x v="1"/>
    <x v="148"/>
    <x v="1"/>
    <x v="0"/>
    <x v="1"/>
    <x v="1"/>
    <x v="0"/>
    <n v="15000"/>
    <n v="18000"/>
  </r>
  <r>
    <n v="291"/>
    <x v="0"/>
    <x v="0"/>
    <s v="Yes"/>
    <x v="2"/>
    <x v="6"/>
    <s v="A Start-up"/>
    <x v="2"/>
    <x v="1"/>
    <x v="14"/>
    <x v="1"/>
    <x v="0"/>
    <x v="1"/>
    <x v="1"/>
    <x v="0"/>
    <n v="9000"/>
    <n v="12000"/>
  </r>
  <r>
    <n v="292"/>
    <x v="0"/>
    <x v="0"/>
    <s v="Yes"/>
    <x v="0"/>
    <x v="6"/>
    <s v="A Small and Medium Enterprise"/>
    <x v="3"/>
    <x v="1"/>
    <x v="130"/>
    <x v="1"/>
    <x v="2"/>
    <x v="1"/>
    <x v="1"/>
    <x v="0"/>
    <n v="12000"/>
    <n v="15000"/>
  </r>
  <r>
    <n v="293"/>
    <x v="0"/>
    <x v="0"/>
    <s v="No"/>
    <x v="1"/>
    <x v="2"/>
    <s v="A Large Enterprise/Multinational Company"/>
    <x v="1"/>
    <x v="0"/>
    <x v="53"/>
    <x v="1"/>
    <x v="1"/>
    <x v="1"/>
    <x v="0"/>
    <x v="0"/>
    <n v="21000"/>
    <n v="25000"/>
  </r>
  <r>
    <n v="294"/>
    <x v="0"/>
    <x v="0"/>
    <s v="No"/>
    <x v="0"/>
    <x v="0"/>
    <s v="A Small and Medium Enterprise"/>
    <x v="1"/>
    <x v="0"/>
    <x v="54"/>
    <x v="1"/>
    <x v="0"/>
    <x v="2"/>
    <x v="1"/>
    <x v="1"/>
    <n v="25000"/>
    <n v="30000"/>
  </r>
  <r>
    <n v="295"/>
    <x v="0"/>
    <x v="1"/>
    <s v="Yes"/>
    <x v="0"/>
    <x v="0"/>
    <s v="A Large Enterprise/Multinational Company"/>
    <x v="3"/>
    <x v="0"/>
    <x v="149"/>
    <x v="1"/>
    <x v="0"/>
    <x v="1"/>
    <x v="1"/>
    <x v="1"/>
    <n v="21000"/>
    <n v="25000"/>
  </r>
  <r>
    <n v="296"/>
    <x v="0"/>
    <x v="0"/>
    <s v="Yes"/>
    <x v="2"/>
    <x v="6"/>
    <s v="A Start-up"/>
    <x v="1"/>
    <x v="0"/>
    <x v="150"/>
    <x v="0"/>
    <x v="0"/>
    <x v="0"/>
    <x v="1"/>
    <x v="0"/>
    <n v="35000"/>
    <n v="40000"/>
  </r>
  <r>
    <n v="297"/>
    <x v="0"/>
    <x v="0"/>
    <s v="Yes"/>
    <x v="1"/>
    <x v="5"/>
    <s v="A Large Enterprise/Multinational Company"/>
    <x v="10"/>
    <x v="0"/>
    <x v="131"/>
    <x v="2"/>
    <x v="0"/>
    <x v="7"/>
    <x v="1"/>
    <x v="0"/>
    <n v="60000"/>
    <n v="70000"/>
  </r>
  <r>
    <n v="298"/>
    <x v="0"/>
    <x v="0"/>
    <s v="Yes"/>
    <x v="2"/>
    <x v="0"/>
    <s v="A Start-up"/>
    <x v="1"/>
    <x v="1"/>
    <x v="151"/>
    <x v="1"/>
    <x v="1"/>
    <x v="0"/>
    <x v="1"/>
    <x v="0"/>
    <n v="35000"/>
    <n v="40000"/>
  </r>
  <r>
    <n v="299"/>
    <x v="0"/>
    <x v="1"/>
    <s v="No"/>
    <x v="0"/>
    <x v="2"/>
    <s v="A Small and Medium Enterprise"/>
    <x v="10"/>
    <x v="0"/>
    <x v="152"/>
    <x v="1"/>
    <x v="0"/>
    <x v="2"/>
    <x v="0"/>
    <x v="0"/>
    <n v="70000"/>
    <n v="80000"/>
  </r>
  <r>
    <n v="300"/>
    <x v="0"/>
    <x v="0"/>
    <s v="Yes"/>
    <x v="2"/>
    <x v="0"/>
    <s v="A Start-up"/>
    <x v="6"/>
    <x v="1"/>
    <x v="153"/>
    <x v="2"/>
    <x v="0"/>
    <x v="2"/>
    <x v="1"/>
    <x v="0"/>
    <n v="60000"/>
    <n v="70000"/>
  </r>
  <r>
    <n v="301"/>
    <x v="0"/>
    <x v="0"/>
    <s v="Yes"/>
    <x v="0"/>
    <x v="0"/>
    <s v="A Small and Medium Enterprise"/>
    <x v="2"/>
    <x v="0"/>
    <x v="154"/>
    <x v="2"/>
    <x v="2"/>
    <x v="1"/>
    <x v="1"/>
    <x v="5"/>
    <n v="9000"/>
    <n v="12000"/>
  </r>
  <r>
    <n v="302"/>
    <x v="0"/>
    <x v="0"/>
    <s v="No"/>
    <x v="0"/>
    <x v="3"/>
    <s v="A Small and Medium Enterprise"/>
    <x v="7"/>
    <x v="1"/>
    <x v="114"/>
    <x v="0"/>
    <x v="0"/>
    <x v="5"/>
    <x v="0"/>
    <x v="0"/>
    <n v="80000"/>
    <n v="100000"/>
  </r>
  <r>
    <n v="303"/>
    <x v="0"/>
    <x v="1"/>
    <s v="No"/>
    <x v="2"/>
    <x v="6"/>
    <s v="A Start-up"/>
    <x v="2"/>
    <x v="1"/>
    <x v="59"/>
    <x v="0"/>
    <x v="0"/>
    <x v="1"/>
    <x v="1"/>
    <x v="0"/>
    <n v="3000"/>
    <n v="6000"/>
  </r>
  <r>
    <n v="304"/>
    <x v="0"/>
    <x v="0"/>
    <s v="Yes"/>
    <x v="2"/>
    <x v="0"/>
    <s v="A Small and Medium Enterprise"/>
    <x v="3"/>
    <x v="1"/>
    <x v="155"/>
    <x v="0"/>
    <x v="0"/>
    <x v="0"/>
    <x v="1"/>
    <x v="0"/>
    <n v="50000"/>
    <n v="60000"/>
  </r>
  <r>
    <n v="305"/>
    <x v="0"/>
    <x v="0"/>
    <s v="Yes"/>
    <x v="0"/>
    <x v="0"/>
    <s v="A Small and Medium Enterprise"/>
    <x v="1"/>
    <x v="1"/>
    <x v="1"/>
    <x v="1"/>
    <x v="0"/>
    <x v="0"/>
    <x v="1"/>
    <x v="0"/>
    <n v="18000"/>
    <n v="21000"/>
  </r>
  <r>
    <n v="306"/>
    <x v="0"/>
    <x v="0"/>
    <s v="Yes"/>
    <x v="2"/>
    <x v="13"/>
    <s v="A Start-up"/>
    <x v="2"/>
    <x v="1"/>
    <x v="3"/>
    <x v="1"/>
    <x v="1"/>
    <x v="1"/>
    <x v="1"/>
    <x v="0"/>
    <n v="15000"/>
    <n v="18000"/>
  </r>
  <r>
    <n v="307"/>
    <x v="0"/>
    <x v="0"/>
    <s v="Yes"/>
    <x v="0"/>
    <x v="6"/>
    <s v="A Small and Medium Enterprise"/>
    <x v="2"/>
    <x v="1"/>
    <x v="156"/>
    <x v="0"/>
    <x v="0"/>
    <x v="1"/>
    <x v="1"/>
    <x v="0"/>
    <n v="15000"/>
    <n v="18000"/>
  </r>
  <r>
    <n v="308"/>
    <x v="0"/>
    <x v="1"/>
    <s v="Yes"/>
    <x v="2"/>
    <x v="0"/>
    <s v="A Start-up"/>
    <x v="2"/>
    <x v="1"/>
    <x v="157"/>
    <x v="0"/>
    <x v="0"/>
    <x v="1"/>
    <x v="1"/>
    <x v="0"/>
    <n v="21000"/>
    <n v="25000"/>
  </r>
  <r>
    <n v="309"/>
    <x v="0"/>
    <x v="0"/>
    <s v="No"/>
    <x v="0"/>
    <x v="18"/>
    <s v="A Small and Medium Enterprise"/>
    <x v="8"/>
    <x v="1"/>
    <x v="158"/>
    <x v="0"/>
    <x v="0"/>
    <x v="2"/>
    <x v="1"/>
    <x v="0"/>
    <n v="60000"/>
    <n v="70000"/>
  </r>
  <r>
    <n v="310"/>
    <x v="0"/>
    <x v="0"/>
    <s v="Yes"/>
    <x v="2"/>
    <x v="1"/>
    <s v="A Start-up"/>
    <x v="4"/>
    <x v="0"/>
    <x v="57"/>
    <x v="1"/>
    <x v="2"/>
    <x v="1"/>
    <x v="1"/>
    <x v="0"/>
    <n v="6000"/>
    <n v="9000"/>
  </r>
  <r>
    <n v="311"/>
    <x v="0"/>
    <x v="0"/>
    <s v="Yes"/>
    <x v="2"/>
    <x v="12"/>
    <s v="A Start-up"/>
    <x v="2"/>
    <x v="1"/>
    <x v="1"/>
    <x v="2"/>
    <x v="0"/>
    <x v="1"/>
    <x v="1"/>
    <x v="0"/>
    <n v="18000"/>
    <n v="21000"/>
  </r>
  <r>
    <n v="312"/>
    <x v="0"/>
    <x v="0"/>
    <s v="Yes"/>
    <x v="0"/>
    <x v="3"/>
    <s v="A Small and Medium Enterprise"/>
    <x v="2"/>
    <x v="1"/>
    <x v="98"/>
    <x v="0"/>
    <x v="2"/>
    <x v="1"/>
    <x v="1"/>
    <x v="0"/>
    <n v="9000"/>
    <n v="12000"/>
  </r>
  <r>
    <n v="313"/>
    <x v="0"/>
    <x v="0"/>
    <s v="No"/>
    <x v="2"/>
    <x v="12"/>
    <s v="A Start-up"/>
    <x v="1"/>
    <x v="1"/>
    <x v="159"/>
    <x v="0"/>
    <x v="0"/>
    <x v="2"/>
    <x v="1"/>
    <x v="0"/>
    <n v="35000"/>
    <n v="40000"/>
  </r>
  <r>
    <n v="314"/>
    <x v="0"/>
    <x v="0"/>
    <s v="Yes"/>
    <x v="2"/>
    <x v="16"/>
    <s v="A Small and Medium Enterprise"/>
    <x v="14"/>
    <x v="1"/>
    <x v="160"/>
    <x v="0"/>
    <x v="0"/>
    <x v="7"/>
    <x v="1"/>
    <x v="0"/>
    <n v="140000"/>
    <n v="160000"/>
  </r>
  <r>
    <n v="315"/>
    <x v="0"/>
    <x v="0"/>
    <s v="Yes"/>
    <x v="1"/>
    <x v="9"/>
    <s v="A Large Enterprise/Multinational Company"/>
    <x v="1"/>
    <x v="1"/>
    <x v="23"/>
    <x v="1"/>
    <x v="0"/>
    <x v="0"/>
    <x v="1"/>
    <x v="0"/>
    <n v="50000"/>
    <n v="60000"/>
  </r>
  <r>
    <n v="316"/>
    <x v="0"/>
    <x v="0"/>
    <s v="Yes"/>
    <x v="1"/>
    <x v="5"/>
    <s v="A Small and Medium Enterprise"/>
    <x v="6"/>
    <x v="1"/>
    <x v="161"/>
    <x v="0"/>
    <x v="1"/>
    <x v="5"/>
    <x v="0"/>
    <x v="0"/>
    <n v="140000"/>
    <n v="160000"/>
  </r>
  <r>
    <n v="317"/>
    <x v="0"/>
    <x v="1"/>
    <s v="Yes"/>
    <x v="0"/>
    <x v="18"/>
    <s v="A Small and Medium Enterprise"/>
    <x v="15"/>
    <x v="0"/>
    <x v="71"/>
    <x v="1"/>
    <x v="1"/>
    <x v="2"/>
    <x v="1"/>
    <x v="0"/>
    <n v="70000"/>
    <n v="80000"/>
  </r>
  <r>
    <n v="318"/>
    <x v="0"/>
    <x v="0"/>
    <s v="Yes"/>
    <x v="2"/>
    <x v="6"/>
    <s v="A Start-up"/>
    <x v="1"/>
    <x v="1"/>
    <x v="94"/>
    <x v="1"/>
    <x v="0"/>
    <x v="0"/>
    <x v="1"/>
    <x v="0"/>
    <n v="21000"/>
    <n v="25000"/>
  </r>
  <r>
    <n v="319"/>
    <x v="0"/>
    <x v="0"/>
    <s v="No"/>
    <x v="1"/>
    <x v="0"/>
    <s v="A Large Enterprise/Multinational Company"/>
    <x v="0"/>
    <x v="1"/>
    <x v="17"/>
    <x v="1"/>
    <x v="0"/>
    <x v="2"/>
    <x v="1"/>
    <x v="0"/>
    <n v="40000"/>
    <n v="50000"/>
  </r>
  <r>
    <n v="320"/>
    <x v="0"/>
    <x v="0"/>
    <s v="Yes"/>
    <x v="0"/>
    <x v="1"/>
    <s v="A Large Enterprise/Multinational Company"/>
    <x v="4"/>
    <x v="1"/>
    <x v="162"/>
    <x v="0"/>
    <x v="0"/>
    <x v="1"/>
    <x v="1"/>
    <x v="4"/>
    <n v="12000"/>
    <n v="15000"/>
  </r>
  <r>
    <n v="321"/>
    <x v="0"/>
    <x v="0"/>
    <s v="Yes"/>
    <x v="2"/>
    <x v="0"/>
    <s v="A Start-up"/>
    <x v="2"/>
    <x v="1"/>
    <x v="14"/>
    <x v="1"/>
    <x v="0"/>
    <x v="1"/>
    <x v="1"/>
    <x v="0"/>
    <n v="9000"/>
    <n v="12000"/>
  </r>
  <r>
    <n v="322"/>
    <x v="0"/>
    <x v="0"/>
    <s v="Yes"/>
    <x v="2"/>
    <x v="0"/>
    <s v="A Start-up"/>
    <x v="4"/>
    <x v="1"/>
    <x v="57"/>
    <x v="0"/>
    <x v="0"/>
    <x v="1"/>
    <x v="1"/>
    <x v="0"/>
    <n v="6000"/>
    <n v="9000"/>
  </r>
  <r>
    <n v="323"/>
    <x v="0"/>
    <x v="0"/>
    <s v="Yes"/>
    <x v="2"/>
    <x v="12"/>
    <s v="A Large Enterprise/Multinational Company"/>
    <x v="6"/>
    <x v="1"/>
    <x v="163"/>
    <x v="0"/>
    <x v="0"/>
    <x v="2"/>
    <x v="1"/>
    <x v="0"/>
    <n v="40000"/>
    <n v="50000"/>
  </r>
  <r>
    <n v="324"/>
    <x v="0"/>
    <x v="0"/>
    <s v="No"/>
    <x v="2"/>
    <x v="0"/>
    <s v="A Start-up"/>
    <x v="4"/>
    <x v="1"/>
    <x v="94"/>
    <x v="1"/>
    <x v="1"/>
    <x v="1"/>
    <x v="1"/>
    <x v="0"/>
    <n v="21000"/>
    <n v="25000"/>
  </r>
  <r>
    <n v="325"/>
    <x v="0"/>
    <x v="0"/>
    <s v="No"/>
    <x v="0"/>
    <x v="0"/>
    <s v="A Small and Medium Enterprise"/>
    <x v="2"/>
    <x v="0"/>
    <x v="164"/>
    <x v="1"/>
    <x v="2"/>
    <x v="1"/>
    <x v="1"/>
    <x v="1"/>
    <n v="18000"/>
    <n v="21000"/>
  </r>
  <r>
    <n v="326"/>
    <x v="0"/>
    <x v="0"/>
    <s v="Yes"/>
    <x v="2"/>
    <x v="0"/>
    <s v="A Start-up"/>
    <x v="2"/>
    <x v="1"/>
    <x v="14"/>
    <x v="1"/>
    <x v="2"/>
    <x v="1"/>
    <x v="1"/>
    <x v="3"/>
    <n v="9000"/>
    <n v="12000"/>
  </r>
  <r>
    <n v="327"/>
    <x v="0"/>
    <x v="0"/>
    <s v="Yes"/>
    <x v="2"/>
    <x v="3"/>
    <s v="A Start-up"/>
    <x v="2"/>
    <x v="1"/>
    <x v="5"/>
    <x v="1"/>
    <x v="0"/>
    <x v="1"/>
    <x v="1"/>
    <x v="0"/>
    <n v="30000"/>
    <n v="35000"/>
  </r>
  <r>
    <n v="328"/>
    <x v="0"/>
    <x v="0"/>
    <s v="Yes"/>
    <x v="1"/>
    <x v="12"/>
    <s v="A Large Enterprise/Multinational Company"/>
    <x v="6"/>
    <x v="1"/>
    <x v="165"/>
    <x v="2"/>
    <x v="0"/>
    <x v="2"/>
    <x v="1"/>
    <x v="0"/>
    <n v="70000"/>
    <n v="80000"/>
  </r>
  <r>
    <n v="329"/>
    <x v="0"/>
    <x v="0"/>
    <s v="Yes"/>
    <x v="1"/>
    <x v="16"/>
    <s v="A Large Enterprise/Multinational Company"/>
    <x v="16"/>
    <x v="1"/>
    <x v="166"/>
    <x v="1"/>
    <x v="0"/>
    <x v="5"/>
    <x v="1"/>
    <x v="0"/>
    <n v="70000"/>
    <n v="80000"/>
  </r>
  <r>
    <n v="330"/>
    <x v="0"/>
    <x v="0"/>
    <s v="Yes"/>
    <x v="1"/>
    <x v="10"/>
    <s v="A Large Enterprise/Multinational Company"/>
    <x v="1"/>
    <x v="1"/>
    <x v="40"/>
    <x v="0"/>
    <x v="0"/>
    <x v="0"/>
    <x v="1"/>
    <x v="0"/>
    <n v="21000"/>
    <n v="25000"/>
  </r>
  <r>
    <n v="331"/>
    <x v="0"/>
    <x v="1"/>
    <s v="Yes"/>
    <x v="2"/>
    <x v="6"/>
    <s v="A Small and Medium Enterprise"/>
    <x v="0"/>
    <x v="1"/>
    <x v="56"/>
    <x v="1"/>
    <x v="0"/>
    <x v="0"/>
    <x v="1"/>
    <x v="0"/>
    <n v="40000"/>
    <n v="50000"/>
  </r>
  <r>
    <n v="332"/>
    <x v="0"/>
    <x v="0"/>
    <s v="Yes"/>
    <x v="1"/>
    <x v="0"/>
    <s v="A Large Enterprise/Multinational Company"/>
    <x v="2"/>
    <x v="1"/>
    <x v="29"/>
    <x v="1"/>
    <x v="2"/>
    <x v="1"/>
    <x v="1"/>
    <x v="0"/>
    <n v="18000"/>
    <n v="21000"/>
  </r>
  <r>
    <n v="333"/>
    <x v="0"/>
    <x v="0"/>
    <s v="Yes"/>
    <x v="0"/>
    <x v="6"/>
    <s v="A Small and Medium Enterprise"/>
    <x v="16"/>
    <x v="1"/>
    <x v="167"/>
    <x v="2"/>
    <x v="1"/>
    <x v="8"/>
    <x v="1"/>
    <x v="0"/>
    <n v="30000"/>
    <n v="35000"/>
  </r>
  <r>
    <n v="334"/>
    <x v="0"/>
    <x v="0"/>
    <s v="Yes"/>
    <x v="1"/>
    <x v="1"/>
    <s v="A Large Enterprise/Multinational Company"/>
    <x v="2"/>
    <x v="0"/>
    <x v="158"/>
    <x v="0"/>
    <x v="0"/>
    <x v="1"/>
    <x v="1"/>
    <x v="0"/>
    <n v="60000"/>
    <n v="70000"/>
  </r>
  <r>
    <n v="335"/>
    <x v="0"/>
    <x v="0"/>
    <s v="Yes"/>
    <x v="1"/>
    <x v="0"/>
    <s v="A Large Enterprise/Multinational Company"/>
    <x v="10"/>
    <x v="1"/>
    <x v="129"/>
    <x v="0"/>
    <x v="0"/>
    <x v="0"/>
    <x v="1"/>
    <x v="0"/>
    <n v="40000"/>
    <n v="50000"/>
  </r>
  <r>
    <n v="336"/>
    <x v="0"/>
    <x v="0"/>
    <s v="Yes"/>
    <x v="0"/>
    <x v="12"/>
    <s v="A Large Enterprise/Multinational Company"/>
    <x v="2"/>
    <x v="0"/>
    <x v="168"/>
    <x v="2"/>
    <x v="2"/>
    <x v="9"/>
    <x v="1"/>
    <x v="0"/>
    <n v="3000"/>
    <n v="6000"/>
  </r>
  <r>
    <n v="337"/>
    <x v="0"/>
    <x v="1"/>
    <s v="Yes"/>
    <x v="0"/>
    <x v="6"/>
    <s v="A Small and Medium Enterprise"/>
    <x v="3"/>
    <x v="1"/>
    <x v="3"/>
    <x v="1"/>
    <x v="1"/>
    <x v="0"/>
    <x v="1"/>
    <x v="0"/>
    <n v="15000"/>
    <n v="18000"/>
  </r>
  <r>
    <n v="338"/>
    <x v="0"/>
    <x v="0"/>
    <s v="No"/>
    <x v="2"/>
    <x v="1"/>
    <s v="A Start-up"/>
    <x v="6"/>
    <x v="1"/>
    <x v="169"/>
    <x v="1"/>
    <x v="0"/>
    <x v="0"/>
    <x v="1"/>
    <x v="0"/>
    <n v="40000"/>
    <n v="50000"/>
  </r>
  <r>
    <n v="339"/>
    <x v="0"/>
    <x v="1"/>
    <s v="Yes"/>
    <x v="1"/>
    <x v="6"/>
    <s v="A Large Enterprise/Multinational Company"/>
    <x v="2"/>
    <x v="0"/>
    <x v="170"/>
    <x v="0"/>
    <x v="0"/>
    <x v="1"/>
    <x v="1"/>
    <x v="0"/>
    <n v="25000"/>
    <n v="30000"/>
  </r>
  <r>
    <n v="340"/>
    <x v="0"/>
    <x v="1"/>
    <s v="Yes"/>
    <x v="1"/>
    <x v="12"/>
    <s v="A Large Enterprise/Multinational Company"/>
    <x v="2"/>
    <x v="1"/>
    <x v="46"/>
    <x v="0"/>
    <x v="0"/>
    <x v="1"/>
    <x v="1"/>
    <x v="1"/>
    <n v="12000"/>
    <n v="15000"/>
  </r>
  <r>
    <n v="341"/>
    <x v="0"/>
    <x v="0"/>
    <s v="Yes"/>
    <x v="0"/>
    <x v="0"/>
    <s v="A Small and Medium Enterprise"/>
    <x v="1"/>
    <x v="0"/>
    <x v="158"/>
    <x v="0"/>
    <x v="0"/>
    <x v="2"/>
    <x v="1"/>
    <x v="0"/>
    <n v="60000"/>
    <n v="70000"/>
  </r>
  <r>
    <n v="342"/>
    <x v="0"/>
    <x v="0"/>
    <s v="Yes"/>
    <x v="0"/>
    <x v="18"/>
    <s v="A Small and Medium Enterprise"/>
    <x v="7"/>
    <x v="1"/>
    <x v="171"/>
    <x v="1"/>
    <x v="0"/>
    <x v="10"/>
    <x v="0"/>
    <x v="0"/>
    <n v="120000"/>
    <n v="140000"/>
  </r>
  <r>
    <n v="343"/>
    <x v="0"/>
    <x v="0"/>
    <s v="Yes"/>
    <x v="0"/>
    <x v="11"/>
    <s v="A Small and Medium Enterprise"/>
    <x v="3"/>
    <x v="1"/>
    <x v="172"/>
    <x v="0"/>
    <x v="0"/>
    <x v="0"/>
    <x v="1"/>
    <x v="0"/>
    <n v="18000"/>
    <n v="21000"/>
  </r>
  <r>
    <n v="344"/>
    <x v="0"/>
    <x v="1"/>
    <s v="Yes"/>
    <x v="1"/>
    <x v="0"/>
    <s v="A Large Enterprise/Multinational Company"/>
    <x v="2"/>
    <x v="1"/>
    <x v="3"/>
    <x v="0"/>
    <x v="0"/>
    <x v="1"/>
    <x v="1"/>
    <x v="0"/>
    <n v="15000"/>
    <n v="18000"/>
  </r>
  <r>
    <n v="345"/>
    <x v="0"/>
    <x v="0"/>
    <s v="Yes"/>
    <x v="0"/>
    <x v="5"/>
    <s v="A Small and Medium Enterprise"/>
    <x v="3"/>
    <x v="1"/>
    <x v="68"/>
    <x v="1"/>
    <x v="0"/>
    <x v="0"/>
    <x v="1"/>
    <x v="0"/>
    <n v="35000"/>
    <n v="40000"/>
  </r>
  <r>
    <n v="346"/>
    <x v="0"/>
    <x v="1"/>
    <s v="Yes"/>
    <x v="0"/>
    <x v="12"/>
    <s v="A Small and Medium Enterprise"/>
    <x v="3"/>
    <x v="1"/>
    <x v="173"/>
    <x v="0"/>
    <x v="2"/>
    <x v="0"/>
    <x v="1"/>
    <x v="0"/>
    <n v="21000"/>
    <n v="25000"/>
  </r>
  <r>
    <n v="347"/>
    <x v="0"/>
    <x v="1"/>
    <s v="Yes"/>
    <x v="0"/>
    <x v="1"/>
    <s v="A Small and Medium Enterprise"/>
    <x v="1"/>
    <x v="1"/>
    <x v="159"/>
    <x v="0"/>
    <x v="0"/>
    <x v="0"/>
    <x v="1"/>
    <x v="0"/>
    <n v="35000"/>
    <n v="40000"/>
  </r>
  <r>
    <n v="348"/>
    <x v="0"/>
    <x v="0"/>
    <s v="No"/>
    <x v="0"/>
    <x v="3"/>
    <s v="A Small and Medium Enterprise"/>
    <x v="2"/>
    <x v="1"/>
    <x v="46"/>
    <x v="0"/>
    <x v="1"/>
    <x v="1"/>
    <x v="1"/>
    <x v="0"/>
    <n v="12000"/>
    <n v="15000"/>
  </r>
  <r>
    <n v="349"/>
    <x v="0"/>
    <x v="1"/>
    <s v="Yes"/>
    <x v="2"/>
    <x v="1"/>
    <s v="A Start-up"/>
    <x v="1"/>
    <x v="1"/>
    <x v="119"/>
    <x v="2"/>
    <x v="1"/>
    <x v="1"/>
    <x v="1"/>
    <x v="0"/>
    <n v="18000"/>
    <n v="21000"/>
  </r>
  <r>
    <n v="350"/>
    <x v="0"/>
    <x v="0"/>
    <s v="No"/>
    <x v="1"/>
    <x v="12"/>
    <s v="A Small and Medium Enterprise"/>
    <x v="5"/>
    <x v="1"/>
    <x v="174"/>
    <x v="2"/>
    <x v="0"/>
    <x v="2"/>
    <x v="1"/>
    <x v="0"/>
    <n v="100000"/>
    <n v="120000"/>
  </r>
  <r>
    <n v="351"/>
    <x v="0"/>
    <x v="1"/>
    <s v="Yes"/>
    <x v="1"/>
    <x v="10"/>
    <s v="A Large Enterprise/Multinational Company"/>
    <x v="6"/>
    <x v="0"/>
    <x v="18"/>
    <x v="1"/>
    <x v="1"/>
    <x v="2"/>
    <x v="1"/>
    <x v="0"/>
    <n v="30000"/>
    <n v="35000"/>
  </r>
  <r>
    <n v="352"/>
    <x v="0"/>
    <x v="0"/>
    <s v="No"/>
    <x v="2"/>
    <x v="6"/>
    <s v="A Large Enterprise/Multinational Company"/>
    <x v="1"/>
    <x v="0"/>
    <x v="26"/>
    <x v="0"/>
    <x v="0"/>
    <x v="0"/>
    <x v="1"/>
    <x v="0"/>
    <n v="15000"/>
    <n v="18000"/>
  </r>
  <r>
    <n v="353"/>
    <x v="0"/>
    <x v="0"/>
    <s v="Yes"/>
    <x v="0"/>
    <x v="1"/>
    <s v="A Large Enterprise/Multinational Company"/>
    <x v="1"/>
    <x v="1"/>
    <x v="175"/>
    <x v="0"/>
    <x v="0"/>
    <x v="0"/>
    <x v="1"/>
    <x v="0"/>
    <n v="18000"/>
    <n v="21000"/>
  </r>
  <r>
    <n v="354"/>
    <x v="0"/>
    <x v="0"/>
    <s v="Yes"/>
    <x v="1"/>
    <x v="1"/>
    <s v="A Small and Medium Enterprise"/>
    <x v="7"/>
    <x v="1"/>
    <x v="176"/>
    <x v="1"/>
    <x v="0"/>
    <x v="2"/>
    <x v="0"/>
    <x v="0"/>
    <n v="100000"/>
    <n v="120000"/>
  </r>
  <r>
    <n v="355"/>
    <x v="0"/>
    <x v="1"/>
    <s v="Yes"/>
    <x v="1"/>
    <x v="1"/>
    <s v="A Large Enterprise/Multinational Company"/>
    <x v="3"/>
    <x v="1"/>
    <x v="57"/>
    <x v="1"/>
    <x v="2"/>
    <x v="1"/>
    <x v="1"/>
    <x v="0"/>
    <n v="6000"/>
    <n v="9000"/>
  </r>
  <r>
    <n v="356"/>
    <x v="0"/>
    <x v="1"/>
    <s v="Yes"/>
    <x v="2"/>
    <x v="5"/>
    <s v="A Start-up"/>
    <x v="3"/>
    <x v="1"/>
    <x v="177"/>
    <x v="0"/>
    <x v="2"/>
    <x v="5"/>
    <x v="1"/>
    <x v="0"/>
    <n v="40000"/>
    <n v="50000"/>
  </r>
  <r>
    <n v="357"/>
    <x v="0"/>
    <x v="0"/>
    <s v="Yes"/>
    <x v="0"/>
    <x v="5"/>
    <s v="A Small and Medium Enterprise"/>
    <x v="2"/>
    <x v="0"/>
    <x v="46"/>
    <x v="2"/>
    <x v="2"/>
    <x v="1"/>
    <x v="1"/>
    <x v="0"/>
    <n v="12000"/>
    <n v="15000"/>
  </r>
  <r>
    <n v="358"/>
    <x v="0"/>
    <x v="0"/>
    <s v="Yes"/>
    <x v="1"/>
    <x v="9"/>
    <s v="A Large Enterprise/Multinational Company"/>
    <x v="2"/>
    <x v="1"/>
    <x v="8"/>
    <x v="0"/>
    <x v="2"/>
    <x v="1"/>
    <x v="1"/>
    <x v="0"/>
    <n v="21000"/>
    <n v="25000"/>
  </r>
  <r>
    <n v="359"/>
    <x v="0"/>
    <x v="0"/>
    <s v="Yes"/>
    <x v="0"/>
    <x v="1"/>
    <s v="A Start-up"/>
    <x v="3"/>
    <x v="1"/>
    <x v="178"/>
    <x v="0"/>
    <x v="0"/>
    <x v="1"/>
    <x v="1"/>
    <x v="0"/>
    <n v="15000"/>
    <n v="18000"/>
  </r>
  <r>
    <n v="360"/>
    <x v="0"/>
    <x v="0"/>
    <s v="Yes"/>
    <x v="0"/>
    <x v="0"/>
    <s v="A Small and Medium Enterprise"/>
    <x v="2"/>
    <x v="0"/>
    <x v="45"/>
    <x v="0"/>
    <x v="0"/>
    <x v="1"/>
    <x v="1"/>
    <x v="0"/>
    <n v="12000"/>
    <n v="15000"/>
  </r>
  <r>
    <n v="361"/>
    <x v="0"/>
    <x v="0"/>
    <s v="Yes"/>
    <x v="2"/>
    <x v="12"/>
    <s v="A Start-up"/>
    <x v="7"/>
    <x v="1"/>
    <x v="5"/>
    <x v="0"/>
    <x v="1"/>
    <x v="0"/>
    <x v="1"/>
    <x v="0"/>
    <n v="30000"/>
    <n v="35000"/>
  </r>
  <r>
    <n v="362"/>
    <x v="0"/>
    <x v="0"/>
    <s v="Yes"/>
    <x v="1"/>
    <x v="0"/>
    <s v="A Large Enterprise/Multinational Company"/>
    <x v="4"/>
    <x v="1"/>
    <x v="179"/>
    <x v="0"/>
    <x v="0"/>
    <x v="1"/>
    <x v="1"/>
    <x v="0"/>
    <n v="25000"/>
    <n v="30000"/>
  </r>
  <r>
    <n v="363"/>
    <x v="0"/>
    <x v="0"/>
    <s v="Yes"/>
    <x v="1"/>
    <x v="13"/>
    <s v="A Large Enterprise/Multinational Company"/>
    <x v="2"/>
    <x v="0"/>
    <x v="16"/>
    <x v="1"/>
    <x v="2"/>
    <x v="1"/>
    <x v="1"/>
    <x v="0"/>
    <n v="15000"/>
    <n v="18000"/>
  </r>
  <r>
    <n v="364"/>
    <x v="0"/>
    <x v="0"/>
    <s v="Yes"/>
    <x v="0"/>
    <x v="0"/>
    <s v="A Start-up"/>
    <x v="3"/>
    <x v="1"/>
    <x v="33"/>
    <x v="2"/>
    <x v="0"/>
    <x v="1"/>
    <x v="1"/>
    <x v="0"/>
    <n v="25000"/>
    <n v="30000"/>
  </r>
  <r>
    <n v="365"/>
    <x v="0"/>
    <x v="0"/>
    <s v="Yes"/>
    <x v="2"/>
    <x v="0"/>
    <s v="A Start-up"/>
    <x v="3"/>
    <x v="1"/>
    <x v="180"/>
    <x v="0"/>
    <x v="1"/>
    <x v="0"/>
    <x v="1"/>
    <x v="0"/>
    <n v="30000"/>
    <n v="35000"/>
  </r>
  <r>
    <n v="366"/>
    <x v="0"/>
    <x v="0"/>
    <s v="No"/>
    <x v="0"/>
    <x v="6"/>
    <s v="A Small and Medium Enterprise"/>
    <x v="1"/>
    <x v="0"/>
    <x v="33"/>
    <x v="2"/>
    <x v="0"/>
    <x v="0"/>
    <x v="1"/>
    <x v="0"/>
    <n v="25000"/>
    <n v="30000"/>
  </r>
  <r>
    <n v="367"/>
    <x v="0"/>
    <x v="1"/>
    <s v="Yes"/>
    <x v="2"/>
    <x v="9"/>
    <s v="A Start-up"/>
    <x v="1"/>
    <x v="0"/>
    <x v="83"/>
    <x v="2"/>
    <x v="1"/>
    <x v="0"/>
    <x v="0"/>
    <x v="0"/>
    <n v="50000"/>
    <n v="60000"/>
  </r>
  <r>
    <n v="368"/>
    <x v="1"/>
    <x v="0"/>
    <s v="No"/>
    <x v="2"/>
    <x v="12"/>
    <s v="A Large Enterprise/Multinational Company"/>
    <x v="3"/>
    <x v="1"/>
    <x v="63"/>
    <x v="0"/>
    <x v="0"/>
    <x v="1"/>
    <x v="1"/>
    <x v="0"/>
    <n v="40000"/>
    <n v="50000"/>
  </r>
  <r>
    <n v="369"/>
    <x v="1"/>
    <x v="0"/>
    <s v="Yes"/>
    <x v="0"/>
    <x v="16"/>
    <s v="A Large Enterprise/Multinational Company"/>
    <x v="12"/>
    <x v="0"/>
    <x v="15"/>
    <x v="1"/>
    <x v="0"/>
    <x v="5"/>
    <x v="1"/>
    <x v="0"/>
    <n v="50000"/>
    <n v="60000"/>
  </r>
  <r>
    <n v="370"/>
    <x v="1"/>
    <x v="1"/>
    <s v="Yes"/>
    <x v="0"/>
    <x v="2"/>
    <s v="A Small and Medium Enterprise"/>
    <x v="2"/>
    <x v="1"/>
    <x v="14"/>
    <x v="1"/>
    <x v="0"/>
    <x v="1"/>
    <x v="1"/>
    <x v="0"/>
    <n v="9000"/>
    <n v="12000"/>
  </r>
  <r>
    <n v="371"/>
    <x v="1"/>
    <x v="1"/>
    <s v="No"/>
    <x v="1"/>
    <x v="0"/>
    <s v="A Large Enterprise/Multinational Company"/>
    <x v="2"/>
    <x v="0"/>
    <x v="16"/>
    <x v="1"/>
    <x v="0"/>
    <x v="1"/>
    <x v="1"/>
    <x v="0"/>
    <n v="15000"/>
    <n v="18000"/>
  </r>
  <r>
    <n v="372"/>
    <x v="1"/>
    <x v="0"/>
    <s v="Yes"/>
    <x v="0"/>
    <x v="12"/>
    <s v="A Small and Medium Enterprise"/>
    <x v="1"/>
    <x v="1"/>
    <x v="3"/>
    <x v="1"/>
    <x v="0"/>
    <x v="0"/>
    <x v="1"/>
    <x v="0"/>
    <n v="15000"/>
    <n v="18000"/>
  </r>
  <r>
    <n v="373"/>
    <x v="1"/>
    <x v="0"/>
    <s v="Yes"/>
    <x v="2"/>
    <x v="6"/>
    <s v="A Small and Medium Enterprise"/>
    <x v="3"/>
    <x v="1"/>
    <x v="51"/>
    <x v="1"/>
    <x v="0"/>
    <x v="1"/>
    <x v="1"/>
    <x v="0"/>
    <n v="30000"/>
    <n v="35000"/>
  </r>
  <r>
    <n v="374"/>
    <x v="1"/>
    <x v="0"/>
    <s v="Yes"/>
    <x v="2"/>
    <x v="1"/>
    <s v="A Start-up"/>
    <x v="2"/>
    <x v="0"/>
    <x v="130"/>
    <x v="0"/>
    <x v="1"/>
    <x v="1"/>
    <x v="1"/>
    <x v="2"/>
    <n v="12000"/>
    <n v="15000"/>
  </r>
  <r>
    <n v="375"/>
    <x v="1"/>
    <x v="0"/>
    <s v="Yes"/>
    <x v="2"/>
    <x v="1"/>
    <s v="A Small and Medium Enterprise"/>
    <x v="2"/>
    <x v="1"/>
    <x v="3"/>
    <x v="0"/>
    <x v="0"/>
    <x v="1"/>
    <x v="1"/>
    <x v="0"/>
    <n v="15000"/>
    <n v="18000"/>
  </r>
  <r>
    <n v="376"/>
    <x v="1"/>
    <x v="0"/>
    <s v="Yes"/>
    <x v="0"/>
    <x v="1"/>
    <s v="A Large Enterprise/Multinational Company"/>
    <x v="10"/>
    <x v="0"/>
    <x v="181"/>
    <x v="1"/>
    <x v="0"/>
    <x v="5"/>
    <x v="1"/>
    <x v="0"/>
    <n v="50000"/>
    <n v="60000"/>
  </r>
  <r>
    <n v="377"/>
    <x v="1"/>
    <x v="0"/>
    <s v="Yes"/>
    <x v="1"/>
    <x v="9"/>
    <s v="A Large Enterprise/Multinational Company"/>
    <x v="3"/>
    <x v="0"/>
    <x v="150"/>
    <x v="0"/>
    <x v="0"/>
    <x v="0"/>
    <x v="1"/>
    <x v="0"/>
    <n v="35000"/>
    <n v="40000"/>
  </r>
  <r>
    <n v="378"/>
    <x v="1"/>
    <x v="1"/>
    <s v="Yes"/>
    <x v="0"/>
    <x v="10"/>
    <s v="A Small and Medium Enterprise"/>
    <x v="3"/>
    <x v="0"/>
    <x v="68"/>
    <x v="1"/>
    <x v="1"/>
    <x v="0"/>
    <x v="1"/>
    <x v="0"/>
    <n v="35000"/>
    <n v="40000"/>
  </r>
  <r>
    <n v="379"/>
    <x v="1"/>
    <x v="0"/>
    <s v="Yes"/>
    <x v="2"/>
    <x v="1"/>
    <s v="A Start-up"/>
    <x v="2"/>
    <x v="0"/>
    <x v="47"/>
    <x v="0"/>
    <x v="0"/>
    <x v="1"/>
    <x v="1"/>
    <x v="0"/>
    <n v="6000"/>
    <n v="9000"/>
  </r>
  <r>
    <n v="380"/>
    <x v="1"/>
    <x v="0"/>
    <s v="Yes"/>
    <x v="1"/>
    <x v="5"/>
    <s v="A Large Enterprise/Multinational Company"/>
    <x v="1"/>
    <x v="0"/>
    <x v="182"/>
    <x v="1"/>
    <x v="0"/>
    <x v="1"/>
    <x v="0"/>
    <x v="0"/>
    <n v="35000"/>
    <n v="40000"/>
  </r>
  <r>
    <n v="381"/>
    <x v="1"/>
    <x v="0"/>
    <s v="Yes"/>
    <x v="0"/>
    <x v="6"/>
    <s v="A Small and Medium Enterprise"/>
    <x v="6"/>
    <x v="1"/>
    <x v="78"/>
    <x v="1"/>
    <x v="1"/>
    <x v="0"/>
    <x v="1"/>
    <x v="0"/>
    <n v="25000"/>
    <n v="30000"/>
  </r>
  <r>
    <n v="382"/>
    <x v="1"/>
    <x v="0"/>
    <s v="Yes"/>
    <x v="2"/>
    <x v="0"/>
    <s v="A Large Enterprise/Multinational Company"/>
    <x v="6"/>
    <x v="1"/>
    <x v="183"/>
    <x v="1"/>
    <x v="2"/>
    <x v="2"/>
    <x v="1"/>
    <x v="0"/>
    <n v="50000"/>
    <n v="60000"/>
  </r>
  <r>
    <n v="383"/>
    <x v="1"/>
    <x v="0"/>
    <s v="No"/>
    <x v="0"/>
    <x v="6"/>
    <s v="A Small and Medium Enterprise"/>
    <x v="14"/>
    <x v="1"/>
    <x v="33"/>
    <x v="0"/>
    <x v="2"/>
    <x v="2"/>
    <x v="1"/>
    <x v="1"/>
    <n v="25000"/>
    <n v="30000"/>
  </r>
  <r>
    <n v="384"/>
    <x v="1"/>
    <x v="0"/>
    <s v="Yes"/>
    <x v="1"/>
    <x v="9"/>
    <s v="A Large Enterprise/Multinational Company"/>
    <x v="3"/>
    <x v="0"/>
    <x v="184"/>
    <x v="2"/>
    <x v="0"/>
    <x v="0"/>
    <x v="1"/>
    <x v="0"/>
    <n v="40000"/>
    <n v="50000"/>
  </r>
  <r>
    <n v="385"/>
    <x v="1"/>
    <x v="0"/>
    <s v="Yes"/>
    <x v="0"/>
    <x v="5"/>
    <s v="A Small and Medium Enterprise"/>
    <x v="0"/>
    <x v="0"/>
    <x v="185"/>
    <x v="0"/>
    <x v="0"/>
    <x v="2"/>
    <x v="1"/>
    <x v="0"/>
    <n v="80000"/>
    <n v="100000"/>
  </r>
  <r>
    <n v="386"/>
    <x v="1"/>
    <x v="0"/>
    <s v="Yes"/>
    <x v="0"/>
    <x v="0"/>
    <s v="A Small and Medium Enterprise"/>
    <x v="8"/>
    <x v="0"/>
    <x v="34"/>
    <x v="0"/>
    <x v="1"/>
    <x v="2"/>
    <x v="0"/>
    <x v="2"/>
    <n v="80000"/>
    <n v="100000"/>
  </r>
  <r>
    <n v="387"/>
    <x v="1"/>
    <x v="0"/>
    <s v="Yes"/>
    <x v="0"/>
    <x v="0"/>
    <s v="A Start-up"/>
    <x v="2"/>
    <x v="1"/>
    <x v="186"/>
    <x v="0"/>
    <x v="0"/>
    <x v="1"/>
    <x v="0"/>
    <x v="0"/>
    <n v="15000"/>
    <n v="18000"/>
  </r>
  <r>
    <n v="388"/>
    <x v="1"/>
    <x v="0"/>
    <s v="Yes"/>
    <x v="0"/>
    <x v="15"/>
    <s v="A Small and Medium Enterprise"/>
    <x v="1"/>
    <x v="1"/>
    <x v="78"/>
    <x v="0"/>
    <x v="0"/>
    <x v="0"/>
    <x v="1"/>
    <x v="0"/>
    <n v="25000"/>
    <n v="30000"/>
  </r>
  <r>
    <n v="389"/>
    <x v="1"/>
    <x v="1"/>
    <s v="Yes"/>
    <x v="2"/>
    <x v="8"/>
    <s v="A Start-up"/>
    <x v="1"/>
    <x v="1"/>
    <x v="1"/>
    <x v="2"/>
    <x v="0"/>
    <x v="0"/>
    <x v="1"/>
    <x v="0"/>
    <n v="18000"/>
    <n v="21000"/>
  </r>
  <r>
    <n v="390"/>
    <x v="1"/>
    <x v="0"/>
    <s v="Yes"/>
    <x v="0"/>
    <x v="10"/>
    <s v="A Large Enterprise/Multinational Company"/>
    <x v="7"/>
    <x v="0"/>
    <x v="187"/>
    <x v="1"/>
    <x v="1"/>
    <x v="2"/>
    <x v="0"/>
    <x v="0"/>
    <n v="160000"/>
    <n v="180000"/>
  </r>
  <r>
    <n v="391"/>
    <x v="1"/>
    <x v="0"/>
    <s v="Yes"/>
    <x v="1"/>
    <x v="6"/>
    <s v="A Large Enterprise/Multinational Company"/>
    <x v="2"/>
    <x v="0"/>
    <x v="3"/>
    <x v="1"/>
    <x v="1"/>
    <x v="1"/>
    <x v="1"/>
    <x v="0"/>
    <n v="15000"/>
    <n v="18000"/>
  </r>
  <r>
    <n v="392"/>
    <x v="1"/>
    <x v="0"/>
    <s v="No"/>
    <x v="2"/>
    <x v="3"/>
    <s v="A Start-up"/>
    <x v="2"/>
    <x v="1"/>
    <x v="188"/>
    <x v="1"/>
    <x v="0"/>
    <x v="1"/>
    <x v="1"/>
    <x v="0"/>
    <n v="15000"/>
    <n v="18000"/>
  </r>
  <r>
    <n v="393"/>
    <x v="1"/>
    <x v="1"/>
    <s v="Yes"/>
    <x v="0"/>
    <x v="6"/>
    <s v="A Small and Medium Enterprise"/>
    <x v="3"/>
    <x v="0"/>
    <x v="26"/>
    <x v="1"/>
    <x v="0"/>
    <x v="1"/>
    <x v="1"/>
    <x v="0"/>
    <n v="15000"/>
    <n v="18000"/>
  </r>
  <r>
    <n v="394"/>
    <x v="1"/>
    <x v="0"/>
    <s v="Yes"/>
    <x v="0"/>
    <x v="13"/>
    <s v="A Small and Medium Enterprise"/>
    <x v="3"/>
    <x v="1"/>
    <x v="33"/>
    <x v="1"/>
    <x v="0"/>
    <x v="0"/>
    <x v="1"/>
    <x v="0"/>
    <n v="25000"/>
    <n v="30000"/>
  </r>
  <r>
    <n v="395"/>
    <x v="1"/>
    <x v="1"/>
    <s v="Yes"/>
    <x v="1"/>
    <x v="0"/>
    <s v="A Large Enterprise/Multinational Company"/>
    <x v="0"/>
    <x v="0"/>
    <x v="189"/>
    <x v="1"/>
    <x v="0"/>
    <x v="2"/>
    <x v="0"/>
    <x v="0"/>
    <n v="80000"/>
    <n v="100000"/>
  </r>
  <r>
    <n v="396"/>
    <x v="1"/>
    <x v="0"/>
    <s v="Yes"/>
    <x v="1"/>
    <x v="13"/>
    <s v="A Large Enterprise/Multinational Company"/>
    <x v="3"/>
    <x v="1"/>
    <x v="190"/>
    <x v="0"/>
    <x v="0"/>
    <x v="0"/>
    <x v="1"/>
    <x v="0"/>
    <n v="21000"/>
    <n v="25000"/>
  </r>
  <r>
    <n v="397"/>
    <x v="1"/>
    <x v="1"/>
    <s v="Yes"/>
    <x v="1"/>
    <x v="1"/>
    <s v="A Large Enterprise/Multinational Company"/>
    <x v="0"/>
    <x v="1"/>
    <x v="191"/>
    <x v="2"/>
    <x v="0"/>
    <x v="2"/>
    <x v="0"/>
    <x v="0"/>
    <n v="80000"/>
    <n v="100000"/>
  </r>
  <r>
    <n v="398"/>
    <x v="1"/>
    <x v="0"/>
    <s v="Yes"/>
    <x v="0"/>
    <x v="5"/>
    <s v="A Small and Medium Enterprise"/>
    <x v="5"/>
    <x v="1"/>
    <x v="192"/>
    <x v="0"/>
    <x v="0"/>
    <x v="3"/>
    <x v="1"/>
    <x v="0"/>
    <n v="120000"/>
    <n v="140000"/>
  </r>
  <r>
    <n v="399"/>
    <x v="1"/>
    <x v="0"/>
    <s v="Yes"/>
    <x v="1"/>
    <x v="9"/>
    <s v="A Small and Medium Enterprise"/>
    <x v="2"/>
    <x v="1"/>
    <x v="129"/>
    <x v="2"/>
    <x v="0"/>
    <x v="0"/>
    <x v="1"/>
    <x v="0"/>
    <n v="40000"/>
    <n v="50000"/>
  </r>
  <r>
    <n v="400"/>
    <x v="1"/>
    <x v="0"/>
    <s v="Yes"/>
    <x v="0"/>
    <x v="9"/>
    <s v="A Small and Medium Enterprise"/>
    <x v="1"/>
    <x v="1"/>
    <x v="193"/>
    <x v="0"/>
    <x v="0"/>
    <x v="0"/>
    <x v="0"/>
    <x v="0"/>
    <n v="50000"/>
    <n v="60000"/>
  </r>
  <r>
    <n v="401"/>
    <x v="1"/>
    <x v="0"/>
    <s v="No"/>
    <x v="0"/>
    <x v="6"/>
    <s v="A Small and Medium Enterprise"/>
    <x v="6"/>
    <x v="1"/>
    <x v="5"/>
    <x v="1"/>
    <x v="0"/>
    <x v="2"/>
    <x v="1"/>
    <x v="0"/>
    <n v="30000"/>
    <n v="35000"/>
  </r>
  <r>
    <n v="402"/>
    <x v="1"/>
    <x v="0"/>
    <s v="Yes"/>
    <x v="1"/>
    <x v="0"/>
    <s v="A Small and Medium Enterprise"/>
    <x v="2"/>
    <x v="1"/>
    <x v="194"/>
    <x v="1"/>
    <x v="0"/>
    <x v="1"/>
    <x v="1"/>
    <x v="0"/>
    <n v="15000"/>
    <n v="18000"/>
  </r>
  <r>
    <n v="403"/>
    <x v="1"/>
    <x v="0"/>
    <s v="Yes"/>
    <x v="0"/>
    <x v="5"/>
    <s v="A Small and Medium Enterprise"/>
    <x v="2"/>
    <x v="1"/>
    <x v="195"/>
    <x v="1"/>
    <x v="1"/>
    <x v="1"/>
    <x v="1"/>
    <x v="0"/>
    <n v="15000"/>
    <n v="18000"/>
  </r>
  <r>
    <n v="404"/>
    <x v="1"/>
    <x v="0"/>
    <s v="No"/>
    <x v="2"/>
    <x v="6"/>
    <s v="A Start-up"/>
    <x v="2"/>
    <x v="0"/>
    <x v="16"/>
    <x v="0"/>
    <x v="1"/>
    <x v="1"/>
    <x v="1"/>
    <x v="0"/>
    <n v="15000"/>
    <n v="18000"/>
  </r>
  <r>
    <n v="405"/>
    <x v="1"/>
    <x v="0"/>
    <s v="Yes"/>
    <x v="1"/>
    <x v="6"/>
    <s v="A Large Enterprise/Multinational Company"/>
    <x v="4"/>
    <x v="0"/>
    <x v="8"/>
    <x v="1"/>
    <x v="0"/>
    <x v="1"/>
    <x v="1"/>
    <x v="0"/>
    <n v="21000"/>
    <n v="25000"/>
  </r>
  <r>
    <n v="406"/>
    <x v="1"/>
    <x v="0"/>
    <s v="Yes"/>
    <x v="1"/>
    <x v="17"/>
    <s v="A Large Enterprise/Multinational Company"/>
    <x v="11"/>
    <x v="1"/>
    <x v="196"/>
    <x v="2"/>
    <x v="0"/>
    <x v="2"/>
    <x v="0"/>
    <x v="0"/>
    <n v="140000"/>
    <n v="160000"/>
  </r>
  <r>
    <n v="407"/>
    <x v="1"/>
    <x v="0"/>
    <s v="Yes"/>
    <x v="1"/>
    <x v="5"/>
    <s v="A Large Enterprise/Multinational Company"/>
    <x v="3"/>
    <x v="1"/>
    <x v="197"/>
    <x v="1"/>
    <x v="0"/>
    <x v="1"/>
    <x v="1"/>
    <x v="0"/>
    <n v="15000"/>
    <n v="18000"/>
  </r>
  <r>
    <n v="408"/>
    <x v="1"/>
    <x v="0"/>
    <s v="Yes"/>
    <x v="0"/>
    <x v="6"/>
    <s v="A Small and Medium Enterprise"/>
    <x v="15"/>
    <x v="0"/>
    <x v="68"/>
    <x v="1"/>
    <x v="2"/>
    <x v="2"/>
    <x v="1"/>
    <x v="0"/>
    <n v="35000"/>
    <n v="40000"/>
  </r>
  <r>
    <n v="409"/>
    <x v="1"/>
    <x v="0"/>
    <s v="Yes"/>
    <x v="0"/>
    <x v="1"/>
    <s v="A Small and Medium Enterprise"/>
    <x v="6"/>
    <x v="0"/>
    <x v="5"/>
    <x v="1"/>
    <x v="1"/>
    <x v="0"/>
    <x v="1"/>
    <x v="0"/>
    <n v="30000"/>
    <n v="35000"/>
  </r>
  <r>
    <n v="410"/>
    <x v="1"/>
    <x v="0"/>
    <s v="No"/>
    <x v="0"/>
    <x v="14"/>
    <s v="A Small and Medium Enterprise"/>
    <x v="2"/>
    <x v="1"/>
    <x v="198"/>
    <x v="2"/>
    <x v="2"/>
    <x v="1"/>
    <x v="1"/>
    <x v="4"/>
    <n v="3000"/>
    <n v="6000"/>
  </r>
  <r>
    <n v="411"/>
    <x v="1"/>
    <x v="0"/>
    <s v="Yes"/>
    <x v="2"/>
    <x v="6"/>
    <s v="A Start-up"/>
    <x v="2"/>
    <x v="1"/>
    <x v="1"/>
    <x v="0"/>
    <x v="1"/>
    <x v="0"/>
    <x v="1"/>
    <x v="0"/>
    <n v="18000"/>
    <n v="21000"/>
  </r>
  <r>
    <n v="412"/>
    <x v="1"/>
    <x v="0"/>
    <s v="Yes"/>
    <x v="0"/>
    <x v="0"/>
    <s v="A Small and Medium Enterprise"/>
    <x v="2"/>
    <x v="0"/>
    <x v="46"/>
    <x v="1"/>
    <x v="0"/>
    <x v="1"/>
    <x v="1"/>
    <x v="0"/>
    <n v="12000"/>
    <n v="15000"/>
  </r>
  <r>
    <n v="413"/>
    <x v="1"/>
    <x v="0"/>
    <s v="Yes"/>
    <x v="1"/>
    <x v="6"/>
    <s v="A Large Enterprise/Multinational Company"/>
    <x v="10"/>
    <x v="1"/>
    <x v="199"/>
    <x v="1"/>
    <x v="0"/>
    <x v="5"/>
    <x v="1"/>
    <x v="0"/>
    <n v="50000"/>
    <n v="60000"/>
  </r>
  <r>
    <n v="414"/>
    <x v="1"/>
    <x v="0"/>
    <s v="Yes"/>
    <x v="1"/>
    <x v="0"/>
    <s v="A Large Enterprise/Multinational Company"/>
    <x v="2"/>
    <x v="1"/>
    <x v="200"/>
    <x v="0"/>
    <x v="2"/>
    <x v="1"/>
    <x v="1"/>
    <x v="0"/>
    <n v="40000"/>
    <n v="50000"/>
  </r>
  <r>
    <n v="415"/>
    <x v="1"/>
    <x v="0"/>
    <s v="Yes"/>
    <x v="1"/>
    <x v="14"/>
    <s v="A Large Enterprise/Multinational Company"/>
    <x v="3"/>
    <x v="1"/>
    <x v="116"/>
    <x v="1"/>
    <x v="0"/>
    <x v="1"/>
    <x v="1"/>
    <x v="0"/>
    <n v="15000"/>
    <n v="18000"/>
  </r>
  <r>
    <n v="416"/>
    <x v="1"/>
    <x v="0"/>
    <s v="Yes"/>
    <x v="1"/>
    <x v="6"/>
    <s v="A Large Enterprise/Multinational Company"/>
    <x v="2"/>
    <x v="0"/>
    <x v="201"/>
    <x v="1"/>
    <x v="0"/>
    <x v="1"/>
    <x v="0"/>
    <x v="0"/>
    <n v="35000"/>
    <n v="40000"/>
  </r>
  <r>
    <n v="417"/>
    <x v="1"/>
    <x v="0"/>
    <s v="No"/>
    <x v="1"/>
    <x v="7"/>
    <s v="A Large Enterprise/Multinational Company"/>
    <x v="3"/>
    <x v="1"/>
    <x v="202"/>
    <x v="0"/>
    <x v="0"/>
    <x v="1"/>
    <x v="1"/>
    <x v="0"/>
    <n v="25000"/>
    <n v="30000"/>
  </r>
  <r>
    <n v="418"/>
    <x v="1"/>
    <x v="0"/>
    <s v="Yes"/>
    <x v="1"/>
    <x v="0"/>
    <s v="A Small and Medium Enterprise"/>
    <x v="7"/>
    <x v="1"/>
    <x v="203"/>
    <x v="1"/>
    <x v="0"/>
    <x v="2"/>
    <x v="1"/>
    <x v="0"/>
    <n v="50000"/>
    <n v="60000"/>
  </r>
  <r>
    <n v="419"/>
    <x v="1"/>
    <x v="0"/>
    <s v="Yes"/>
    <x v="0"/>
    <x v="0"/>
    <s v="A Small and Medium Enterprise"/>
    <x v="2"/>
    <x v="0"/>
    <x v="40"/>
    <x v="1"/>
    <x v="0"/>
    <x v="1"/>
    <x v="1"/>
    <x v="0"/>
    <n v="21000"/>
    <n v="25000"/>
  </r>
  <r>
    <n v="420"/>
    <x v="1"/>
    <x v="0"/>
    <s v="Yes"/>
    <x v="1"/>
    <x v="6"/>
    <s v="A Large Enterprise/Multinational Company"/>
    <x v="1"/>
    <x v="1"/>
    <x v="129"/>
    <x v="0"/>
    <x v="0"/>
    <x v="0"/>
    <x v="1"/>
    <x v="0"/>
    <n v="40000"/>
    <n v="50000"/>
  </r>
  <r>
    <n v="421"/>
    <x v="1"/>
    <x v="0"/>
    <s v="Yes"/>
    <x v="1"/>
    <x v="5"/>
    <s v="A Large Enterprise/Multinational Company"/>
    <x v="10"/>
    <x v="1"/>
    <x v="204"/>
    <x v="2"/>
    <x v="0"/>
    <x v="5"/>
    <x v="1"/>
    <x v="0"/>
    <n v="100000"/>
    <n v="120000"/>
  </r>
  <r>
    <n v="422"/>
    <x v="1"/>
    <x v="1"/>
    <s v="Yes"/>
    <x v="1"/>
    <x v="1"/>
    <s v="A Start-up"/>
    <x v="1"/>
    <x v="1"/>
    <x v="205"/>
    <x v="1"/>
    <x v="1"/>
    <x v="0"/>
    <x v="0"/>
    <x v="0"/>
    <n v="18000"/>
    <n v="21000"/>
  </r>
  <r>
    <n v="423"/>
    <x v="1"/>
    <x v="0"/>
    <s v="Yes"/>
    <x v="0"/>
    <x v="10"/>
    <s v="A Small and Medium Enterprise"/>
    <x v="8"/>
    <x v="0"/>
    <x v="206"/>
    <x v="1"/>
    <x v="0"/>
    <x v="6"/>
    <x v="1"/>
    <x v="0"/>
    <n v="70000"/>
    <n v="80000"/>
  </r>
  <r>
    <n v="424"/>
    <x v="1"/>
    <x v="0"/>
    <s v="No"/>
    <x v="2"/>
    <x v="3"/>
    <s v="A Large Enterprise/Multinational Company"/>
    <x v="3"/>
    <x v="1"/>
    <x v="207"/>
    <x v="0"/>
    <x v="0"/>
    <x v="1"/>
    <x v="1"/>
    <x v="0"/>
    <n v="25000"/>
    <n v="30000"/>
  </r>
  <r>
    <n v="425"/>
    <x v="1"/>
    <x v="0"/>
    <s v="Yes"/>
    <x v="2"/>
    <x v="6"/>
    <s v="A Start-up"/>
    <x v="1"/>
    <x v="1"/>
    <x v="22"/>
    <x v="0"/>
    <x v="0"/>
    <x v="0"/>
    <x v="1"/>
    <x v="0"/>
    <n v="35000"/>
    <n v="40000"/>
  </r>
  <r>
    <n v="426"/>
    <x v="1"/>
    <x v="0"/>
    <s v="Yes"/>
    <x v="1"/>
    <x v="6"/>
    <s v="A Large Enterprise/Multinational Company"/>
    <x v="3"/>
    <x v="0"/>
    <x v="24"/>
    <x v="0"/>
    <x v="1"/>
    <x v="1"/>
    <x v="1"/>
    <x v="0"/>
    <n v="30000"/>
    <n v="35000"/>
  </r>
  <r>
    <n v="427"/>
    <x v="1"/>
    <x v="0"/>
    <s v="Yes"/>
    <x v="1"/>
    <x v="8"/>
    <s v="A Large Enterprise/Multinational Company"/>
    <x v="2"/>
    <x v="1"/>
    <x v="208"/>
    <x v="0"/>
    <x v="2"/>
    <x v="1"/>
    <x v="0"/>
    <x v="0"/>
    <n v="12000"/>
    <n v="15000"/>
  </r>
  <r>
    <n v="428"/>
    <x v="1"/>
    <x v="0"/>
    <s v="Yes"/>
    <x v="0"/>
    <x v="6"/>
    <s v="A Small and Medium Enterprise"/>
    <x v="2"/>
    <x v="1"/>
    <x v="26"/>
    <x v="1"/>
    <x v="2"/>
    <x v="1"/>
    <x v="1"/>
    <x v="0"/>
    <n v="15000"/>
    <n v="18000"/>
  </r>
  <r>
    <n v="429"/>
    <x v="1"/>
    <x v="0"/>
    <s v="Yes"/>
    <x v="1"/>
    <x v="6"/>
    <s v="A Large Enterprise/Multinational Company"/>
    <x v="6"/>
    <x v="1"/>
    <x v="77"/>
    <x v="0"/>
    <x v="2"/>
    <x v="0"/>
    <x v="1"/>
    <x v="0"/>
    <n v="30000"/>
    <n v="35000"/>
  </r>
  <r>
    <n v="430"/>
    <x v="1"/>
    <x v="0"/>
    <s v="No"/>
    <x v="2"/>
    <x v="6"/>
    <s v="A Small and Medium Enterprise"/>
    <x v="0"/>
    <x v="0"/>
    <x v="48"/>
    <x v="0"/>
    <x v="0"/>
    <x v="0"/>
    <x v="1"/>
    <x v="0"/>
    <n v="35000"/>
    <n v="40000"/>
  </r>
  <r>
    <n v="431"/>
    <x v="1"/>
    <x v="0"/>
    <s v="No"/>
    <x v="2"/>
    <x v="1"/>
    <s v="A Start-up"/>
    <x v="2"/>
    <x v="0"/>
    <x v="209"/>
    <x v="2"/>
    <x v="2"/>
    <x v="1"/>
    <x v="1"/>
    <x v="0"/>
    <n v="9000"/>
    <n v="12000"/>
  </r>
  <r>
    <n v="432"/>
    <x v="1"/>
    <x v="0"/>
    <s v="Yes"/>
    <x v="0"/>
    <x v="18"/>
    <s v="A Small and Medium Enterprise"/>
    <x v="0"/>
    <x v="0"/>
    <x v="23"/>
    <x v="1"/>
    <x v="0"/>
    <x v="2"/>
    <x v="1"/>
    <x v="0"/>
    <n v="50000"/>
    <n v="60000"/>
  </r>
  <r>
    <n v="433"/>
    <x v="1"/>
    <x v="0"/>
    <s v="Yes"/>
    <x v="1"/>
    <x v="5"/>
    <s v="A Large Enterprise/Multinational Company"/>
    <x v="3"/>
    <x v="1"/>
    <x v="94"/>
    <x v="0"/>
    <x v="0"/>
    <x v="0"/>
    <x v="1"/>
    <x v="0"/>
    <n v="21000"/>
    <n v="25000"/>
  </r>
  <r>
    <n v="434"/>
    <x v="1"/>
    <x v="1"/>
    <s v="Yes"/>
    <x v="0"/>
    <x v="11"/>
    <s v="A Small and Medium Enterprise"/>
    <x v="2"/>
    <x v="0"/>
    <x v="210"/>
    <x v="1"/>
    <x v="2"/>
    <x v="1"/>
    <x v="1"/>
    <x v="5"/>
    <n v="12000"/>
    <n v="15000"/>
  </r>
  <r>
    <n v="435"/>
    <x v="1"/>
    <x v="0"/>
    <s v="Yes"/>
    <x v="2"/>
    <x v="12"/>
    <s v="A Start-up"/>
    <x v="11"/>
    <x v="1"/>
    <x v="211"/>
    <x v="1"/>
    <x v="0"/>
    <x v="2"/>
    <x v="0"/>
    <x v="0"/>
    <n v="50000"/>
    <n v="60000"/>
  </r>
  <r>
    <n v="436"/>
    <x v="1"/>
    <x v="0"/>
    <s v="Yes"/>
    <x v="2"/>
    <x v="12"/>
    <s v="A Start-up"/>
    <x v="7"/>
    <x v="0"/>
    <x v="30"/>
    <x v="0"/>
    <x v="2"/>
    <x v="5"/>
    <x v="1"/>
    <x v="0"/>
    <n v="40000"/>
    <n v="50000"/>
  </r>
  <r>
    <n v="437"/>
    <x v="1"/>
    <x v="0"/>
    <s v="Yes"/>
    <x v="0"/>
    <x v="8"/>
    <s v="A Small and Medium Enterprise"/>
    <x v="3"/>
    <x v="0"/>
    <x v="212"/>
    <x v="0"/>
    <x v="0"/>
    <x v="0"/>
    <x v="0"/>
    <x v="0"/>
    <n v="30000"/>
    <n v="35000"/>
  </r>
  <r>
    <n v="438"/>
    <x v="1"/>
    <x v="0"/>
    <s v="No"/>
    <x v="1"/>
    <x v="3"/>
    <s v="A Large Enterprise/Multinational Company"/>
    <x v="6"/>
    <x v="0"/>
    <x v="37"/>
    <x v="0"/>
    <x v="0"/>
    <x v="2"/>
    <x v="1"/>
    <x v="0"/>
    <n v="50000"/>
    <n v="60000"/>
  </r>
  <r>
    <n v="439"/>
    <x v="1"/>
    <x v="0"/>
    <s v="Yes"/>
    <x v="0"/>
    <x v="17"/>
    <s v="A Small and Medium Enterprise"/>
    <x v="1"/>
    <x v="1"/>
    <x v="190"/>
    <x v="1"/>
    <x v="0"/>
    <x v="0"/>
    <x v="1"/>
    <x v="0"/>
    <n v="21000"/>
    <n v="25000"/>
  </r>
  <r>
    <n v="440"/>
    <x v="1"/>
    <x v="0"/>
    <s v="Yes"/>
    <x v="1"/>
    <x v="9"/>
    <s v="A Large Enterprise/Multinational Company"/>
    <x v="6"/>
    <x v="0"/>
    <x v="213"/>
    <x v="0"/>
    <x v="2"/>
    <x v="2"/>
    <x v="1"/>
    <x v="0"/>
    <n v="100000"/>
    <n v="120000"/>
  </r>
  <r>
    <n v="441"/>
    <x v="1"/>
    <x v="0"/>
    <s v="Yes"/>
    <x v="2"/>
    <x v="0"/>
    <s v="A Small and Medium Enterprise"/>
    <x v="6"/>
    <x v="1"/>
    <x v="35"/>
    <x v="2"/>
    <x v="0"/>
    <x v="2"/>
    <x v="1"/>
    <x v="0"/>
    <n v="70000"/>
    <n v="80000"/>
  </r>
  <r>
    <n v="442"/>
    <x v="1"/>
    <x v="0"/>
    <s v="Yes"/>
    <x v="2"/>
    <x v="1"/>
    <s v="A Start-up"/>
    <x v="3"/>
    <x v="1"/>
    <x v="16"/>
    <x v="2"/>
    <x v="0"/>
    <x v="0"/>
    <x v="1"/>
    <x v="0"/>
    <n v="15000"/>
    <n v="18000"/>
  </r>
  <r>
    <n v="443"/>
    <x v="1"/>
    <x v="1"/>
    <s v="Yes"/>
    <x v="1"/>
    <x v="1"/>
    <s v="A Large Enterprise/Multinational Company"/>
    <x v="10"/>
    <x v="0"/>
    <x v="214"/>
    <x v="0"/>
    <x v="0"/>
    <x v="7"/>
    <x v="0"/>
    <x v="0"/>
    <n v="80000"/>
    <n v="100000"/>
  </r>
  <r>
    <n v="444"/>
    <x v="1"/>
    <x v="1"/>
    <s v="Yes"/>
    <x v="1"/>
    <x v="8"/>
    <s v="A Large Enterprise/Multinational Company"/>
    <x v="2"/>
    <x v="1"/>
    <x v="1"/>
    <x v="2"/>
    <x v="0"/>
    <x v="1"/>
    <x v="1"/>
    <x v="0"/>
    <n v="18000"/>
    <n v="21000"/>
  </r>
  <r>
    <n v="445"/>
    <x v="1"/>
    <x v="0"/>
    <s v="Yes"/>
    <x v="0"/>
    <x v="11"/>
    <s v="A Large Enterprise/Multinational Company"/>
    <x v="4"/>
    <x v="0"/>
    <x v="14"/>
    <x v="0"/>
    <x v="0"/>
    <x v="1"/>
    <x v="1"/>
    <x v="0"/>
    <n v="9000"/>
    <n v="12000"/>
  </r>
  <r>
    <n v="446"/>
    <x v="1"/>
    <x v="0"/>
    <s v="Yes"/>
    <x v="2"/>
    <x v="0"/>
    <s v="A Start-up"/>
    <x v="2"/>
    <x v="0"/>
    <x v="215"/>
    <x v="2"/>
    <x v="1"/>
    <x v="1"/>
    <x v="0"/>
    <x v="2"/>
    <n v="9000"/>
    <n v="12000"/>
  </r>
  <r>
    <n v="447"/>
    <x v="1"/>
    <x v="0"/>
    <s v="Yes"/>
    <x v="1"/>
    <x v="14"/>
    <s v="A Large Enterprise/Multinational Company"/>
    <x v="3"/>
    <x v="1"/>
    <x v="26"/>
    <x v="1"/>
    <x v="2"/>
    <x v="0"/>
    <x v="1"/>
    <x v="0"/>
    <n v="15000"/>
    <n v="18000"/>
  </r>
  <r>
    <n v="448"/>
    <x v="1"/>
    <x v="1"/>
    <s v="Yes"/>
    <x v="1"/>
    <x v="12"/>
    <s v="A Large Enterprise/Multinational Company"/>
    <x v="6"/>
    <x v="0"/>
    <x v="216"/>
    <x v="0"/>
    <x v="0"/>
    <x v="0"/>
    <x v="1"/>
    <x v="0"/>
    <n v="21000"/>
    <n v="25000"/>
  </r>
  <r>
    <n v="449"/>
    <x v="1"/>
    <x v="0"/>
    <s v="Yes"/>
    <x v="0"/>
    <x v="9"/>
    <s v="A Small and Medium Enterprise"/>
    <x v="2"/>
    <x v="1"/>
    <x v="17"/>
    <x v="0"/>
    <x v="0"/>
    <x v="1"/>
    <x v="1"/>
    <x v="0"/>
    <n v="40000"/>
    <n v="50000"/>
  </r>
  <r>
    <n v="450"/>
    <x v="1"/>
    <x v="0"/>
    <s v="No"/>
    <x v="1"/>
    <x v="14"/>
    <s v="A Large Enterprise/Multinational Company"/>
    <x v="2"/>
    <x v="1"/>
    <x v="217"/>
    <x v="2"/>
    <x v="2"/>
    <x v="1"/>
    <x v="1"/>
    <x v="7"/>
    <n v="6000"/>
    <n v="9000"/>
  </r>
  <r>
    <n v="451"/>
    <x v="1"/>
    <x v="0"/>
    <s v="Yes"/>
    <x v="0"/>
    <x v="12"/>
    <s v="A Small and Medium Enterprise"/>
    <x v="0"/>
    <x v="0"/>
    <x v="152"/>
    <x v="1"/>
    <x v="1"/>
    <x v="2"/>
    <x v="0"/>
    <x v="1"/>
    <n v="70000"/>
    <n v="80000"/>
  </r>
  <r>
    <n v="452"/>
    <x v="1"/>
    <x v="0"/>
    <s v="No"/>
    <x v="2"/>
    <x v="6"/>
    <s v="A Start-up"/>
    <x v="3"/>
    <x v="1"/>
    <x v="119"/>
    <x v="1"/>
    <x v="0"/>
    <x v="1"/>
    <x v="1"/>
    <x v="0"/>
    <n v="18000"/>
    <n v="21000"/>
  </r>
  <r>
    <n v="453"/>
    <x v="1"/>
    <x v="1"/>
    <s v="Yes"/>
    <x v="0"/>
    <x v="6"/>
    <s v="A Small and Medium Enterprise"/>
    <x v="6"/>
    <x v="0"/>
    <x v="218"/>
    <x v="0"/>
    <x v="0"/>
    <x v="2"/>
    <x v="1"/>
    <x v="1"/>
    <n v="35000"/>
    <n v="40000"/>
  </r>
  <r>
    <n v="454"/>
    <x v="1"/>
    <x v="0"/>
    <s v="Yes"/>
    <x v="0"/>
    <x v="5"/>
    <s v="A Small and Medium Enterprise"/>
    <x v="0"/>
    <x v="1"/>
    <x v="219"/>
    <x v="1"/>
    <x v="0"/>
    <x v="0"/>
    <x v="0"/>
    <x v="0"/>
    <n v="100000"/>
    <n v="120000"/>
  </r>
  <r>
    <n v="455"/>
    <x v="1"/>
    <x v="1"/>
    <s v="Yes"/>
    <x v="0"/>
    <x v="6"/>
    <s v="A Small and Medium Enterprise"/>
    <x v="7"/>
    <x v="1"/>
    <x v="220"/>
    <x v="0"/>
    <x v="0"/>
    <x v="2"/>
    <x v="1"/>
    <x v="0"/>
    <n v="50000"/>
    <n v="60000"/>
  </r>
  <r>
    <n v="456"/>
    <x v="1"/>
    <x v="1"/>
    <s v="No"/>
    <x v="1"/>
    <x v="6"/>
    <s v="A Start-up"/>
    <x v="6"/>
    <x v="1"/>
    <x v="15"/>
    <x v="0"/>
    <x v="0"/>
    <x v="0"/>
    <x v="1"/>
    <x v="0"/>
    <n v="50000"/>
    <n v="60000"/>
  </r>
  <r>
    <n v="457"/>
    <x v="1"/>
    <x v="0"/>
    <s v="Yes"/>
    <x v="1"/>
    <x v="6"/>
    <s v="A Start-up"/>
    <x v="3"/>
    <x v="1"/>
    <x v="1"/>
    <x v="0"/>
    <x v="0"/>
    <x v="1"/>
    <x v="1"/>
    <x v="0"/>
    <n v="18000"/>
    <n v="21000"/>
  </r>
  <r>
    <n v="458"/>
    <x v="1"/>
    <x v="0"/>
    <s v="Yes"/>
    <x v="1"/>
    <x v="5"/>
    <s v="A Small and Medium Enterprise"/>
    <x v="17"/>
    <x v="0"/>
    <x v="131"/>
    <x v="1"/>
    <x v="1"/>
    <x v="2"/>
    <x v="1"/>
    <x v="0"/>
    <n v="60000"/>
    <n v="70000"/>
  </r>
  <r>
    <n v="459"/>
    <x v="1"/>
    <x v="1"/>
    <s v="Yes"/>
    <x v="1"/>
    <x v="1"/>
    <s v="A Start-up"/>
    <x v="6"/>
    <x v="1"/>
    <x v="15"/>
    <x v="0"/>
    <x v="0"/>
    <x v="0"/>
    <x v="1"/>
    <x v="0"/>
    <n v="50000"/>
    <n v="60000"/>
  </r>
  <r>
    <n v="460"/>
    <x v="1"/>
    <x v="1"/>
    <s v="Yes"/>
    <x v="1"/>
    <x v="4"/>
    <s v="A Large Enterprise/Multinational Company"/>
    <x v="6"/>
    <x v="1"/>
    <x v="221"/>
    <x v="1"/>
    <x v="1"/>
    <x v="0"/>
    <x v="1"/>
    <x v="0"/>
    <n v="35000"/>
    <n v="40000"/>
  </r>
  <r>
    <n v="461"/>
    <x v="1"/>
    <x v="1"/>
    <s v="Yes"/>
    <x v="2"/>
    <x v="1"/>
    <s v="A Small and Medium Enterprise"/>
    <x v="1"/>
    <x v="1"/>
    <x v="5"/>
    <x v="2"/>
    <x v="0"/>
    <x v="0"/>
    <x v="1"/>
    <x v="0"/>
    <n v="30000"/>
    <n v="35000"/>
  </r>
  <r>
    <n v="462"/>
    <x v="1"/>
    <x v="0"/>
    <s v="Yes"/>
    <x v="2"/>
    <x v="6"/>
    <s v="A Start-up"/>
    <x v="3"/>
    <x v="0"/>
    <x v="3"/>
    <x v="1"/>
    <x v="2"/>
    <x v="0"/>
    <x v="1"/>
    <x v="0"/>
    <n v="15000"/>
    <n v="18000"/>
  </r>
  <r>
    <n v="463"/>
    <x v="1"/>
    <x v="0"/>
    <s v="Yes"/>
    <x v="1"/>
    <x v="1"/>
    <s v="A Large Enterprise/Multinational Company"/>
    <x v="0"/>
    <x v="1"/>
    <x v="129"/>
    <x v="0"/>
    <x v="0"/>
    <x v="2"/>
    <x v="1"/>
    <x v="0"/>
    <n v="40000"/>
    <n v="50000"/>
  </r>
  <r>
    <n v="464"/>
    <x v="1"/>
    <x v="0"/>
    <s v="Yes"/>
    <x v="1"/>
    <x v="0"/>
    <s v="A Large Enterprise/Multinational Company"/>
    <x v="0"/>
    <x v="1"/>
    <x v="222"/>
    <x v="1"/>
    <x v="0"/>
    <x v="0"/>
    <x v="1"/>
    <x v="0"/>
    <n v="35000"/>
    <n v="40000"/>
  </r>
  <r>
    <n v="465"/>
    <x v="1"/>
    <x v="0"/>
    <s v="Yes"/>
    <x v="2"/>
    <x v="3"/>
    <s v="A Start-up"/>
    <x v="3"/>
    <x v="1"/>
    <x v="46"/>
    <x v="1"/>
    <x v="1"/>
    <x v="1"/>
    <x v="1"/>
    <x v="0"/>
    <n v="12000"/>
    <n v="15000"/>
  </r>
  <r>
    <n v="466"/>
    <x v="1"/>
    <x v="0"/>
    <s v="Yes"/>
    <x v="0"/>
    <x v="14"/>
    <s v="A Large Enterprise/Multinational Company"/>
    <x v="3"/>
    <x v="1"/>
    <x v="223"/>
    <x v="0"/>
    <x v="2"/>
    <x v="1"/>
    <x v="1"/>
    <x v="0"/>
    <n v="21000"/>
    <n v="25000"/>
  </r>
  <r>
    <n v="467"/>
    <x v="1"/>
    <x v="0"/>
    <s v="No"/>
    <x v="0"/>
    <x v="5"/>
    <s v="A Small and Medium Enterprise"/>
    <x v="1"/>
    <x v="1"/>
    <x v="29"/>
    <x v="0"/>
    <x v="2"/>
    <x v="1"/>
    <x v="1"/>
    <x v="0"/>
    <n v="18000"/>
    <n v="21000"/>
  </r>
  <r>
    <n v="468"/>
    <x v="1"/>
    <x v="0"/>
    <s v="Yes"/>
    <x v="0"/>
    <x v="1"/>
    <s v="A Small and Medium Enterprise"/>
    <x v="2"/>
    <x v="1"/>
    <x v="62"/>
    <x v="1"/>
    <x v="2"/>
    <x v="1"/>
    <x v="1"/>
    <x v="1"/>
    <n v="3000"/>
    <n v="6000"/>
  </r>
  <r>
    <n v="469"/>
    <x v="1"/>
    <x v="0"/>
    <s v="Yes"/>
    <x v="0"/>
    <x v="12"/>
    <s v="A Small and Medium Enterprise"/>
    <x v="1"/>
    <x v="0"/>
    <x v="224"/>
    <x v="0"/>
    <x v="0"/>
    <x v="0"/>
    <x v="0"/>
    <x v="0"/>
    <n v="40000"/>
    <n v="50000"/>
  </r>
  <r>
    <n v="470"/>
    <x v="1"/>
    <x v="0"/>
    <s v="Yes"/>
    <x v="0"/>
    <x v="6"/>
    <s v="A Small and Medium Enterprise"/>
    <x v="3"/>
    <x v="0"/>
    <x v="225"/>
    <x v="0"/>
    <x v="1"/>
    <x v="1"/>
    <x v="1"/>
    <x v="1"/>
    <n v="21000"/>
    <n v="25000"/>
  </r>
  <r>
    <n v="471"/>
    <x v="1"/>
    <x v="0"/>
    <s v="Yes"/>
    <x v="0"/>
    <x v="0"/>
    <s v="A Small and Medium Enterprise"/>
    <x v="2"/>
    <x v="1"/>
    <x v="33"/>
    <x v="2"/>
    <x v="1"/>
    <x v="1"/>
    <x v="1"/>
    <x v="0"/>
    <n v="25000"/>
    <n v="30000"/>
  </r>
  <r>
    <n v="472"/>
    <x v="1"/>
    <x v="0"/>
    <s v="Yes"/>
    <x v="0"/>
    <x v="0"/>
    <s v="A Small and Medium Enterprise"/>
    <x v="3"/>
    <x v="1"/>
    <x v="217"/>
    <x v="1"/>
    <x v="0"/>
    <x v="1"/>
    <x v="1"/>
    <x v="0"/>
    <n v="6000"/>
    <n v="9000"/>
  </r>
  <r>
    <n v="473"/>
    <x v="1"/>
    <x v="1"/>
    <s v="Yes"/>
    <x v="0"/>
    <x v="6"/>
    <s v="A Small and Medium Enterprise"/>
    <x v="3"/>
    <x v="0"/>
    <x v="3"/>
    <x v="1"/>
    <x v="2"/>
    <x v="1"/>
    <x v="1"/>
    <x v="0"/>
    <n v="15000"/>
    <n v="18000"/>
  </r>
  <r>
    <n v="474"/>
    <x v="1"/>
    <x v="1"/>
    <s v="Yes"/>
    <x v="2"/>
    <x v="1"/>
    <s v="A Start-up"/>
    <x v="3"/>
    <x v="1"/>
    <x v="16"/>
    <x v="0"/>
    <x v="0"/>
    <x v="1"/>
    <x v="1"/>
    <x v="0"/>
    <n v="15000"/>
    <n v="18000"/>
  </r>
  <r>
    <n v="475"/>
    <x v="1"/>
    <x v="0"/>
    <s v="Yes"/>
    <x v="2"/>
    <x v="13"/>
    <s v="A Small and Medium Enterprise"/>
    <x v="4"/>
    <x v="0"/>
    <x v="14"/>
    <x v="0"/>
    <x v="2"/>
    <x v="9"/>
    <x v="1"/>
    <x v="0"/>
    <n v="9000"/>
    <n v="12000"/>
  </r>
  <r>
    <n v="476"/>
    <x v="1"/>
    <x v="0"/>
    <s v="No"/>
    <x v="2"/>
    <x v="6"/>
    <s v="A Start-up"/>
    <x v="3"/>
    <x v="0"/>
    <x v="3"/>
    <x v="1"/>
    <x v="1"/>
    <x v="0"/>
    <x v="1"/>
    <x v="0"/>
    <n v="15000"/>
    <n v="18000"/>
  </r>
  <r>
    <n v="477"/>
    <x v="1"/>
    <x v="0"/>
    <s v="Yes"/>
    <x v="0"/>
    <x v="6"/>
    <s v="A Large Enterprise/Multinational Company"/>
    <x v="2"/>
    <x v="1"/>
    <x v="226"/>
    <x v="0"/>
    <x v="0"/>
    <x v="1"/>
    <x v="1"/>
    <x v="0"/>
    <n v="15000"/>
    <n v="18000"/>
  </r>
  <r>
    <n v="478"/>
    <x v="1"/>
    <x v="0"/>
    <s v="Yes"/>
    <x v="0"/>
    <x v="16"/>
    <s v="A Large Enterprise/Multinational Company"/>
    <x v="1"/>
    <x v="0"/>
    <x v="78"/>
    <x v="1"/>
    <x v="2"/>
    <x v="0"/>
    <x v="1"/>
    <x v="0"/>
    <n v="25000"/>
    <n v="30000"/>
  </r>
  <r>
    <n v="479"/>
    <x v="1"/>
    <x v="0"/>
    <s v="Yes"/>
    <x v="1"/>
    <x v="8"/>
    <s v="A Start-up"/>
    <x v="4"/>
    <x v="1"/>
    <x v="46"/>
    <x v="0"/>
    <x v="1"/>
    <x v="1"/>
    <x v="1"/>
    <x v="0"/>
    <n v="12000"/>
    <n v="15000"/>
  </r>
  <r>
    <n v="480"/>
    <x v="1"/>
    <x v="1"/>
    <s v="Yes"/>
    <x v="2"/>
    <x v="1"/>
    <s v="A Small and Medium Enterprise"/>
    <x v="1"/>
    <x v="1"/>
    <x v="56"/>
    <x v="0"/>
    <x v="0"/>
    <x v="0"/>
    <x v="1"/>
    <x v="0"/>
    <n v="40000"/>
    <n v="50000"/>
  </r>
  <r>
    <n v="481"/>
    <x v="1"/>
    <x v="0"/>
    <s v="Yes"/>
    <x v="0"/>
    <x v="6"/>
    <s v="A Small and Medium Enterprise"/>
    <x v="1"/>
    <x v="1"/>
    <x v="27"/>
    <x v="1"/>
    <x v="0"/>
    <x v="1"/>
    <x v="1"/>
    <x v="0"/>
    <n v="18000"/>
    <n v="21000"/>
  </r>
  <r>
    <n v="482"/>
    <x v="1"/>
    <x v="0"/>
    <s v="Yes"/>
    <x v="1"/>
    <x v="13"/>
    <s v="A Large Enterprise/Multinational Company"/>
    <x v="2"/>
    <x v="1"/>
    <x v="73"/>
    <x v="0"/>
    <x v="0"/>
    <x v="1"/>
    <x v="0"/>
    <x v="0"/>
    <n v="35000"/>
    <n v="40000"/>
  </r>
  <r>
    <n v="483"/>
    <x v="1"/>
    <x v="1"/>
    <s v="Yes"/>
    <x v="2"/>
    <x v="0"/>
    <s v="A Large Enterprise/Multinational Company"/>
    <x v="2"/>
    <x v="0"/>
    <x v="227"/>
    <x v="0"/>
    <x v="2"/>
    <x v="1"/>
    <x v="1"/>
    <x v="1"/>
    <n v="9000"/>
    <n v="12000"/>
  </r>
  <r>
    <n v="484"/>
    <x v="1"/>
    <x v="0"/>
    <s v="No"/>
    <x v="1"/>
    <x v="20"/>
    <s v="A Large Enterprise/Multinational Company"/>
    <x v="2"/>
    <x v="0"/>
    <x v="54"/>
    <x v="1"/>
    <x v="0"/>
    <x v="1"/>
    <x v="1"/>
    <x v="0"/>
    <n v="25000"/>
    <n v="30000"/>
  </r>
  <r>
    <n v="485"/>
    <x v="1"/>
    <x v="0"/>
    <s v="Yes"/>
    <x v="0"/>
    <x v="0"/>
    <s v="A Small and Medium Enterprise"/>
    <x v="2"/>
    <x v="1"/>
    <x v="217"/>
    <x v="2"/>
    <x v="1"/>
    <x v="1"/>
    <x v="1"/>
    <x v="0"/>
    <n v="6000"/>
    <n v="9000"/>
  </r>
  <r>
    <n v="486"/>
    <x v="1"/>
    <x v="1"/>
    <s v="Yes"/>
    <x v="1"/>
    <x v="8"/>
    <s v="A Large Enterprise/Multinational Company"/>
    <x v="0"/>
    <x v="0"/>
    <x v="228"/>
    <x v="0"/>
    <x v="0"/>
    <x v="2"/>
    <x v="0"/>
    <x v="0"/>
    <n v="25000"/>
    <n v="30000"/>
  </r>
  <r>
    <n v="487"/>
    <x v="1"/>
    <x v="0"/>
    <s v="Yes"/>
    <x v="2"/>
    <x v="12"/>
    <s v="A Start-up"/>
    <x v="7"/>
    <x v="1"/>
    <x v="229"/>
    <x v="2"/>
    <x v="0"/>
    <x v="2"/>
    <x v="0"/>
    <x v="0"/>
    <n v="100000"/>
    <n v="120000"/>
  </r>
  <r>
    <n v="488"/>
    <x v="1"/>
    <x v="1"/>
    <s v="Yes"/>
    <x v="1"/>
    <x v="0"/>
    <s v="A Large Enterprise/Multinational Company"/>
    <x v="1"/>
    <x v="1"/>
    <x v="230"/>
    <x v="2"/>
    <x v="0"/>
    <x v="0"/>
    <x v="1"/>
    <x v="0"/>
    <n v="60000"/>
    <n v="70000"/>
  </r>
  <r>
    <n v="489"/>
    <x v="2"/>
    <x v="0"/>
    <s v="Yes"/>
    <x v="0"/>
    <x v="6"/>
    <s v="A Small and Medium Enterprise"/>
    <x v="10"/>
    <x v="1"/>
    <x v="158"/>
    <x v="0"/>
    <x v="0"/>
    <x v="5"/>
    <x v="1"/>
    <x v="0"/>
    <n v="60000"/>
    <n v="70000"/>
  </r>
  <r>
    <n v="490"/>
    <x v="2"/>
    <x v="0"/>
    <s v="Yes"/>
    <x v="0"/>
    <x v="3"/>
    <s v="A Small and Medium Enterprise"/>
    <x v="0"/>
    <x v="0"/>
    <x v="83"/>
    <x v="1"/>
    <x v="1"/>
    <x v="2"/>
    <x v="0"/>
    <x v="0"/>
    <n v="50000"/>
    <n v="60000"/>
  </r>
  <r>
    <n v="491"/>
    <x v="2"/>
    <x v="1"/>
    <s v="Yes"/>
    <x v="1"/>
    <x v="6"/>
    <s v="A Large Enterprise/Multinational Company"/>
    <x v="1"/>
    <x v="1"/>
    <x v="85"/>
    <x v="1"/>
    <x v="0"/>
    <x v="0"/>
    <x v="0"/>
    <x v="0"/>
    <n v="40000"/>
    <n v="50000"/>
  </r>
  <r>
    <n v="492"/>
    <x v="2"/>
    <x v="0"/>
    <s v="Yes"/>
    <x v="1"/>
    <x v="0"/>
    <s v="A Large Enterprise/Multinational Company"/>
    <x v="3"/>
    <x v="1"/>
    <x v="96"/>
    <x v="0"/>
    <x v="0"/>
    <x v="1"/>
    <x v="1"/>
    <x v="0"/>
    <n v="40000"/>
    <n v="50000"/>
  </r>
  <r>
    <n v="493"/>
    <x v="2"/>
    <x v="0"/>
    <s v="No"/>
    <x v="2"/>
    <x v="6"/>
    <s v="A Start-up"/>
    <x v="3"/>
    <x v="1"/>
    <x v="25"/>
    <x v="1"/>
    <x v="0"/>
    <x v="1"/>
    <x v="1"/>
    <x v="0"/>
    <n v="15000"/>
    <n v="18000"/>
  </r>
  <r>
    <n v="494"/>
    <x v="2"/>
    <x v="0"/>
    <s v="Yes"/>
    <x v="1"/>
    <x v="0"/>
    <s v="A Large Enterprise/Multinational Company"/>
    <x v="6"/>
    <x v="1"/>
    <x v="231"/>
    <x v="1"/>
    <x v="0"/>
    <x v="0"/>
    <x v="1"/>
    <x v="0"/>
    <n v="35000"/>
    <n v="40000"/>
  </r>
  <r>
    <n v="495"/>
    <x v="2"/>
    <x v="1"/>
    <s v="No"/>
    <x v="0"/>
    <x v="1"/>
    <s v="A Small and Medium Enterprise"/>
    <x v="3"/>
    <x v="0"/>
    <x v="232"/>
    <x v="0"/>
    <x v="1"/>
    <x v="1"/>
    <x v="1"/>
    <x v="0"/>
    <n v="9000"/>
    <n v="12000"/>
  </r>
  <r>
    <n v="496"/>
    <x v="2"/>
    <x v="0"/>
    <s v="Yes"/>
    <x v="0"/>
    <x v="0"/>
    <s v="A Small and Medium Enterprise"/>
    <x v="6"/>
    <x v="0"/>
    <x v="68"/>
    <x v="1"/>
    <x v="1"/>
    <x v="0"/>
    <x v="1"/>
    <x v="0"/>
    <n v="35000"/>
    <n v="40000"/>
  </r>
  <r>
    <n v="497"/>
    <x v="2"/>
    <x v="0"/>
    <s v="No"/>
    <x v="1"/>
    <x v="0"/>
    <s v="A Large Enterprise/Multinational Company"/>
    <x v="7"/>
    <x v="0"/>
    <x v="165"/>
    <x v="0"/>
    <x v="1"/>
    <x v="2"/>
    <x v="1"/>
    <x v="0"/>
    <n v="70000"/>
    <n v="80000"/>
  </r>
  <r>
    <n v="498"/>
    <x v="2"/>
    <x v="0"/>
    <s v="Yes"/>
    <x v="2"/>
    <x v="6"/>
    <s v="A Small and Medium Enterprise"/>
    <x v="2"/>
    <x v="1"/>
    <x v="14"/>
    <x v="1"/>
    <x v="2"/>
    <x v="1"/>
    <x v="1"/>
    <x v="1"/>
    <n v="9000"/>
    <n v="12000"/>
  </r>
  <r>
    <n v="499"/>
    <x v="2"/>
    <x v="0"/>
    <s v="Yes"/>
    <x v="0"/>
    <x v="0"/>
    <s v="A Large Enterprise/Multinational Company"/>
    <x v="8"/>
    <x v="1"/>
    <x v="233"/>
    <x v="0"/>
    <x v="0"/>
    <x v="8"/>
    <x v="1"/>
    <x v="0"/>
    <n v="50000"/>
    <n v="60000"/>
  </r>
  <r>
    <n v="500"/>
    <x v="2"/>
    <x v="1"/>
    <s v="No"/>
    <x v="1"/>
    <x v="10"/>
    <s v="A Start-up"/>
    <x v="6"/>
    <x v="1"/>
    <x v="29"/>
    <x v="0"/>
    <x v="0"/>
    <x v="1"/>
    <x v="1"/>
    <x v="0"/>
    <n v="18000"/>
    <n v="21000"/>
  </r>
  <r>
    <n v="501"/>
    <x v="2"/>
    <x v="0"/>
    <s v="Yes"/>
    <x v="0"/>
    <x v="0"/>
    <s v="A Small and Medium Enterprise"/>
    <x v="6"/>
    <x v="1"/>
    <x v="68"/>
    <x v="1"/>
    <x v="0"/>
    <x v="2"/>
    <x v="1"/>
    <x v="0"/>
    <n v="35000"/>
    <n v="40000"/>
  </r>
  <r>
    <n v="502"/>
    <x v="2"/>
    <x v="1"/>
    <s v="Yes"/>
    <x v="0"/>
    <x v="7"/>
    <s v="A Large Enterprise/Multinational Company"/>
    <x v="4"/>
    <x v="1"/>
    <x v="130"/>
    <x v="0"/>
    <x v="0"/>
    <x v="1"/>
    <x v="1"/>
    <x v="0"/>
    <n v="12000"/>
    <n v="15000"/>
  </r>
  <r>
    <n v="503"/>
    <x v="2"/>
    <x v="1"/>
    <s v="Yes"/>
    <x v="0"/>
    <x v="11"/>
    <s v="A Small and Medium Enterprise"/>
    <x v="1"/>
    <x v="1"/>
    <x v="8"/>
    <x v="1"/>
    <x v="0"/>
    <x v="0"/>
    <x v="1"/>
    <x v="0"/>
    <n v="21000"/>
    <n v="25000"/>
  </r>
  <r>
    <n v="504"/>
    <x v="2"/>
    <x v="0"/>
    <s v="Yes"/>
    <x v="0"/>
    <x v="0"/>
    <s v="A Small and Medium Enterprise"/>
    <x v="2"/>
    <x v="1"/>
    <x v="14"/>
    <x v="1"/>
    <x v="2"/>
    <x v="1"/>
    <x v="1"/>
    <x v="0"/>
    <n v="9000"/>
    <n v="12000"/>
  </r>
  <r>
    <n v="505"/>
    <x v="2"/>
    <x v="1"/>
    <s v="No"/>
    <x v="1"/>
    <x v="1"/>
    <s v="A Small and Medium Enterprise"/>
    <x v="11"/>
    <x v="1"/>
    <x v="234"/>
    <x v="1"/>
    <x v="1"/>
    <x v="2"/>
    <x v="1"/>
    <x v="0"/>
    <n v="50000"/>
    <n v="60000"/>
  </r>
  <r>
    <n v="506"/>
    <x v="2"/>
    <x v="1"/>
    <s v="Yes"/>
    <x v="1"/>
    <x v="7"/>
    <s v="A Large Enterprise/Multinational Company"/>
    <x v="1"/>
    <x v="1"/>
    <x v="235"/>
    <x v="1"/>
    <x v="0"/>
    <x v="0"/>
    <x v="1"/>
    <x v="0"/>
    <n v="25000"/>
    <n v="30000"/>
  </r>
  <r>
    <n v="507"/>
    <x v="2"/>
    <x v="0"/>
    <s v="No"/>
    <x v="2"/>
    <x v="6"/>
    <s v="A Small and Medium Enterprise"/>
    <x v="2"/>
    <x v="0"/>
    <x v="119"/>
    <x v="1"/>
    <x v="0"/>
    <x v="1"/>
    <x v="1"/>
    <x v="0"/>
    <n v="18000"/>
    <n v="21000"/>
  </r>
  <r>
    <n v="508"/>
    <x v="2"/>
    <x v="0"/>
    <s v="Yes"/>
    <x v="2"/>
    <x v="0"/>
    <s v="A Start-up"/>
    <x v="2"/>
    <x v="0"/>
    <x v="16"/>
    <x v="0"/>
    <x v="0"/>
    <x v="1"/>
    <x v="1"/>
    <x v="0"/>
    <n v="15000"/>
    <n v="18000"/>
  </r>
  <r>
    <n v="509"/>
    <x v="2"/>
    <x v="0"/>
    <s v="Yes"/>
    <x v="1"/>
    <x v="6"/>
    <s v="A Large Enterprise/Multinational Company"/>
    <x v="3"/>
    <x v="1"/>
    <x v="236"/>
    <x v="0"/>
    <x v="1"/>
    <x v="1"/>
    <x v="0"/>
    <x v="0"/>
    <n v="60000"/>
    <n v="70000"/>
  </r>
  <r>
    <n v="510"/>
    <x v="2"/>
    <x v="0"/>
    <s v="Yes"/>
    <x v="0"/>
    <x v="20"/>
    <s v="A Small and Medium Enterprise"/>
    <x v="2"/>
    <x v="1"/>
    <x v="59"/>
    <x v="0"/>
    <x v="2"/>
    <x v="1"/>
    <x v="1"/>
    <x v="1"/>
    <n v="3000"/>
    <n v="6000"/>
  </r>
  <r>
    <n v="511"/>
    <x v="2"/>
    <x v="0"/>
    <s v="Yes"/>
    <x v="1"/>
    <x v="21"/>
    <s v="A Large Enterprise/Multinational Company"/>
    <x v="6"/>
    <x v="1"/>
    <x v="237"/>
    <x v="0"/>
    <x v="0"/>
    <x v="0"/>
    <x v="1"/>
    <x v="0"/>
    <n v="30000"/>
    <n v="35000"/>
  </r>
  <r>
    <n v="512"/>
    <x v="2"/>
    <x v="1"/>
    <s v="Yes"/>
    <x v="1"/>
    <x v="8"/>
    <s v="A Large Enterprise/Multinational Company"/>
    <x v="3"/>
    <x v="1"/>
    <x v="1"/>
    <x v="1"/>
    <x v="0"/>
    <x v="1"/>
    <x v="1"/>
    <x v="0"/>
    <n v="18000"/>
    <n v="21000"/>
  </r>
  <r>
    <n v="513"/>
    <x v="2"/>
    <x v="0"/>
    <s v="Yes"/>
    <x v="0"/>
    <x v="8"/>
    <s v="A Small and Medium Enterprise"/>
    <x v="3"/>
    <x v="0"/>
    <x v="238"/>
    <x v="0"/>
    <x v="2"/>
    <x v="1"/>
    <x v="1"/>
    <x v="0"/>
    <n v="9000"/>
    <n v="12000"/>
  </r>
  <r>
    <n v="514"/>
    <x v="2"/>
    <x v="1"/>
    <s v="Yes"/>
    <x v="1"/>
    <x v="0"/>
    <s v="A Large Enterprise/Multinational Company"/>
    <x v="3"/>
    <x v="0"/>
    <x v="48"/>
    <x v="0"/>
    <x v="0"/>
    <x v="1"/>
    <x v="1"/>
    <x v="0"/>
    <n v="35000"/>
    <n v="40000"/>
  </r>
  <r>
    <n v="515"/>
    <x v="2"/>
    <x v="0"/>
    <s v="Yes"/>
    <x v="1"/>
    <x v="0"/>
    <s v="A Large Enterprise/Multinational Company"/>
    <x v="2"/>
    <x v="0"/>
    <x v="239"/>
    <x v="1"/>
    <x v="0"/>
    <x v="1"/>
    <x v="1"/>
    <x v="0"/>
    <n v="25000"/>
    <n v="30000"/>
  </r>
  <r>
    <n v="516"/>
    <x v="3"/>
    <x v="1"/>
    <s v="Yes"/>
    <x v="2"/>
    <x v="8"/>
    <s v="A Start-up"/>
    <x v="4"/>
    <x v="1"/>
    <x v="57"/>
    <x v="0"/>
    <x v="2"/>
    <x v="1"/>
    <x v="1"/>
    <x v="0"/>
    <n v="6000"/>
    <n v="9000"/>
  </r>
  <r>
    <n v="517"/>
    <x v="3"/>
    <x v="0"/>
    <s v="No"/>
    <x v="0"/>
    <x v="8"/>
    <s v="A Small and Medium Enterprise"/>
    <x v="3"/>
    <x v="1"/>
    <x v="116"/>
    <x v="1"/>
    <x v="1"/>
    <x v="1"/>
    <x v="1"/>
    <x v="1"/>
    <n v="15000"/>
    <n v="18000"/>
  </r>
  <r>
    <n v="518"/>
    <x v="3"/>
    <x v="0"/>
    <s v="Yes"/>
    <x v="1"/>
    <x v="1"/>
    <s v="A Large Enterprise/Multinational Company"/>
    <x v="1"/>
    <x v="1"/>
    <x v="240"/>
    <x v="1"/>
    <x v="0"/>
    <x v="0"/>
    <x v="1"/>
    <x v="0"/>
    <n v="25000"/>
    <n v="30000"/>
  </r>
  <r>
    <n v="519"/>
    <x v="3"/>
    <x v="0"/>
    <s v="Yes"/>
    <x v="1"/>
    <x v="7"/>
    <s v="A Large Enterprise/Multinational Company"/>
    <x v="7"/>
    <x v="0"/>
    <x v="37"/>
    <x v="0"/>
    <x v="0"/>
    <x v="0"/>
    <x v="1"/>
    <x v="0"/>
    <n v="50000"/>
    <n v="60000"/>
  </r>
  <r>
    <n v="520"/>
    <x v="3"/>
    <x v="1"/>
    <s v="Yes"/>
    <x v="0"/>
    <x v="1"/>
    <s v="A Small and Medium Enterprise"/>
    <x v="0"/>
    <x v="0"/>
    <x v="76"/>
    <x v="0"/>
    <x v="0"/>
    <x v="2"/>
    <x v="0"/>
    <x v="0"/>
    <n v="80000"/>
    <n v="100000"/>
  </r>
  <r>
    <n v="521"/>
    <x v="3"/>
    <x v="0"/>
    <s v="No"/>
    <x v="0"/>
    <x v="8"/>
    <s v="A Small and Medium Enterprise"/>
    <x v="2"/>
    <x v="1"/>
    <x v="57"/>
    <x v="1"/>
    <x v="2"/>
    <x v="1"/>
    <x v="1"/>
    <x v="0"/>
    <n v="6000"/>
    <n v="9000"/>
  </r>
  <r>
    <n v="522"/>
    <x v="3"/>
    <x v="0"/>
    <s v="Yes"/>
    <x v="1"/>
    <x v="6"/>
    <s v="A Large Enterprise/Multinational Company"/>
    <x v="6"/>
    <x v="1"/>
    <x v="221"/>
    <x v="1"/>
    <x v="1"/>
    <x v="0"/>
    <x v="1"/>
    <x v="0"/>
    <n v="35000"/>
    <n v="40000"/>
  </r>
  <r>
    <n v="523"/>
    <x v="3"/>
    <x v="0"/>
    <s v="No"/>
    <x v="0"/>
    <x v="8"/>
    <s v="A Small and Medium Enterprise"/>
    <x v="2"/>
    <x v="0"/>
    <x v="241"/>
    <x v="1"/>
    <x v="0"/>
    <x v="1"/>
    <x v="1"/>
    <x v="6"/>
    <n v="6000"/>
    <n v="9000"/>
  </r>
  <r>
    <n v="524"/>
    <x v="3"/>
    <x v="0"/>
    <s v="Yes"/>
    <x v="0"/>
    <x v="0"/>
    <s v="A Small and Medium Enterprise"/>
    <x v="2"/>
    <x v="0"/>
    <x v="14"/>
    <x v="1"/>
    <x v="2"/>
    <x v="1"/>
    <x v="1"/>
    <x v="0"/>
    <n v="9000"/>
    <n v="12000"/>
  </r>
  <r>
    <n v="525"/>
    <x v="3"/>
    <x v="0"/>
    <s v="Yes"/>
    <x v="2"/>
    <x v="13"/>
    <s v="A Start-up"/>
    <x v="3"/>
    <x v="0"/>
    <x v="242"/>
    <x v="2"/>
    <x v="2"/>
    <x v="0"/>
    <x v="0"/>
    <x v="0"/>
    <n v="35000"/>
    <n v="40000"/>
  </r>
  <r>
    <n v="526"/>
    <x v="3"/>
    <x v="0"/>
    <s v="Yes"/>
    <x v="0"/>
    <x v="1"/>
    <s v="A Large Enterprise/Multinational Company"/>
    <x v="5"/>
    <x v="0"/>
    <x v="243"/>
    <x v="0"/>
    <x v="0"/>
    <x v="6"/>
    <x v="1"/>
    <x v="0"/>
    <n v="100000"/>
    <n v="120000"/>
  </r>
  <r>
    <n v="527"/>
    <x v="3"/>
    <x v="1"/>
    <s v="Yes"/>
    <x v="2"/>
    <x v="10"/>
    <s v="A Large Enterprise/Multinational Company"/>
    <x v="1"/>
    <x v="1"/>
    <x v="8"/>
    <x v="0"/>
    <x v="0"/>
    <x v="1"/>
    <x v="1"/>
    <x v="0"/>
    <n v="21000"/>
    <n v="25000"/>
  </r>
  <r>
    <n v="528"/>
    <x v="3"/>
    <x v="0"/>
    <s v="Yes"/>
    <x v="1"/>
    <x v="1"/>
    <s v="A Large Enterprise/Multinational Company"/>
    <x v="0"/>
    <x v="0"/>
    <x v="244"/>
    <x v="1"/>
    <x v="0"/>
    <x v="2"/>
    <x v="1"/>
    <x v="0"/>
    <n v="35000"/>
    <n v="40000"/>
  </r>
  <r>
    <n v="529"/>
    <x v="3"/>
    <x v="0"/>
    <s v="Yes"/>
    <x v="2"/>
    <x v="0"/>
    <s v="A Start-up"/>
    <x v="3"/>
    <x v="1"/>
    <x v="68"/>
    <x v="1"/>
    <x v="0"/>
    <x v="0"/>
    <x v="1"/>
    <x v="0"/>
    <n v="35000"/>
    <n v="40000"/>
  </r>
  <r>
    <n v="530"/>
    <x v="3"/>
    <x v="0"/>
    <s v="Yes"/>
    <x v="2"/>
    <x v="0"/>
    <s v="A Start-up"/>
    <x v="1"/>
    <x v="1"/>
    <x v="60"/>
    <x v="0"/>
    <x v="2"/>
    <x v="0"/>
    <x v="1"/>
    <x v="0"/>
    <n v="25000"/>
    <n v="30000"/>
  </r>
  <r>
    <n v="531"/>
    <x v="3"/>
    <x v="0"/>
    <s v="Yes"/>
    <x v="0"/>
    <x v="6"/>
    <s v="A Start-up"/>
    <x v="1"/>
    <x v="1"/>
    <x v="77"/>
    <x v="0"/>
    <x v="0"/>
    <x v="0"/>
    <x v="1"/>
    <x v="0"/>
    <n v="30000"/>
    <n v="35000"/>
  </r>
  <r>
    <n v="532"/>
    <x v="3"/>
    <x v="0"/>
    <s v="No"/>
    <x v="0"/>
    <x v="6"/>
    <s v="A Small and Medium Enterprise"/>
    <x v="2"/>
    <x v="0"/>
    <x v="16"/>
    <x v="2"/>
    <x v="1"/>
    <x v="1"/>
    <x v="1"/>
    <x v="1"/>
    <n v="15000"/>
    <n v="18000"/>
  </r>
  <r>
    <n v="533"/>
    <x v="3"/>
    <x v="0"/>
    <s v="Yes"/>
    <x v="2"/>
    <x v="0"/>
    <s v="A Start-up"/>
    <x v="1"/>
    <x v="1"/>
    <x v="5"/>
    <x v="1"/>
    <x v="0"/>
    <x v="0"/>
    <x v="1"/>
    <x v="0"/>
    <n v="30000"/>
    <n v="35000"/>
  </r>
  <r>
    <n v="534"/>
    <x v="3"/>
    <x v="0"/>
    <s v="No"/>
    <x v="1"/>
    <x v="0"/>
    <s v="A Large Enterprise/Multinational Company"/>
    <x v="2"/>
    <x v="0"/>
    <x v="8"/>
    <x v="0"/>
    <x v="0"/>
    <x v="1"/>
    <x v="1"/>
    <x v="0"/>
    <n v="21000"/>
    <n v="25000"/>
  </r>
  <r>
    <n v="535"/>
    <x v="3"/>
    <x v="0"/>
    <s v="Yes"/>
    <x v="0"/>
    <x v="8"/>
    <s v="A Large Enterprise/Multinational Company"/>
    <x v="3"/>
    <x v="0"/>
    <x v="78"/>
    <x v="2"/>
    <x v="1"/>
    <x v="0"/>
    <x v="1"/>
    <x v="0"/>
    <n v="25000"/>
    <n v="30000"/>
  </r>
  <r>
    <n v="536"/>
    <x v="3"/>
    <x v="0"/>
    <s v="Yes"/>
    <x v="0"/>
    <x v="6"/>
    <s v="A Small and Medium Enterprise"/>
    <x v="14"/>
    <x v="1"/>
    <x v="100"/>
    <x v="0"/>
    <x v="2"/>
    <x v="5"/>
    <x v="1"/>
    <x v="8"/>
    <n v="25000"/>
    <n v="30000"/>
  </r>
  <r>
    <n v="537"/>
    <x v="3"/>
    <x v="0"/>
    <s v="No"/>
    <x v="1"/>
    <x v="3"/>
    <s v="A Large Enterprise/Multinational Company"/>
    <x v="1"/>
    <x v="1"/>
    <x v="16"/>
    <x v="1"/>
    <x v="0"/>
    <x v="2"/>
    <x v="1"/>
    <x v="0"/>
    <n v="15000"/>
    <n v="18000"/>
  </r>
  <r>
    <n v="538"/>
    <x v="3"/>
    <x v="0"/>
    <s v="Yes"/>
    <x v="2"/>
    <x v="8"/>
    <s v="A Small and Medium Enterprise"/>
    <x v="2"/>
    <x v="1"/>
    <x v="94"/>
    <x v="0"/>
    <x v="2"/>
    <x v="1"/>
    <x v="1"/>
    <x v="0"/>
    <n v="21000"/>
    <n v="25000"/>
  </r>
  <r>
    <n v="539"/>
    <x v="3"/>
    <x v="0"/>
    <s v="Yes"/>
    <x v="2"/>
    <x v="0"/>
    <s v="A Start-up"/>
    <x v="1"/>
    <x v="1"/>
    <x v="16"/>
    <x v="0"/>
    <x v="1"/>
    <x v="0"/>
    <x v="1"/>
    <x v="0"/>
    <n v="15000"/>
    <n v="18000"/>
  </r>
  <r>
    <n v="540"/>
    <x v="3"/>
    <x v="0"/>
    <s v="Yes"/>
    <x v="2"/>
    <x v="10"/>
    <s v="A Start-up"/>
    <x v="2"/>
    <x v="1"/>
    <x v="245"/>
    <x v="2"/>
    <x v="0"/>
    <x v="1"/>
    <x v="1"/>
    <x v="0"/>
    <n v="35000"/>
    <n v="40000"/>
  </r>
  <r>
    <n v="541"/>
    <x v="4"/>
    <x v="0"/>
    <s v="Yes"/>
    <x v="1"/>
    <x v="8"/>
    <s v="A Large Enterprise/Multinational Company"/>
    <x v="1"/>
    <x v="0"/>
    <x v="246"/>
    <x v="0"/>
    <x v="0"/>
    <x v="0"/>
    <x v="0"/>
    <x v="0"/>
    <n v="21000"/>
    <n v="25000"/>
  </r>
  <r>
    <n v="542"/>
    <x v="4"/>
    <x v="0"/>
    <s v="Yes"/>
    <x v="2"/>
    <x v="0"/>
    <s v="A Start-up"/>
    <x v="10"/>
    <x v="1"/>
    <x v="30"/>
    <x v="0"/>
    <x v="1"/>
    <x v="2"/>
    <x v="1"/>
    <x v="0"/>
    <n v="40000"/>
    <n v="50000"/>
  </r>
  <r>
    <n v="543"/>
    <x v="4"/>
    <x v="0"/>
    <s v="Yes"/>
    <x v="2"/>
    <x v="21"/>
    <s v="A Start-up"/>
    <x v="3"/>
    <x v="1"/>
    <x v="94"/>
    <x v="1"/>
    <x v="1"/>
    <x v="1"/>
    <x v="1"/>
    <x v="0"/>
    <n v="21000"/>
    <n v="25000"/>
  </r>
  <r>
    <n v="544"/>
    <x v="4"/>
    <x v="0"/>
    <s v="Yes"/>
    <x v="0"/>
    <x v="18"/>
    <s v="A Start-up"/>
    <x v="6"/>
    <x v="1"/>
    <x v="247"/>
    <x v="1"/>
    <x v="0"/>
    <x v="0"/>
    <x v="0"/>
    <x v="0"/>
    <n v="100000"/>
    <n v="120000"/>
  </r>
  <r>
    <n v="545"/>
    <x v="4"/>
    <x v="1"/>
    <s v="Yes"/>
    <x v="0"/>
    <x v="18"/>
    <s v="A Small and Medium Enterprise"/>
    <x v="3"/>
    <x v="1"/>
    <x v="248"/>
    <x v="1"/>
    <x v="0"/>
    <x v="0"/>
    <x v="1"/>
    <x v="0"/>
    <n v="35000"/>
    <n v="40000"/>
  </r>
  <r>
    <n v="546"/>
    <x v="4"/>
    <x v="0"/>
    <s v="Yes"/>
    <x v="0"/>
    <x v="5"/>
    <s v="A Small and Medium Enterprise"/>
    <x v="2"/>
    <x v="1"/>
    <x v="78"/>
    <x v="2"/>
    <x v="0"/>
    <x v="1"/>
    <x v="1"/>
    <x v="0"/>
    <n v="25000"/>
    <n v="30000"/>
  </r>
  <r>
    <n v="547"/>
    <x v="4"/>
    <x v="0"/>
    <s v="No"/>
    <x v="1"/>
    <x v="11"/>
    <s v="A Large Enterprise/Multinational Company"/>
    <x v="3"/>
    <x v="1"/>
    <x v="249"/>
    <x v="0"/>
    <x v="2"/>
    <x v="0"/>
    <x v="1"/>
    <x v="0"/>
    <n v="30000"/>
    <n v="35000"/>
  </r>
  <r>
    <n v="548"/>
    <x v="4"/>
    <x v="0"/>
    <s v="Yes"/>
    <x v="1"/>
    <x v="16"/>
    <s v="A Large Enterprise/Multinational Company"/>
    <x v="10"/>
    <x v="0"/>
    <x v="250"/>
    <x v="1"/>
    <x v="0"/>
    <x v="7"/>
    <x v="1"/>
    <x v="0"/>
    <n v="100000"/>
    <n v="120000"/>
  </r>
  <r>
    <n v="549"/>
    <x v="4"/>
    <x v="0"/>
    <s v="Yes"/>
    <x v="0"/>
    <x v="13"/>
    <s v="A Small and Medium Enterprise"/>
    <x v="6"/>
    <x v="1"/>
    <x v="5"/>
    <x v="2"/>
    <x v="2"/>
    <x v="0"/>
    <x v="1"/>
    <x v="1"/>
    <n v="30000"/>
    <n v="35000"/>
  </r>
  <r>
    <n v="550"/>
    <x v="4"/>
    <x v="0"/>
    <s v="Yes"/>
    <x v="0"/>
    <x v="4"/>
    <s v="A Start-up"/>
    <x v="12"/>
    <x v="1"/>
    <x v="251"/>
    <x v="2"/>
    <x v="0"/>
    <x v="11"/>
    <x v="0"/>
    <x v="0"/>
    <n v="200000"/>
    <n v="300000"/>
  </r>
  <r>
    <n v="551"/>
    <x v="4"/>
    <x v="0"/>
    <s v="No"/>
    <x v="1"/>
    <x v="3"/>
    <s v="A Large Enterprise/Multinational Company"/>
    <x v="3"/>
    <x v="1"/>
    <x v="54"/>
    <x v="1"/>
    <x v="0"/>
    <x v="0"/>
    <x v="1"/>
    <x v="0"/>
    <n v="25000"/>
    <n v="30000"/>
  </r>
  <r>
    <n v="552"/>
    <x v="4"/>
    <x v="1"/>
    <s v="No"/>
    <x v="0"/>
    <x v="18"/>
    <s v="A Small and Medium Enterprise"/>
    <x v="1"/>
    <x v="0"/>
    <x v="252"/>
    <x v="1"/>
    <x v="0"/>
    <x v="0"/>
    <x v="1"/>
    <x v="1"/>
    <n v="25000"/>
    <n v="30000"/>
  </r>
  <r>
    <n v="553"/>
    <x v="4"/>
    <x v="0"/>
    <s v="Yes"/>
    <x v="2"/>
    <x v="6"/>
    <s v="A Small and Medium Enterprise"/>
    <x v="6"/>
    <x v="1"/>
    <x v="33"/>
    <x v="0"/>
    <x v="0"/>
    <x v="0"/>
    <x v="1"/>
    <x v="0"/>
    <n v="25000"/>
    <n v="30000"/>
  </r>
  <r>
    <n v="554"/>
    <x v="4"/>
    <x v="0"/>
    <s v="No"/>
    <x v="0"/>
    <x v="3"/>
    <s v="A Start-up"/>
    <x v="1"/>
    <x v="1"/>
    <x v="253"/>
    <x v="0"/>
    <x v="1"/>
    <x v="0"/>
    <x v="1"/>
    <x v="0"/>
    <n v="25000"/>
    <n v="30000"/>
  </r>
  <r>
    <n v="555"/>
    <x v="4"/>
    <x v="0"/>
    <s v="Yes"/>
    <x v="2"/>
    <x v="0"/>
    <s v="A Start-up"/>
    <x v="3"/>
    <x v="1"/>
    <x v="30"/>
    <x v="0"/>
    <x v="2"/>
    <x v="0"/>
    <x v="1"/>
    <x v="0"/>
    <n v="40000"/>
    <n v="50000"/>
  </r>
  <r>
    <n v="556"/>
    <x v="5"/>
    <x v="1"/>
    <s v="No"/>
    <x v="1"/>
    <x v="12"/>
    <s v="A Large Enterprise/Multinational Company"/>
    <x v="0"/>
    <x v="1"/>
    <x v="254"/>
    <x v="2"/>
    <x v="0"/>
    <x v="2"/>
    <x v="1"/>
    <x v="0"/>
    <n v="60000"/>
    <n v="70000"/>
  </r>
  <r>
    <n v="557"/>
    <x v="5"/>
    <x v="0"/>
    <s v="No"/>
    <x v="0"/>
    <x v="8"/>
    <s v="A Start-up"/>
    <x v="5"/>
    <x v="1"/>
    <x v="255"/>
    <x v="0"/>
    <x v="0"/>
    <x v="2"/>
    <x v="0"/>
    <x v="0"/>
    <n v="100000"/>
    <n v="120000"/>
  </r>
  <r>
    <n v="558"/>
    <x v="5"/>
    <x v="0"/>
    <s v="No"/>
    <x v="1"/>
    <x v="5"/>
    <s v="A Large Enterprise/Multinational Company"/>
    <x v="2"/>
    <x v="0"/>
    <x v="40"/>
    <x v="1"/>
    <x v="1"/>
    <x v="1"/>
    <x v="1"/>
    <x v="0"/>
    <n v="21000"/>
    <n v="25000"/>
  </r>
  <r>
    <n v="559"/>
    <x v="5"/>
    <x v="1"/>
    <s v="Yes"/>
    <x v="1"/>
    <x v="6"/>
    <s v="A Large Enterprise/Multinational Company"/>
    <x v="2"/>
    <x v="0"/>
    <x v="52"/>
    <x v="1"/>
    <x v="0"/>
    <x v="1"/>
    <x v="0"/>
    <x v="0"/>
    <n v="21000"/>
    <n v="25000"/>
  </r>
  <r>
    <n v="560"/>
    <x v="5"/>
    <x v="1"/>
    <s v="Yes"/>
    <x v="0"/>
    <x v="1"/>
    <s v="A Start-up"/>
    <x v="3"/>
    <x v="1"/>
    <x v="16"/>
    <x v="0"/>
    <x v="0"/>
    <x v="0"/>
    <x v="1"/>
    <x v="0"/>
    <n v="15000"/>
    <n v="18000"/>
  </r>
  <r>
    <n v="561"/>
    <x v="5"/>
    <x v="0"/>
    <s v="Yes"/>
    <x v="1"/>
    <x v="14"/>
    <s v="A Large Enterprise/Multinational Company"/>
    <x v="3"/>
    <x v="1"/>
    <x v="40"/>
    <x v="1"/>
    <x v="0"/>
    <x v="1"/>
    <x v="1"/>
    <x v="0"/>
    <n v="21000"/>
    <n v="25000"/>
  </r>
  <r>
    <n v="562"/>
    <x v="6"/>
    <x v="0"/>
    <s v="Yes"/>
    <x v="1"/>
    <x v="0"/>
    <s v="A Large Enterprise/Multinational Company"/>
    <x v="2"/>
    <x v="1"/>
    <x v="256"/>
    <x v="0"/>
    <x v="0"/>
    <x v="1"/>
    <x v="1"/>
    <x v="0"/>
    <n v="9000"/>
    <n v="12000"/>
  </r>
  <r>
    <n v="563"/>
    <x v="6"/>
    <x v="1"/>
    <s v="Yes"/>
    <x v="0"/>
    <x v="8"/>
    <s v="A Large Enterprise/Multinational Company"/>
    <x v="6"/>
    <x v="1"/>
    <x v="3"/>
    <x v="1"/>
    <x v="0"/>
    <x v="0"/>
    <x v="1"/>
    <x v="0"/>
    <n v="15000"/>
    <n v="18000"/>
  </r>
  <r>
    <n v="564"/>
    <x v="6"/>
    <x v="0"/>
    <s v="Yes"/>
    <x v="0"/>
    <x v="13"/>
    <s v="A Large Enterprise/Multinational Company"/>
    <x v="6"/>
    <x v="1"/>
    <x v="257"/>
    <x v="1"/>
    <x v="0"/>
    <x v="2"/>
    <x v="0"/>
    <x v="0"/>
    <n v="120000"/>
    <n v="140000"/>
  </r>
  <r>
    <n v="565"/>
    <x v="6"/>
    <x v="0"/>
    <s v="Yes"/>
    <x v="1"/>
    <x v="14"/>
    <s v="A Small and Medium Enterprise"/>
    <x v="2"/>
    <x v="0"/>
    <x v="7"/>
    <x v="0"/>
    <x v="2"/>
    <x v="1"/>
    <x v="1"/>
    <x v="0"/>
    <n v="12000"/>
    <n v="15000"/>
  </r>
  <r>
    <n v="566"/>
    <x v="6"/>
    <x v="1"/>
    <s v="Yes"/>
    <x v="2"/>
    <x v="3"/>
    <s v="A Small and Medium Enterprise"/>
    <x v="2"/>
    <x v="0"/>
    <x v="47"/>
    <x v="1"/>
    <x v="2"/>
    <x v="1"/>
    <x v="1"/>
    <x v="0"/>
    <n v="6000"/>
    <n v="9000"/>
  </r>
  <r>
    <n v="567"/>
    <x v="6"/>
    <x v="0"/>
    <s v="Yes"/>
    <x v="1"/>
    <x v="4"/>
    <s v="A Small and Medium Enterprise"/>
    <x v="15"/>
    <x v="0"/>
    <x v="258"/>
    <x v="1"/>
    <x v="1"/>
    <x v="3"/>
    <x v="0"/>
    <x v="0"/>
    <n v="180000"/>
    <n v="200000"/>
  </r>
  <r>
    <n v="568"/>
    <x v="6"/>
    <x v="0"/>
    <s v="Yes"/>
    <x v="0"/>
    <x v="10"/>
    <s v="A Large Enterprise/Multinational Company"/>
    <x v="2"/>
    <x v="0"/>
    <x v="3"/>
    <x v="2"/>
    <x v="0"/>
    <x v="1"/>
    <x v="1"/>
    <x v="0"/>
    <n v="15000"/>
    <n v="18000"/>
  </r>
  <r>
    <n v="569"/>
    <x v="6"/>
    <x v="0"/>
    <s v="No"/>
    <x v="1"/>
    <x v="3"/>
    <s v="A Large Enterprise/Multinational Company"/>
    <x v="3"/>
    <x v="1"/>
    <x v="15"/>
    <x v="0"/>
    <x v="0"/>
    <x v="2"/>
    <x v="1"/>
    <x v="0"/>
    <n v="50000"/>
    <n v="60000"/>
  </r>
  <r>
    <n v="570"/>
    <x v="6"/>
    <x v="0"/>
    <s v="Yes"/>
    <x v="1"/>
    <x v="6"/>
    <s v="A Small and Medium Enterprise"/>
    <x v="1"/>
    <x v="1"/>
    <x v="152"/>
    <x v="2"/>
    <x v="0"/>
    <x v="1"/>
    <x v="0"/>
    <x v="0"/>
    <n v="70000"/>
    <n v="80000"/>
  </r>
  <r>
    <n v="571"/>
    <x v="6"/>
    <x v="1"/>
    <s v="Yes"/>
    <x v="0"/>
    <x v="11"/>
    <s v="A Start-up"/>
    <x v="6"/>
    <x v="1"/>
    <x v="8"/>
    <x v="0"/>
    <x v="0"/>
    <x v="2"/>
    <x v="1"/>
    <x v="0"/>
    <n v="21000"/>
    <n v="25000"/>
  </r>
  <r>
    <n v="572"/>
    <x v="6"/>
    <x v="0"/>
    <s v="Yes"/>
    <x v="1"/>
    <x v="5"/>
    <s v="A Large Enterprise/Multinational Company"/>
    <x v="0"/>
    <x v="0"/>
    <x v="48"/>
    <x v="2"/>
    <x v="0"/>
    <x v="0"/>
    <x v="1"/>
    <x v="0"/>
    <n v="35000"/>
    <n v="40000"/>
  </r>
  <r>
    <n v="573"/>
    <x v="6"/>
    <x v="0"/>
    <s v="Yes"/>
    <x v="0"/>
    <x v="5"/>
    <s v="A Small and Medium Enterprise"/>
    <x v="4"/>
    <x v="0"/>
    <x v="53"/>
    <x v="1"/>
    <x v="0"/>
    <x v="1"/>
    <x v="1"/>
    <x v="0"/>
    <n v="21000"/>
    <n v="25000"/>
  </r>
  <r>
    <n v="574"/>
    <x v="6"/>
    <x v="0"/>
    <s v="Yes"/>
    <x v="0"/>
    <x v="0"/>
    <s v="A Start-up"/>
    <x v="11"/>
    <x v="1"/>
    <x v="35"/>
    <x v="1"/>
    <x v="1"/>
    <x v="2"/>
    <x v="1"/>
    <x v="0"/>
    <n v="70000"/>
    <n v="80000"/>
  </r>
  <r>
    <n v="575"/>
    <x v="6"/>
    <x v="0"/>
    <s v="Yes"/>
    <x v="0"/>
    <x v="8"/>
    <s v="A Large Enterprise/Multinational Company"/>
    <x v="6"/>
    <x v="1"/>
    <x v="259"/>
    <x v="2"/>
    <x v="1"/>
    <x v="2"/>
    <x v="1"/>
    <x v="0"/>
    <n v="50000"/>
    <n v="60000"/>
  </r>
  <r>
    <n v="576"/>
    <x v="6"/>
    <x v="0"/>
    <s v="Yes"/>
    <x v="0"/>
    <x v="0"/>
    <s v="A Small and Medium Enterprise"/>
    <x v="1"/>
    <x v="1"/>
    <x v="159"/>
    <x v="2"/>
    <x v="0"/>
    <x v="1"/>
    <x v="1"/>
    <x v="0"/>
    <n v="35000"/>
    <n v="40000"/>
  </r>
  <r>
    <n v="577"/>
    <x v="6"/>
    <x v="0"/>
    <s v="Yes"/>
    <x v="0"/>
    <x v="8"/>
    <s v="A Start-up"/>
    <x v="3"/>
    <x v="1"/>
    <x v="260"/>
    <x v="1"/>
    <x v="2"/>
    <x v="0"/>
    <x v="1"/>
    <x v="0"/>
    <n v="18000"/>
    <n v="21000"/>
  </r>
  <r>
    <n v="578"/>
    <x v="6"/>
    <x v="1"/>
    <s v="Yes"/>
    <x v="0"/>
    <x v="8"/>
    <s v="A Small and Medium Enterprise"/>
    <x v="3"/>
    <x v="1"/>
    <x v="261"/>
    <x v="1"/>
    <x v="0"/>
    <x v="1"/>
    <x v="1"/>
    <x v="0"/>
    <n v="6000"/>
    <n v="9000"/>
  </r>
  <r>
    <n v="579"/>
    <x v="6"/>
    <x v="0"/>
    <s v="Yes"/>
    <x v="1"/>
    <x v="11"/>
    <s v="A Large Enterprise/Multinational Company"/>
    <x v="7"/>
    <x v="1"/>
    <x v="262"/>
    <x v="1"/>
    <x v="0"/>
    <x v="2"/>
    <x v="1"/>
    <x v="0"/>
    <n v="30000"/>
    <n v="35000"/>
  </r>
  <r>
    <n v="580"/>
    <x v="6"/>
    <x v="0"/>
    <s v="No"/>
    <x v="0"/>
    <x v="0"/>
    <s v="A Start-up"/>
    <x v="3"/>
    <x v="0"/>
    <x v="1"/>
    <x v="1"/>
    <x v="0"/>
    <x v="1"/>
    <x v="1"/>
    <x v="1"/>
    <n v="18000"/>
    <n v="21000"/>
  </r>
  <r>
    <n v="581"/>
    <x v="6"/>
    <x v="0"/>
    <s v="Yes"/>
    <x v="0"/>
    <x v="12"/>
    <s v="A Large Enterprise/Multinational Company"/>
    <x v="0"/>
    <x v="0"/>
    <x v="263"/>
    <x v="1"/>
    <x v="0"/>
    <x v="2"/>
    <x v="0"/>
    <x v="0"/>
    <n v="35000"/>
    <n v="40000"/>
  </r>
  <r>
    <n v="582"/>
    <x v="6"/>
    <x v="0"/>
    <s v="Yes"/>
    <x v="2"/>
    <x v="3"/>
    <s v="A Large Enterprise/Multinational Company"/>
    <x v="2"/>
    <x v="1"/>
    <x v="264"/>
    <x v="2"/>
    <x v="2"/>
    <x v="1"/>
    <x v="1"/>
    <x v="0"/>
    <n v="9000"/>
    <n v="12000"/>
  </r>
  <r>
    <n v="583"/>
    <x v="6"/>
    <x v="1"/>
    <s v="Yes"/>
    <x v="0"/>
    <x v="6"/>
    <s v="A Start-up"/>
    <x v="2"/>
    <x v="1"/>
    <x v="14"/>
    <x v="1"/>
    <x v="0"/>
    <x v="1"/>
    <x v="1"/>
    <x v="0"/>
    <n v="9000"/>
    <n v="12000"/>
  </r>
  <r>
    <n v="584"/>
    <x v="6"/>
    <x v="0"/>
    <s v="Yes"/>
    <x v="2"/>
    <x v="1"/>
    <s v="A Large Enterprise/Multinational Company"/>
    <x v="3"/>
    <x v="1"/>
    <x v="265"/>
    <x v="0"/>
    <x v="2"/>
    <x v="1"/>
    <x v="1"/>
    <x v="0"/>
    <n v="9000"/>
    <n v="12000"/>
  </r>
  <r>
    <n v="585"/>
    <x v="6"/>
    <x v="0"/>
    <s v="Yes"/>
    <x v="1"/>
    <x v="9"/>
    <s v="A Large Enterprise/Multinational Company"/>
    <x v="0"/>
    <x v="0"/>
    <x v="266"/>
    <x v="1"/>
    <x v="0"/>
    <x v="6"/>
    <x v="1"/>
    <x v="0"/>
    <n v="80000"/>
    <n v="100000"/>
  </r>
  <r>
    <n v="586"/>
    <x v="6"/>
    <x v="1"/>
    <s v="Yes"/>
    <x v="1"/>
    <x v="6"/>
    <s v="A Start-up"/>
    <x v="2"/>
    <x v="1"/>
    <x v="14"/>
    <x v="0"/>
    <x v="0"/>
    <x v="1"/>
    <x v="1"/>
    <x v="0"/>
    <n v="9000"/>
    <n v="12000"/>
  </r>
  <r>
    <n v="587"/>
    <x v="6"/>
    <x v="0"/>
    <s v="Yes"/>
    <x v="1"/>
    <x v="0"/>
    <s v="A Large Enterprise/Multinational Company"/>
    <x v="6"/>
    <x v="1"/>
    <x v="97"/>
    <x v="0"/>
    <x v="0"/>
    <x v="2"/>
    <x v="1"/>
    <x v="0"/>
    <n v="50000"/>
    <n v="60000"/>
  </r>
  <r>
    <n v="588"/>
    <x v="6"/>
    <x v="0"/>
    <s v="Yes"/>
    <x v="1"/>
    <x v="11"/>
    <s v="A Small and Medium Enterprise"/>
    <x v="1"/>
    <x v="1"/>
    <x v="46"/>
    <x v="2"/>
    <x v="0"/>
    <x v="1"/>
    <x v="1"/>
    <x v="0"/>
    <n v="12000"/>
    <n v="15000"/>
  </r>
  <r>
    <n v="589"/>
    <x v="6"/>
    <x v="0"/>
    <s v="No"/>
    <x v="1"/>
    <x v="10"/>
    <s v="A Large Enterprise/Multinational Company"/>
    <x v="0"/>
    <x v="1"/>
    <x v="68"/>
    <x v="1"/>
    <x v="1"/>
    <x v="2"/>
    <x v="1"/>
    <x v="0"/>
    <n v="35000"/>
    <n v="40000"/>
  </r>
  <r>
    <n v="590"/>
    <x v="6"/>
    <x v="0"/>
    <s v="Yes"/>
    <x v="0"/>
    <x v="0"/>
    <s v="A Start-up"/>
    <x v="2"/>
    <x v="1"/>
    <x v="29"/>
    <x v="0"/>
    <x v="1"/>
    <x v="1"/>
    <x v="1"/>
    <x v="0"/>
    <n v="18000"/>
    <n v="21000"/>
  </r>
  <r>
    <n v="591"/>
    <x v="6"/>
    <x v="1"/>
    <s v="Yes"/>
    <x v="1"/>
    <x v="8"/>
    <s v="A Large Enterprise/Multinational Company"/>
    <x v="1"/>
    <x v="0"/>
    <x v="2"/>
    <x v="0"/>
    <x v="0"/>
    <x v="2"/>
    <x v="1"/>
    <x v="0"/>
    <n v="40000"/>
    <n v="50000"/>
  </r>
  <r>
    <n v="592"/>
    <x v="6"/>
    <x v="1"/>
    <s v="Yes"/>
    <x v="0"/>
    <x v="6"/>
    <s v="A Start-up"/>
    <x v="1"/>
    <x v="1"/>
    <x v="20"/>
    <x v="0"/>
    <x v="0"/>
    <x v="0"/>
    <x v="1"/>
    <x v="0"/>
    <n v="18000"/>
    <n v="21000"/>
  </r>
  <r>
    <n v="593"/>
    <x v="6"/>
    <x v="0"/>
    <s v="Yes"/>
    <x v="0"/>
    <x v="12"/>
    <s v="A Small and Medium Enterprise"/>
    <x v="2"/>
    <x v="1"/>
    <x v="267"/>
    <x v="0"/>
    <x v="0"/>
    <x v="1"/>
    <x v="0"/>
    <x v="0"/>
    <n v="18000"/>
    <n v="21000"/>
  </r>
  <r>
    <n v="594"/>
    <x v="6"/>
    <x v="0"/>
    <s v="Yes"/>
    <x v="0"/>
    <x v="7"/>
    <s v="A Start-up"/>
    <x v="10"/>
    <x v="1"/>
    <x v="268"/>
    <x v="1"/>
    <x v="0"/>
    <x v="11"/>
    <x v="1"/>
    <x v="0"/>
    <n v="80000"/>
    <n v="100000"/>
  </r>
  <r>
    <n v="595"/>
    <x v="6"/>
    <x v="0"/>
    <s v="Yes"/>
    <x v="2"/>
    <x v="12"/>
    <s v="A Start-up"/>
    <x v="6"/>
    <x v="1"/>
    <x v="269"/>
    <x v="0"/>
    <x v="2"/>
    <x v="0"/>
    <x v="1"/>
    <x v="0"/>
    <n v="30000"/>
    <n v="35000"/>
  </r>
  <r>
    <n v="596"/>
    <x v="6"/>
    <x v="1"/>
    <s v="Yes"/>
    <x v="0"/>
    <x v="0"/>
    <s v="A Start-up"/>
    <x v="2"/>
    <x v="0"/>
    <x v="59"/>
    <x v="0"/>
    <x v="0"/>
    <x v="1"/>
    <x v="1"/>
    <x v="0"/>
    <n v="3000"/>
    <n v="6000"/>
  </r>
  <r>
    <n v="597"/>
    <x v="6"/>
    <x v="0"/>
    <s v="Yes"/>
    <x v="0"/>
    <x v="6"/>
    <s v="A Small and Medium Enterprise"/>
    <x v="2"/>
    <x v="1"/>
    <x v="14"/>
    <x v="1"/>
    <x v="2"/>
    <x v="1"/>
    <x v="1"/>
    <x v="0"/>
    <n v="9000"/>
    <n v="12000"/>
  </r>
  <r>
    <n v="598"/>
    <x v="6"/>
    <x v="0"/>
    <s v="Yes"/>
    <x v="0"/>
    <x v="12"/>
    <s v="A Small and Medium Enterprise"/>
    <x v="2"/>
    <x v="0"/>
    <x v="16"/>
    <x v="0"/>
    <x v="0"/>
    <x v="1"/>
    <x v="1"/>
    <x v="0"/>
    <n v="15000"/>
    <n v="18000"/>
  </r>
  <r>
    <n v="599"/>
    <x v="6"/>
    <x v="0"/>
    <s v="Yes"/>
    <x v="2"/>
    <x v="0"/>
    <s v="A Start-up"/>
    <x v="2"/>
    <x v="1"/>
    <x v="16"/>
    <x v="0"/>
    <x v="2"/>
    <x v="1"/>
    <x v="1"/>
    <x v="0"/>
    <n v="15000"/>
    <n v="18000"/>
  </r>
  <r>
    <n v="600"/>
    <x v="7"/>
    <x v="0"/>
    <s v="Yes"/>
    <x v="2"/>
    <x v="6"/>
    <s v="A Start-up"/>
    <x v="0"/>
    <x v="0"/>
    <x v="1"/>
    <x v="1"/>
    <x v="2"/>
    <x v="2"/>
    <x v="1"/>
    <x v="0"/>
    <n v="18000"/>
    <n v="21000"/>
  </r>
  <r>
    <n v="601"/>
    <x v="7"/>
    <x v="0"/>
    <s v="Yes"/>
    <x v="1"/>
    <x v="15"/>
    <s v="A Large Enterprise/Multinational Company"/>
    <x v="0"/>
    <x v="1"/>
    <x v="270"/>
    <x v="0"/>
    <x v="0"/>
    <x v="2"/>
    <x v="1"/>
    <x v="0"/>
    <n v="40000"/>
    <n v="50000"/>
  </r>
  <r>
    <n v="602"/>
    <x v="7"/>
    <x v="0"/>
    <s v="Yes"/>
    <x v="2"/>
    <x v="0"/>
    <s v="A Small and Medium Enterprise"/>
    <x v="8"/>
    <x v="1"/>
    <x v="271"/>
    <x v="1"/>
    <x v="0"/>
    <x v="6"/>
    <x v="1"/>
    <x v="0"/>
    <n v="80000"/>
    <n v="100000"/>
  </r>
  <r>
    <n v="603"/>
    <x v="7"/>
    <x v="0"/>
    <s v="No"/>
    <x v="0"/>
    <x v="20"/>
    <s v="A Small and Medium Enterprise"/>
    <x v="4"/>
    <x v="0"/>
    <x v="59"/>
    <x v="1"/>
    <x v="1"/>
    <x v="1"/>
    <x v="1"/>
    <x v="0"/>
    <n v="3000"/>
    <n v="6000"/>
  </r>
  <r>
    <n v="604"/>
    <x v="7"/>
    <x v="0"/>
    <s v="Yes"/>
    <x v="1"/>
    <x v="9"/>
    <s v="A Small and Medium Enterprise"/>
    <x v="3"/>
    <x v="0"/>
    <x v="272"/>
    <x v="1"/>
    <x v="0"/>
    <x v="0"/>
    <x v="0"/>
    <x v="0"/>
    <n v="35000"/>
    <n v="40000"/>
  </r>
  <r>
    <n v="605"/>
    <x v="7"/>
    <x v="0"/>
    <s v="Yes"/>
    <x v="0"/>
    <x v="6"/>
    <s v="A Large Enterprise/Multinational Company"/>
    <x v="3"/>
    <x v="0"/>
    <x v="29"/>
    <x v="1"/>
    <x v="0"/>
    <x v="0"/>
    <x v="1"/>
    <x v="0"/>
    <n v="18000"/>
    <n v="21000"/>
  </r>
  <r>
    <n v="606"/>
    <x v="7"/>
    <x v="1"/>
    <s v="Yes"/>
    <x v="2"/>
    <x v="6"/>
    <s v="A Small and Medium Enterprise"/>
    <x v="3"/>
    <x v="0"/>
    <x v="273"/>
    <x v="1"/>
    <x v="1"/>
    <x v="1"/>
    <x v="1"/>
    <x v="0"/>
    <n v="15000"/>
    <n v="18000"/>
  </r>
  <r>
    <n v="607"/>
    <x v="7"/>
    <x v="0"/>
    <s v="Yes"/>
    <x v="2"/>
    <x v="6"/>
    <s v="A Small and Medium Enterprise"/>
    <x v="6"/>
    <x v="1"/>
    <x v="77"/>
    <x v="1"/>
    <x v="1"/>
    <x v="0"/>
    <x v="1"/>
    <x v="0"/>
    <n v="30000"/>
    <n v="35000"/>
  </r>
  <r>
    <n v="608"/>
    <x v="7"/>
    <x v="0"/>
    <s v="Yes"/>
    <x v="0"/>
    <x v="3"/>
    <s v="A Small and Medium Enterprise"/>
    <x v="4"/>
    <x v="1"/>
    <x v="3"/>
    <x v="0"/>
    <x v="2"/>
    <x v="1"/>
    <x v="1"/>
    <x v="0"/>
    <n v="15000"/>
    <n v="18000"/>
  </r>
  <r>
    <n v="609"/>
    <x v="7"/>
    <x v="0"/>
    <s v="Yes"/>
    <x v="1"/>
    <x v="8"/>
    <s v="A Small and Medium Enterprise"/>
    <x v="6"/>
    <x v="0"/>
    <x v="131"/>
    <x v="1"/>
    <x v="0"/>
    <x v="2"/>
    <x v="1"/>
    <x v="0"/>
    <n v="60000"/>
    <n v="70000"/>
  </r>
  <r>
    <n v="610"/>
    <x v="7"/>
    <x v="0"/>
    <s v="No"/>
    <x v="0"/>
    <x v="3"/>
    <s v="A Start-up"/>
    <x v="6"/>
    <x v="1"/>
    <x v="158"/>
    <x v="0"/>
    <x v="2"/>
    <x v="2"/>
    <x v="1"/>
    <x v="0"/>
    <n v="60000"/>
    <n v="70000"/>
  </r>
  <r>
    <n v="611"/>
    <x v="7"/>
    <x v="0"/>
    <s v="Yes"/>
    <x v="0"/>
    <x v="18"/>
    <s v="A Start-up"/>
    <x v="0"/>
    <x v="1"/>
    <x v="274"/>
    <x v="0"/>
    <x v="0"/>
    <x v="5"/>
    <x v="1"/>
    <x v="0"/>
    <n v="80000"/>
    <n v="100000"/>
  </r>
  <r>
    <n v="612"/>
    <x v="7"/>
    <x v="0"/>
    <s v="Yes"/>
    <x v="0"/>
    <x v="0"/>
    <s v="A Large Enterprise/Multinational Company"/>
    <x v="3"/>
    <x v="0"/>
    <x v="273"/>
    <x v="1"/>
    <x v="0"/>
    <x v="1"/>
    <x v="1"/>
    <x v="1"/>
    <n v="15000"/>
    <n v="18000"/>
  </r>
  <r>
    <n v="613"/>
    <x v="7"/>
    <x v="1"/>
    <s v="Yes"/>
    <x v="0"/>
    <x v="1"/>
    <s v="A Start-up"/>
    <x v="3"/>
    <x v="1"/>
    <x v="3"/>
    <x v="2"/>
    <x v="1"/>
    <x v="1"/>
    <x v="1"/>
    <x v="1"/>
    <n v="15000"/>
    <n v="18000"/>
  </r>
  <r>
    <n v="614"/>
    <x v="7"/>
    <x v="1"/>
    <s v="Yes"/>
    <x v="1"/>
    <x v="0"/>
    <s v="A Small and Medium Enterprise"/>
    <x v="7"/>
    <x v="1"/>
    <x v="275"/>
    <x v="1"/>
    <x v="0"/>
    <x v="5"/>
    <x v="0"/>
    <x v="0"/>
    <n v="180000"/>
    <n v="200000"/>
  </r>
  <r>
    <n v="615"/>
    <x v="7"/>
    <x v="0"/>
    <s v="Yes"/>
    <x v="0"/>
    <x v="1"/>
    <s v="A Small and Medium Enterprise"/>
    <x v="2"/>
    <x v="0"/>
    <x v="62"/>
    <x v="1"/>
    <x v="1"/>
    <x v="1"/>
    <x v="1"/>
    <x v="0"/>
    <n v="3000"/>
    <n v="6000"/>
  </r>
  <r>
    <n v="616"/>
    <x v="7"/>
    <x v="0"/>
    <s v="Yes"/>
    <x v="2"/>
    <x v="6"/>
    <s v="A Start-up"/>
    <x v="3"/>
    <x v="1"/>
    <x v="33"/>
    <x v="1"/>
    <x v="1"/>
    <x v="1"/>
    <x v="1"/>
    <x v="2"/>
    <n v="25000"/>
    <n v="30000"/>
  </r>
  <r>
    <n v="617"/>
    <x v="7"/>
    <x v="0"/>
    <s v="Yes"/>
    <x v="0"/>
    <x v="1"/>
    <s v="A Start-up"/>
    <x v="2"/>
    <x v="0"/>
    <x v="52"/>
    <x v="1"/>
    <x v="1"/>
    <x v="1"/>
    <x v="0"/>
    <x v="0"/>
    <n v="21000"/>
    <n v="25000"/>
  </r>
  <r>
    <n v="618"/>
    <x v="7"/>
    <x v="0"/>
    <s v="Yes"/>
    <x v="0"/>
    <x v="0"/>
    <s v="A Small and Medium Enterprise"/>
    <x v="3"/>
    <x v="1"/>
    <x v="54"/>
    <x v="1"/>
    <x v="2"/>
    <x v="0"/>
    <x v="1"/>
    <x v="0"/>
    <n v="25000"/>
    <n v="30000"/>
  </r>
  <r>
    <n v="619"/>
    <x v="7"/>
    <x v="0"/>
    <s v="No"/>
    <x v="1"/>
    <x v="3"/>
    <s v="A Large Enterprise/Multinational Company"/>
    <x v="6"/>
    <x v="0"/>
    <x v="53"/>
    <x v="1"/>
    <x v="0"/>
    <x v="2"/>
    <x v="1"/>
    <x v="0"/>
    <n v="21000"/>
    <n v="25000"/>
  </r>
  <r>
    <n v="620"/>
    <x v="7"/>
    <x v="0"/>
    <s v="No"/>
    <x v="1"/>
    <x v="7"/>
    <s v="A Large Enterprise/Multinational Company"/>
    <x v="1"/>
    <x v="1"/>
    <x v="276"/>
    <x v="0"/>
    <x v="0"/>
    <x v="2"/>
    <x v="1"/>
    <x v="0"/>
    <n v="18000"/>
    <n v="21000"/>
  </r>
  <r>
    <n v="621"/>
    <x v="7"/>
    <x v="1"/>
    <s v="No"/>
    <x v="1"/>
    <x v="0"/>
    <s v="A Large Enterprise/Multinational Company"/>
    <x v="6"/>
    <x v="1"/>
    <x v="13"/>
    <x v="1"/>
    <x v="2"/>
    <x v="2"/>
    <x v="0"/>
    <x v="0"/>
    <n v="40000"/>
    <n v="50000"/>
  </r>
  <r>
    <n v="622"/>
    <x v="7"/>
    <x v="0"/>
    <s v="Yes"/>
    <x v="0"/>
    <x v="12"/>
    <s v="A Small and Medium Enterprise"/>
    <x v="2"/>
    <x v="0"/>
    <x v="277"/>
    <x v="1"/>
    <x v="2"/>
    <x v="1"/>
    <x v="0"/>
    <x v="0"/>
    <n v="21000"/>
    <n v="25000"/>
  </r>
  <r>
    <n v="623"/>
    <x v="7"/>
    <x v="0"/>
    <s v="Yes"/>
    <x v="2"/>
    <x v="0"/>
    <s v="A Start-up"/>
    <x v="2"/>
    <x v="1"/>
    <x v="29"/>
    <x v="2"/>
    <x v="1"/>
    <x v="1"/>
    <x v="1"/>
    <x v="0"/>
    <n v="18000"/>
    <n v="21000"/>
  </r>
  <r>
    <n v="624"/>
    <x v="7"/>
    <x v="1"/>
    <s v="Yes"/>
    <x v="1"/>
    <x v="5"/>
    <s v="A Large Enterprise/Multinational Company"/>
    <x v="3"/>
    <x v="1"/>
    <x v="3"/>
    <x v="2"/>
    <x v="1"/>
    <x v="1"/>
    <x v="1"/>
    <x v="0"/>
    <n v="15000"/>
    <n v="18000"/>
  </r>
  <r>
    <n v="625"/>
    <x v="7"/>
    <x v="0"/>
    <s v="Yes"/>
    <x v="0"/>
    <x v="6"/>
    <s v="A Large Enterprise/Multinational Company"/>
    <x v="6"/>
    <x v="0"/>
    <x v="155"/>
    <x v="1"/>
    <x v="1"/>
    <x v="2"/>
    <x v="1"/>
    <x v="0"/>
    <n v="50000"/>
    <n v="60000"/>
  </r>
  <r>
    <n v="626"/>
    <x v="7"/>
    <x v="0"/>
    <s v="Yes"/>
    <x v="2"/>
    <x v="9"/>
    <s v="A Start-up"/>
    <x v="3"/>
    <x v="1"/>
    <x v="14"/>
    <x v="1"/>
    <x v="2"/>
    <x v="0"/>
    <x v="1"/>
    <x v="0"/>
    <n v="9000"/>
    <n v="12000"/>
  </r>
  <r>
    <n v="627"/>
    <x v="7"/>
    <x v="0"/>
    <s v="Yes"/>
    <x v="0"/>
    <x v="7"/>
    <s v="A Large Enterprise/Multinational Company"/>
    <x v="2"/>
    <x v="1"/>
    <x v="78"/>
    <x v="0"/>
    <x v="0"/>
    <x v="1"/>
    <x v="1"/>
    <x v="0"/>
    <n v="25000"/>
    <n v="30000"/>
  </r>
  <r>
    <n v="628"/>
    <x v="7"/>
    <x v="1"/>
    <s v="Yes"/>
    <x v="2"/>
    <x v="8"/>
    <s v="A Large Enterprise/Multinational Company"/>
    <x v="3"/>
    <x v="1"/>
    <x v="2"/>
    <x v="1"/>
    <x v="0"/>
    <x v="1"/>
    <x v="1"/>
    <x v="0"/>
    <n v="40000"/>
    <n v="50000"/>
  </r>
  <r>
    <n v="629"/>
    <x v="7"/>
    <x v="1"/>
    <s v="Yes"/>
    <x v="1"/>
    <x v="5"/>
    <s v="A Large Enterprise/Multinational Company"/>
    <x v="3"/>
    <x v="0"/>
    <x v="278"/>
    <x v="1"/>
    <x v="1"/>
    <x v="1"/>
    <x v="1"/>
    <x v="0"/>
    <n v="21000"/>
    <n v="25000"/>
  </r>
  <r>
    <n v="630"/>
    <x v="7"/>
    <x v="0"/>
    <s v="Yes"/>
    <x v="1"/>
    <x v="12"/>
    <s v="A Small and Medium Enterprise"/>
    <x v="10"/>
    <x v="1"/>
    <x v="77"/>
    <x v="0"/>
    <x v="2"/>
    <x v="2"/>
    <x v="1"/>
    <x v="0"/>
    <n v="30000"/>
    <n v="35000"/>
  </r>
  <r>
    <n v="631"/>
    <x v="7"/>
    <x v="1"/>
    <s v="Yes"/>
    <x v="1"/>
    <x v="20"/>
    <s v="A Large Enterprise/Multinational Company"/>
    <x v="2"/>
    <x v="0"/>
    <x v="29"/>
    <x v="0"/>
    <x v="0"/>
    <x v="1"/>
    <x v="1"/>
    <x v="0"/>
    <n v="18000"/>
    <n v="21000"/>
  </r>
  <r>
    <n v="632"/>
    <x v="7"/>
    <x v="0"/>
    <s v="Yes"/>
    <x v="0"/>
    <x v="0"/>
    <s v="A Start-up"/>
    <x v="1"/>
    <x v="1"/>
    <x v="185"/>
    <x v="2"/>
    <x v="2"/>
    <x v="0"/>
    <x v="1"/>
    <x v="0"/>
    <n v="80000"/>
    <n v="100000"/>
  </r>
  <r>
    <n v="633"/>
    <x v="7"/>
    <x v="1"/>
    <s v="No"/>
    <x v="1"/>
    <x v="3"/>
    <s v="A Large Enterprise/Multinational Company"/>
    <x v="1"/>
    <x v="1"/>
    <x v="96"/>
    <x v="1"/>
    <x v="0"/>
    <x v="0"/>
    <x v="1"/>
    <x v="0"/>
    <n v="40000"/>
    <n v="50000"/>
  </r>
  <r>
    <n v="634"/>
    <x v="7"/>
    <x v="0"/>
    <s v="Yes"/>
    <x v="0"/>
    <x v="6"/>
    <s v="A Start-up"/>
    <x v="2"/>
    <x v="0"/>
    <x v="33"/>
    <x v="1"/>
    <x v="0"/>
    <x v="0"/>
    <x v="1"/>
    <x v="0"/>
    <n v="25000"/>
    <n v="30000"/>
  </r>
  <r>
    <n v="635"/>
    <x v="7"/>
    <x v="1"/>
    <s v="Yes"/>
    <x v="0"/>
    <x v="0"/>
    <s v="A Large Enterprise/Multinational Company"/>
    <x v="3"/>
    <x v="0"/>
    <x v="279"/>
    <x v="0"/>
    <x v="1"/>
    <x v="0"/>
    <x v="1"/>
    <x v="0"/>
    <n v="25000"/>
    <n v="30000"/>
  </r>
  <r>
    <n v="636"/>
    <x v="7"/>
    <x v="0"/>
    <s v="Yes"/>
    <x v="0"/>
    <x v="15"/>
    <s v="A Large Enterprise/Multinational Company"/>
    <x v="7"/>
    <x v="0"/>
    <x v="81"/>
    <x v="1"/>
    <x v="1"/>
    <x v="2"/>
    <x v="1"/>
    <x v="0"/>
    <n v="40000"/>
    <n v="50000"/>
  </r>
  <r>
    <n v="637"/>
    <x v="7"/>
    <x v="0"/>
    <s v="Yes"/>
    <x v="0"/>
    <x v="0"/>
    <s v="A Large Enterprise/Multinational Company"/>
    <x v="1"/>
    <x v="1"/>
    <x v="30"/>
    <x v="2"/>
    <x v="2"/>
    <x v="0"/>
    <x v="1"/>
    <x v="0"/>
    <n v="40000"/>
    <n v="50000"/>
  </r>
  <r>
    <n v="638"/>
    <x v="7"/>
    <x v="0"/>
    <s v="No"/>
    <x v="0"/>
    <x v="14"/>
    <s v="A Start-up"/>
    <x v="2"/>
    <x v="1"/>
    <x v="280"/>
    <x v="2"/>
    <x v="0"/>
    <x v="1"/>
    <x v="1"/>
    <x v="0"/>
    <n v="12000"/>
    <n v="15000"/>
  </r>
  <r>
    <n v="639"/>
    <x v="7"/>
    <x v="0"/>
    <s v="Yes"/>
    <x v="2"/>
    <x v="0"/>
    <s v="A Start-up"/>
    <x v="3"/>
    <x v="1"/>
    <x v="281"/>
    <x v="0"/>
    <x v="0"/>
    <x v="0"/>
    <x v="1"/>
    <x v="0"/>
    <n v="50000"/>
    <n v="60000"/>
  </r>
  <r>
    <n v="640"/>
    <x v="7"/>
    <x v="0"/>
    <s v="Yes"/>
    <x v="1"/>
    <x v="12"/>
    <s v="A Large Enterprise/Multinational Company"/>
    <x v="0"/>
    <x v="1"/>
    <x v="282"/>
    <x v="1"/>
    <x v="0"/>
    <x v="2"/>
    <x v="1"/>
    <x v="0"/>
    <n v="25000"/>
    <n v="30000"/>
  </r>
  <r>
    <n v="641"/>
    <x v="7"/>
    <x v="0"/>
    <s v="Yes"/>
    <x v="0"/>
    <x v="0"/>
    <s v="A Large Enterprise/Multinational Company"/>
    <x v="2"/>
    <x v="1"/>
    <x v="27"/>
    <x v="1"/>
    <x v="2"/>
    <x v="1"/>
    <x v="1"/>
    <x v="0"/>
    <n v="18000"/>
    <n v="21000"/>
  </r>
  <r>
    <n v="642"/>
    <x v="7"/>
    <x v="1"/>
    <s v="Yes"/>
    <x v="1"/>
    <x v="6"/>
    <s v="A Large Enterprise/Multinational Company"/>
    <x v="3"/>
    <x v="1"/>
    <x v="16"/>
    <x v="0"/>
    <x v="2"/>
    <x v="0"/>
    <x v="1"/>
    <x v="0"/>
    <n v="15000"/>
    <n v="18000"/>
  </r>
  <r>
    <n v="643"/>
    <x v="7"/>
    <x v="0"/>
    <s v="No"/>
    <x v="0"/>
    <x v="12"/>
    <s v="A Start-up"/>
    <x v="1"/>
    <x v="1"/>
    <x v="29"/>
    <x v="2"/>
    <x v="0"/>
    <x v="2"/>
    <x v="1"/>
    <x v="0"/>
    <n v="18000"/>
    <n v="21000"/>
  </r>
  <r>
    <n v="644"/>
    <x v="7"/>
    <x v="0"/>
    <s v="Yes"/>
    <x v="1"/>
    <x v="8"/>
    <s v="A Large Enterprise/Multinational Company"/>
    <x v="3"/>
    <x v="0"/>
    <x v="283"/>
    <x v="1"/>
    <x v="1"/>
    <x v="1"/>
    <x v="1"/>
    <x v="0"/>
    <n v="40000"/>
    <n v="50000"/>
  </r>
  <r>
    <n v="645"/>
    <x v="7"/>
    <x v="0"/>
    <s v="Yes"/>
    <x v="2"/>
    <x v="6"/>
    <s v="A Start-up"/>
    <x v="1"/>
    <x v="1"/>
    <x v="177"/>
    <x v="0"/>
    <x v="2"/>
    <x v="0"/>
    <x v="1"/>
    <x v="0"/>
    <n v="40000"/>
    <n v="50000"/>
  </r>
  <r>
    <n v="646"/>
    <x v="7"/>
    <x v="0"/>
    <s v="Yes"/>
    <x v="1"/>
    <x v="1"/>
    <s v="A Large Enterprise/Multinational Company"/>
    <x v="1"/>
    <x v="1"/>
    <x v="284"/>
    <x v="1"/>
    <x v="2"/>
    <x v="0"/>
    <x v="0"/>
    <x v="0"/>
    <n v="25000"/>
    <n v="30000"/>
  </r>
  <r>
    <n v="647"/>
    <x v="7"/>
    <x v="1"/>
    <s v="No"/>
    <x v="0"/>
    <x v="1"/>
    <s v="A Start-up"/>
    <x v="2"/>
    <x v="1"/>
    <x v="217"/>
    <x v="1"/>
    <x v="1"/>
    <x v="1"/>
    <x v="1"/>
    <x v="0"/>
    <n v="6000"/>
    <n v="9000"/>
  </r>
  <r>
    <n v="648"/>
    <x v="7"/>
    <x v="0"/>
    <s v="Yes"/>
    <x v="2"/>
    <x v="17"/>
    <s v="A Small and Medium Enterprise"/>
    <x v="2"/>
    <x v="0"/>
    <x v="57"/>
    <x v="2"/>
    <x v="2"/>
    <x v="1"/>
    <x v="1"/>
    <x v="0"/>
    <n v="6000"/>
    <n v="9000"/>
  </r>
  <r>
    <n v="649"/>
    <x v="7"/>
    <x v="0"/>
    <s v="Yes"/>
    <x v="1"/>
    <x v="0"/>
    <s v="A Small and Medium Enterprise"/>
    <x v="5"/>
    <x v="1"/>
    <x v="13"/>
    <x v="1"/>
    <x v="0"/>
    <x v="2"/>
    <x v="1"/>
    <x v="0"/>
    <n v="40000"/>
    <n v="50000"/>
  </r>
  <r>
    <n v="650"/>
    <x v="7"/>
    <x v="1"/>
    <s v="Yes"/>
    <x v="0"/>
    <x v="0"/>
    <s v="A Small and Medium Enterprise"/>
    <x v="3"/>
    <x v="0"/>
    <x v="14"/>
    <x v="0"/>
    <x v="1"/>
    <x v="1"/>
    <x v="1"/>
    <x v="1"/>
    <n v="9000"/>
    <n v="12000"/>
  </r>
  <r>
    <n v="651"/>
    <x v="7"/>
    <x v="0"/>
    <s v="No"/>
    <x v="0"/>
    <x v="1"/>
    <s v="A Small and Medium Enterprise"/>
    <x v="3"/>
    <x v="0"/>
    <x v="53"/>
    <x v="2"/>
    <x v="0"/>
    <x v="1"/>
    <x v="1"/>
    <x v="0"/>
    <n v="21000"/>
    <n v="25000"/>
  </r>
  <r>
    <n v="652"/>
    <x v="7"/>
    <x v="0"/>
    <s v="Yes"/>
    <x v="0"/>
    <x v="6"/>
    <s v="A Small and Medium Enterprise"/>
    <x v="2"/>
    <x v="0"/>
    <x v="238"/>
    <x v="1"/>
    <x v="1"/>
    <x v="1"/>
    <x v="1"/>
    <x v="0"/>
    <n v="9000"/>
    <n v="12000"/>
  </r>
  <r>
    <n v="653"/>
    <x v="7"/>
    <x v="0"/>
    <s v="Yes"/>
    <x v="0"/>
    <x v="12"/>
    <s v="A Start-up"/>
    <x v="1"/>
    <x v="1"/>
    <x v="5"/>
    <x v="1"/>
    <x v="0"/>
    <x v="2"/>
    <x v="1"/>
    <x v="0"/>
    <n v="30000"/>
    <n v="35000"/>
  </r>
  <r>
    <n v="654"/>
    <x v="7"/>
    <x v="0"/>
    <s v="Yes"/>
    <x v="0"/>
    <x v="0"/>
    <s v="A Small and Medium Enterprise"/>
    <x v="1"/>
    <x v="0"/>
    <x v="33"/>
    <x v="1"/>
    <x v="2"/>
    <x v="1"/>
    <x v="1"/>
    <x v="0"/>
    <n v="25000"/>
    <n v="30000"/>
  </r>
  <r>
    <n v="655"/>
    <x v="7"/>
    <x v="0"/>
    <s v="Yes"/>
    <x v="0"/>
    <x v="6"/>
    <s v="A Large Enterprise/Multinational Company"/>
    <x v="8"/>
    <x v="0"/>
    <x v="229"/>
    <x v="0"/>
    <x v="2"/>
    <x v="2"/>
    <x v="0"/>
    <x v="0"/>
    <n v="100000"/>
    <n v="120000"/>
  </r>
  <r>
    <n v="656"/>
    <x v="7"/>
    <x v="0"/>
    <s v="Yes"/>
    <x v="2"/>
    <x v="6"/>
    <s v="A Small and Medium Enterprise"/>
    <x v="3"/>
    <x v="0"/>
    <x v="25"/>
    <x v="0"/>
    <x v="2"/>
    <x v="1"/>
    <x v="1"/>
    <x v="1"/>
    <n v="15000"/>
    <n v="18000"/>
  </r>
  <r>
    <n v="657"/>
    <x v="7"/>
    <x v="0"/>
    <s v="Yes"/>
    <x v="1"/>
    <x v="15"/>
    <s v="A Large Enterprise/Multinational Company"/>
    <x v="2"/>
    <x v="0"/>
    <x v="139"/>
    <x v="1"/>
    <x v="0"/>
    <x v="1"/>
    <x v="1"/>
    <x v="0"/>
    <n v="30000"/>
    <n v="35000"/>
  </r>
  <r>
    <n v="658"/>
    <x v="7"/>
    <x v="1"/>
    <s v="No"/>
    <x v="0"/>
    <x v="1"/>
    <s v="A Start-up"/>
    <x v="0"/>
    <x v="1"/>
    <x v="56"/>
    <x v="2"/>
    <x v="0"/>
    <x v="0"/>
    <x v="1"/>
    <x v="0"/>
    <n v="40000"/>
    <n v="50000"/>
  </r>
  <r>
    <n v="659"/>
    <x v="7"/>
    <x v="0"/>
    <s v="Yes"/>
    <x v="2"/>
    <x v="0"/>
    <s v="A Small and Medium Enterprise"/>
    <x v="1"/>
    <x v="1"/>
    <x v="285"/>
    <x v="0"/>
    <x v="0"/>
    <x v="0"/>
    <x v="1"/>
    <x v="0"/>
    <n v="30000"/>
    <n v="35000"/>
  </r>
  <r>
    <n v="660"/>
    <x v="7"/>
    <x v="0"/>
    <s v="No"/>
    <x v="1"/>
    <x v="6"/>
    <s v="A Small and Medium Enterprise"/>
    <x v="2"/>
    <x v="1"/>
    <x v="286"/>
    <x v="0"/>
    <x v="0"/>
    <x v="1"/>
    <x v="0"/>
    <x v="1"/>
    <n v="25000"/>
    <n v="30000"/>
  </r>
  <r>
    <n v="661"/>
    <x v="7"/>
    <x v="0"/>
    <s v="Yes"/>
    <x v="1"/>
    <x v="1"/>
    <s v="A Small and Medium Enterprise"/>
    <x v="1"/>
    <x v="1"/>
    <x v="287"/>
    <x v="0"/>
    <x v="0"/>
    <x v="0"/>
    <x v="0"/>
    <x v="1"/>
    <n v="35000"/>
    <n v="40000"/>
  </r>
  <r>
    <n v="662"/>
    <x v="7"/>
    <x v="0"/>
    <s v="Yes"/>
    <x v="1"/>
    <x v="1"/>
    <s v="A Start-up"/>
    <x v="0"/>
    <x v="1"/>
    <x v="68"/>
    <x v="0"/>
    <x v="1"/>
    <x v="0"/>
    <x v="1"/>
    <x v="0"/>
    <n v="35000"/>
    <n v="40000"/>
  </r>
  <r>
    <n v="663"/>
    <x v="7"/>
    <x v="0"/>
    <s v="Yes"/>
    <x v="0"/>
    <x v="18"/>
    <s v="A Start-up"/>
    <x v="0"/>
    <x v="1"/>
    <x v="94"/>
    <x v="0"/>
    <x v="0"/>
    <x v="2"/>
    <x v="1"/>
    <x v="0"/>
    <n v="21000"/>
    <n v="25000"/>
  </r>
  <r>
    <n v="664"/>
    <x v="7"/>
    <x v="0"/>
    <s v="Yes"/>
    <x v="1"/>
    <x v="12"/>
    <s v="A Small and Medium Enterprise"/>
    <x v="3"/>
    <x v="1"/>
    <x v="25"/>
    <x v="1"/>
    <x v="2"/>
    <x v="1"/>
    <x v="1"/>
    <x v="1"/>
    <n v="15000"/>
    <n v="18000"/>
  </r>
  <r>
    <n v="665"/>
    <x v="7"/>
    <x v="0"/>
    <s v="No"/>
    <x v="2"/>
    <x v="0"/>
    <s v="A Small and Medium Enterprise"/>
    <x v="2"/>
    <x v="1"/>
    <x v="288"/>
    <x v="0"/>
    <x v="0"/>
    <x v="0"/>
    <x v="1"/>
    <x v="0"/>
    <n v="50000"/>
    <n v="60000"/>
  </r>
  <r>
    <n v="666"/>
    <x v="7"/>
    <x v="0"/>
    <s v="No"/>
    <x v="1"/>
    <x v="6"/>
    <s v="A Small and Medium Enterprise"/>
    <x v="2"/>
    <x v="0"/>
    <x v="33"/>
    <x v="0"/>
    <x v="2"/>
    <x v="1"/>
    <x v="1"/>
    <x v="0"/>
    <n v="25000"/>
    <n v="30000"/>
  </r>
  <r>
    <n v="667"/>
    <x v="7"/>
    <x v="0"/>
    <s v="No"/>
    <x v="2"/>
    <x v="6"/>
    <s v="A Large Enterprise/Multinational Company"/>
    <x v="3"/>
    <x v="1"/>
    <x v="289"/>
    <x v="0"/>
    <x v="0"/>
    <x v="1"/>
    <x v="1"/>
    <x v="0"/>
    <n v="25000"/>
    <n v="30000"/>
  </r>
  <r>
    <n v="668"/>
    <x v="7"/>
    <x v="0"/>
    <s v="Yes"/>
    <x v="1"/>
    <x v="0"/>
    <s v="A Large Enterprise/Multinational Company"/>
    <x v="6"/>
    <x v="1"/>
    <x v="290"/>
    <x v="2"/>
    <x v="0"/>
    <x v="2"/>
    <x v="1"/>
    <x v="0"/>
    <n v="60000"/>
    <n v="70000"/>
  </r>
  <r>
    <n v="669"/>
    <x v="7"/>
    <x v="0"/>
    <s v="Yes"/>
    <x v="1"/>
    <x v="12"/>
    <s v="A Start-up"/>
    <x v="3"/>
    <x v="1"/>
    <x v="33"/>
    <x v="0"/>
    <x v="2"/>
    <x v="1"/>
    <x v="1"/>
    <x v="0"/>
    <n v="25000"/>
    <n v="30000"/>
  </r>
  <r>
    <n v="670"/>
    <x v="7"/>
    <x v="0"/>
    <s v="Yes"/>
    <x v="0"/>
    <x v="19"/>
    <s v="A Small and Medium Enterprise"/>
    <x v="6"/>
    <x v="1"/>
    <x v="291"/>
    <x v="1"/>
    <x v="2"/>
    <x v="0"/>
    <x v="1"/>
    <x v="0"/>
    <n v="21000"/>
    <n v="25000"/>
  </r>
  <r>
    <n v="671"/>
    <x v="7"/>
    <x v="0"/>
    <s v="Yes"/>
    <x v="0"/>
    <x v="1"/>
    <s v="A Start-up"/>
    <x v="1"/>
    <x v="1"/>
    <x v="259"/>
    <x v="2"/>
    <x v="0"/>
    <x v="0"/>
    <x v="1"/>
    <x v="0"/>
    <n v="50000"/>
    <n v="60000"/>
  </r>
  <r>
    <n v="672"/>
    <x v="7"/>
    <x v="0"/>
    <s v="Yes"/>
    <x v="0"/>
    <x v="6"/>
    <s v="A Small and Medium Enterprise"/>
    <x v="4"/>
    <x v="1"/>
    <x v="119"/>
    <x v="0"/>
    <x v="2"/>
    <x v="1"/>
    <x v="1"/>
    <x v="0"/>
    <n v="18000"/>
    <n v="21000"/>
  </r>
  <r>
    <n v="673"/>
    <x v="7"/>
    <x v="0"/>
    <s v="Yes"/>
    <x v="0"/>
    <x v="5"/>
    <s v="A Start-up"/>
    <x v="2"/>
    <x v="1"/>
    <x v="238"/>
    <x v="1"/>
    <x v="1"/>
    <x v="1"/>
    <x v="1"/>
    <x v="0"/>
    <n v="9000"/>
    <n v="12000"/>
  </r>
  <r>
    <n v="674"/>
    <x v="8"/>
    <x v="0"/>
    <s v="Yes"/>
    <x v="0"/>
    <x v="6"/>
    <s v="A Small and Medium Enterprise"/>
    <x v="1"/>
    <x v="0"/>
    <x v="29"/>
    <x v="0"/>
    <x v="2"/>
    <x v="0"/>
    <x v="1"/>
    <x v="0"/>
    <n v="18000"/>
    <n v="21000"/>
  </r>
  <r>
    <n v="675"/>
    <x v="8"/>
    <x v="0"/>
    <s v="Yes"/>
    <x v="1"/>
    <x v="9"/>
    <s v="A Large Enterprise/Multinational Company"/>
    <x v="3"/>
    <x v="1"/>
    <x v="292"/>
    <x v="2"/>
    <x v="0"/>
    <x v="0"/>
    <x v="1"/>
    <x v="0"/>
    <n v="40000"/>
    <n v="50000"/>
  </r>
  <r>
    <n v="676"/>
    <x v="8"/>
    <x v="0"/>
    <s v="Yes"/>
    <x v="0"/>
    <x v="0"/>
    <s v="A Large Enterprise/Multinational Company"/>
    <x v="2"/>
    <x v="1"/>
    <x v="293"/>
    <x v="1"/>
    <x v="0"/>
    <x v="0"/>
    <x v="1"/>
    <x v="0"/>
    <n v="12000"/>
    <n v="15000"/>
  </r>
  <r>
    <n v="677"/>
    <x v="8"/>
    <x v="0"/>
    <s v="Yes"/>
    <x v="0"/>
    <x v="6"/>
    <s v="A Large Enterprise/Multinational Company"/>
    <x v="7"/>
    <x v="0"/>
    <x v="129"/>
    <x v="0"/>
    <x v="0"/>
    <x v="2"/>
    <x v="1"/>
    <x v="0"/>
    <n v="40000"/>
    <n v="50000"/>
  </r>
  <r>
    <n v="678"/>
    <x v="8"/>
    <x v="0"/>
    <s v="No"/>
    <x v="2"/>
    <x v="1"/>
    <s v="A Start-up"/>
    <x v="2"/>
    <x v="1"/>
    <x v="47"/>
    <x v="0"/>
    <x v="1"/>
    <x v="0"/>
    <x v="1"/>
    <x v="2"/>
    <n v="6000"/>
    <n v="9000"/>
  </r>
  <r>
    <n v="679"/>
    <x v="8"/>
    <x v="0"/>
    <s v="Yes"/>
    <x v="1"/>
    <x v="9"/>
    <s v="A Large Enterprise/Multinational Company"/>
    <x v="5"/>
    <x v="0"/>
    <x v="171"/>
    <x v="1"/>
    <x v="1"/>
    <x v="2"/>
    <x v="0"/>
    <x v="0"/>
    <n v="120000"/>
    <n v="140000"/>
  </r>
  <r>
    <n v="680"/>
    <x v="8"/>
    <x v="1"/>
    <s v="Yes"/>
    <x v="0"/>
    <x v="1"/>
    <s v="A Start-up"/>
    <x v="3"/>
    <x v="0"/>
    <x v="29"/>
    <x v="1"/>
    <x v="1"/>
    <x v="0"/>
    <x v="1"/>
    <x v="0"/>
    <n v="18000"/>
    <n v="21000"/>
  </r>
  <r>
    <n v="681"/>
    <x v="8"/>
    <x v="0"/>
    <s v="No"/>
    <x v="0"/>
    <x v="6"/>
    <s v="A Small and Medium Enterprise"/>
    <x v="14"/>
    <x v="1"/>
    <x v="247"/>
    <x v="1"/>
    <x v="0"/>
    <x v="5"/>
    <x v="0"/>
    <x v="0"/>
    <n v="100000"/>
    <n v="120000"/>
  </r>
  <r>
    <n v="682"/>
    <x v="8"/>
    <x v="0"/>
    <s v="Yes"/>
    <x v="2"/>
    <x v="6"/>
    <s v="A Small and Medium Enterprise"/>
    <x v="1"/>
    <x v="0"/>
    <x v="294"/>
    <x v="1"/>
    <x v="0"/>
    <x v="1"/>
    <x v="1"/>
    <x v="0"/>
    <n v="25000"/>
    <n v="30000"/>
  </r>
  <r>
    <n v="683"/>
    <x v="8"/>
    <x v="0"/>
    <s v="Yes"/>
    <x v="1"/>
    <x v="9"/>
    <s v="A Large Enterprise/Multinational Company"/>
    <x v="16"/>
    <x v="1"/>
    <x v="295"/>
    <x v="1"/>
    <x v="2"/>
    <x v="8"/>
    <x v="0"/>
    <x v="0"/>
    <n v="200000"/>
    <n v="300000"/>
  </r>
  <r>
    <n v="684"/>
    <x v="8"/>
    <x v="1"/>
    <s v="Yes"/>
    <x v="0"/>
    <x v="0"/>
    <s v="A Large Enterprise/Multinational Company"/>
    <x v="1"/>
    <x v="0"/>
    <x v="296"/>
    <x v="0"/>
    <x v="0"/>
    <x v="0"/>
    <x v="1"/>
    <x v="0"/>
    <n v="25000"/>
    <n v="30000"/>
  </r>
  <r>
    <n v="685"/>
    <x v="8"/>
    <x v="0"/>
    <s v="Yes"/>
    <x v="0"/>
    <x v="6"/>
    <s v="A Start-up"/>
    <x v="2"/>
    <x v="0"/>
    <x v="46"/>
    <x v="1"/>
    <x v="2"/>
    <x v="1"/>
    <x v="1"/>
    <x v="0"/>
    <n v="12000"/>
    <n v="15000"/>
  </r>
  <r>
    <n v="686"/>
    <x v="8"/>
    <x v="0"/>
    <s v="Yes"/>
    <x v="0"/>
    <x v="6"/>
    <s v="A Small and Medium Enterprise"/>
    <x v="2"/>
    <x v="0"/>
    <x v="29"/>
    <x v="1"/>
    <x v="2"/>
    <x v="1"/>
    <x v="1"/>
    <x v="0"/>
    <n v="18000"/>
    <n v="21000"/>
  </r>
  <r>
    <n v="687"/>
    <x v="8"/>
    <x v="0"/>
    <s v="Yes"/>
    <x v="1"/>
    <x v="20"/>
    <s v="A Large Enterprise/Multinational Company"/>
    <x v="3"/>
    <x v="1"/>
    <x v="297"/>
    <x v="1"/>
    <x v="0"/>
    <x v="0"/>
    <x v="0"/>
    <x v="0"/>
    <n v="50000"/>
    <n v="60000"/>
  </r>
  <r>
    <n v="688"/>
    <x v="8"/>
    <x v="0"/>
    <s v="Yes"/>
    <x v="1"/>
    <x v="0"/>
    <s v="A Start-up"/>
    <x v="3"/>
    <x v="1"/>
    <x v="8"/>
    <x v="2"/>
    <x v="0"/>
    <x v="0"/>
    <x v="1"/>
    <x v="0"/>
    <n v="21000"/>
    <n v="25000"/>
  </r>
  <r>
    <n v="689"/>
    <x v="8"/>
    <x v="0"/>
    <s v="Yes"/>
    <x v="0"/>
    <x v="0"/>
    <s v="A Start-up"/>
    <x v="3"/>
    <x v="1"/>
    <x v="24"/>
    <x v="0"/>
    <x v="0"/>
    <x v="0"/>
    <x v="1"/>
    <x v="0"/>
    <n v="30000"/>
    <n v="35000"/>
  </r>
  <r>
    <n v="690"/>
    <x v="8"/>
    <x v="0"/>
    <s v="Yes"/>
    <x v="1"/>
    <x v="0"/>
    <s v="A Start-up"/>
    <x v="3"/>
    <x v="1"/>
    <x v="8"/>
    <x v="2"/>
    <x v="0"/>
    <x v="0"/>
    <x v="1"/>
    <x v="0"/>
    <n v="21000"/>
    <n v="25000"/>
  </r>
  <r>
    <n v="691"/>
    <x v="8"/>
    <x v="0"/>
    <s v="Yes"/>
    <x v="0"/>
    <x v="6"/>
    <s v="A Small and Medium Enterprise"/>
    <x v="2"/>
    <x v="1"/>
    <x v="298"/>
    <x v="0"/>
    <x v="2"/>
    <x v="1"/>
    <x v="1"/>
    <x v="6"/>
    <n v="6000"/>
    <n v="9000"/>
  </r>
  <r>
    <n v="692"/>
    <x v="8"/>
    <x v="0"/>
    <s v="No"/>
    <x v="0"/>
    <x v="18"/>
    <s v="A Start-up"/>
    <x v="1"/>
    <x v="1"/>
    <x v="45"/>
    <x v="0"/>
    <x v="0"/>
    <x v="0"/>
    <x v="1"/>
    <x v="0"/>
    <n v="12000"/>
    <n v="15000"/>
  </r>
  <r>
    <n v="693"/>
    <x v="8"/>
    <x v="0"/>
    <s v="Yes"/>
    <x v="1"/>
    <x v="0"/>
    <s v="A Large Enterprise/Multinational Company"/>
    <x v="4"/>
    <x v="0"/>
    <x v="16"/>
    <x v="1"/>
    <x v="1"/>
    <x v="1"/>
    <x v="1"/>
    <x v="0"/>
    <n v="15000"/>
    <n v="18000"/>
  </r>
  <r>
    <n v="694"/>
    <x v="8"/>
    <x v="0"/>
    <s v="No"/>
    <x v="1"/>
    <x v="1"/>
    <s v="A Small and Medium Enterprise"/>
    <x v="1"/>
    <x v="0"/>
    <x v="299"/>
    <x v="1"/>
    <x v="0"/>
    <x v="0"/>
    <x v="1"/>
    <x v="0"/>
    <n v="40000"/>
    <n v="50000"/>
  </r>
  <r>
    <n v="695"/>
    <x v="8"/>
    <x v="0"/>
    <s v="Yes"/>
    <x v="0"/>
    <x v="6"/>
    <s v="A Start-up"/>
    <x v="14"/>
    <x v="0"/>
    <x v="56"/>
    <x v="1"/>
    <x v="1"/>
    <x v="5"/>
    <x v="1"/>
    <x v="0"/>
    <n v="40000"/>
    <n v="50000"/>
  </r>
  <r>
    <n v="696"/>
    <x v="8"/>
    <x v="0"/>
    <s v="No"/>
    <x v="1"/>
    <x v="14"/>
    <s v="A Large Enterprise/Multinational Company"/>
    <x v="2"/>
    <x v="1"/>
    <x v="3"/>
    <x v="0"/>
    <x v="0"/>
    <x v="1"/>
    <x v="1"/>
    <x v="0"/>
    <n v="15000"/>
    <n v="18000"/>
  </r>
  <r>
    <n v="697"/>
    <x v="8"/>
    <x v="1"/>
    <s v="Yes"/>
    <x v="1"/>
    <x v="6"/>
    <s v="A Small and Medium Enterprise"/>
    <x v="6"/>
    <x v="0"/>
    <x v="300"/>
    <x v="0"/>
    <x v="0"/>
    <x v="2"/>
    <x v="1"/>
    <x v="1"/>
    <n v="30000"/>
    <n v="35000"/>
  </r>
  <r>
    <n v="698"/>
    <x v="8"/>
    <x v="0"/>
    <s v="Yes"/>
    <x v="0"/>
    <x v="12"/>
    <s v="A Small and Medium Enterprise"/>
    <x v="1"/>
    <x v="0"/>
    <x v="13"/>
    <x v="2"/>
    <x v="0"/>
    <x v="0"/>
    <x v="0"/>
    <x v="1"/>
    <n v="40000"/>
    <n v="50000"/>
  </r>
  <r>
    <n v="699"/>
    <x v="8"/>
    <x v="0"/>
    <s v="Yes"/>
    <x v="1"/>
    <x v="7"/>
    <s v="A Large Enterprise/Multinational Company"/>
    <x v="1"/>
    <x v="0"/>
    <x v="33"/>
    <x v="0"/>
    <x v="0"/>
    <x v="0"/>
    <x v="1"/>
    <x v="0"/>
    <n v="25000"/>
    <n v="30000"/>
  </r>
  <r>
    <n v="700"/>
    <x v="8"/>
    <x v="0"/>
    <s v="Yes"/>
    <x v="0"/>
    <x v="6"/>
    <s v="A Small and Medium Enterprise"/>
    <x v="3"/>
    <x v="0"/>
    <x v="1"/>
    <x v="1"/>
    <x v="2"/>
    <x v="0"/>
    <x v="1"/>
    <x v="0"/>
    <n v="18000"/>
    <n v="21000"/>
  </r>
  <r>
    <n v="701"/>
    <x v="8"/>
    <x v="1"/>
    <s v="Yes"/>
    <x v="0"/>
    <x v="0"/>
    <s v="A Small and Medium Enterprise"/>
    <x v="1"/>
    <x v="0"/>
    <x v="16"/>
    <x v="0"/>
    <x v="2"/>
    <x v="0"/>
    <x v="1"/>
    <x v="3"/>
    <n v="15000"/>
    <n v="18000"/>
  </r>
  <r>
    <n v="702"/>
    <x v="8"/>
    <x v="0"/>
    <s v="Yes"/>
    <x v="0"/>
    <x v="9"/>
    <s v="A Small and Medium Enterprise"/>
    <x v="3"/>
    <x v="1"/>
    <x v="3"/>
    <x v="0"/>
    <x v="1"/>
    <x v="6"/>
    <x v="1"/>
    <x v="0"/>
    <n v="15000"/>
    <n v="18000"/>
  </r>
  <r>
    <n v="703"/>
    <x v="9"/>
    <x v="0"/>
    <s v="Yes"/>
    <x v="1"/>
    <x v="0"/>
    <s v="A Large Enterprise/Multinational Company"/>
    <x v="3"/>
    <x v="0"/>
    <x v="159"/>
    <x v="1"/>
    <x v="1"/>
    <x v="0"/>
    <x v="1"/>
    <x v="0"/>
    <n v="35000"/>
    <n v="40000"/>
  </r>
  <r>
    <n v="704"/>
    <x v="9"/>
    <x v="0"/>
    <s v="Yes"/>
    <x v="0"/>
    <x v="0"/>
    <s v="A Small and Medium Enterprise"/>
    <x v="1"/>
    <x v="0"/>
    <x v="277"/>
    <x v="1"/>
    <x v="2"/>
    <x v="0"/>
    <x v="0"/>
    <x v="9"/>
    <n v="21000"/>
    <n v="25000"/>
  </r>
  <r>
    <n v="705"/>
    <x v="9"/>
    <x v="0"/>
    <s v="Yes"/>
    <x v="2"/>
    <x v="5"/>
    <s v="A Start-up"/>
    <x v="14"/>
    <x v="1"/>
    <x v="271"/>
    <x v="2"/>
    <x v="0"/>
    <x v="12"/>
    <x v="1"/>
    <x v="0"/>
    <n v="80000"/>
    <n v="100000"/>
  </r>
  <r>
    <n v="706"/>
    <x v="9"/>
    <x v="0"/>
    <s v="No"/>
    <x v="1"/>
    <x v="0"/>
    <s v="A Large Enterprise/Multinational Company"/>
    <x v="0"/>
    <x v="0"/>
    <x v="68"/>
    <x v="1"/>
    <x v="2"/>
    <x v="2"/>
    <x v="1"/>
    <x v="0"/>
    <n v="35000"/>
    <n v="40000"/>
  </r>
  <r>
    <n v="707"/>
    <x v="9"/>
    <x v="1"/>
    <s v="No"/>
    <x v="0"/>
    <x v="18"/>
    <s v="A Large Enterprise/Multinational Company"/>
    <x v="3"/>
    <x v="1"/>
    <x v="71"/>
    <x v="2"/>
    <x v="0"/>
    <x v="1"/>
    <x v="1"/>
    <x v="0"/>
    <n v="70000"/>
    <n v="80000"/>
  </r>
  <r>
    <n v="708"/>
    <x v="9"/>
    <x v="1"/>
    <s v="Yes"/>
    <x v="0"/>
    <x v="12"/>
    <s v="A Small and Medium Enterprise"/>
    <x v="6"/>
    <x v="1"/>
    <x v="236"/>
    <x v="1"/>
    <x v="2"/>
    <x v="0"/>
    <x v="0"/>
    <x v="0"/>
    <n v="60000"/>
    <n v="70000"/>
  </r>
  <r>
    <n v="709"/>
    <x v="9"/>
    <x v="0"/>
    <s v="Yes"/>
    <x v="0"/>
    <x v="6"/>
    <s v="A Large Enterprise/Multinational Company"/>
    <x v="3"/>
    <x v="1"/>
    <x v="48"/>
    <x v="0"/>
    <x v="0"/>
    <x v="0"/>
    <x v="1"/>
    <x v="0"/>
    <n v="35000"/>
    <n v="40000"/>
  </r>
  <r>
    <n v="710"/>
    <x v="9"/>
    <x v="0"/>
    <s v="No"/>
    <x v="2"/>
    <x v="18"/>
    <s v="A Small and Medium Enterprise"/>
    <x v="7"/>
    <x v="1"/>
    <x v="71"/>
    <x v="0"/>
    <x v="0"/>
    <x v="2"/>
    <x v="1"/>
    <x v="0"/>
    <n v="70000"/>
    <n v="80000"/>
  </r>
  <r>
    <n v="711"/>
    <x v="9"/>
    <x v="0"/>
    <s v="Yes"/>
    <x v="0"/>
    <x v="1"/>
    <s v="A Start-up"/>
    <x v="3"/>
    <x v="1"/>
    <x v="139"/>
    <x v="1"/>
    <x v="0"/>
    <x v="1"/>
    <x v="1"/>
    <x v="0"/>
    <n v="30000"/>
    <n v="35000"/>
  </r>
  <r>
    <n v="712"/>
    <x v="9"/>
    <x v="1"/>
    <s v="Yes"/>
    <x v="1"/>
    <x v="0"/>
    <s v="A Small and Medium Enterprise"/>
    <x v="6"/>
    <x v="1"/>
    <x v="301"/>
    <x v="1"/>
    <x v="1"/>
    <x v="2"/>
    <x v="0"/>
    <x v="0"/>
    <n v="30000"/>
    <n v="35000"/>
  </r>
  <r>
    <n v="713"/>
    <x v="9"/>
    <x v="0"/>
    <s v="Yes"/>
    <x v="1"/>
    <x v="17"/>
    <s v="A Small and Medium Enterprise"/>
    <x v="7"/>
    <x v="1"/>
    <x v="302"/>
    <x v="0"/>
    <x v="0"/>
    <x v="0"/>
    <x v="0"/>
    <x v="0"/>
    <n v="40000"/>
    <n v="50000"/>
  </r>
  <r>
    <n v="714"/>
    <x v="9"/>
    <x v="0"/>
    <s v="No"/>
    <x v="0"/>
    <x v="1"/>
    <s v="A Large Enterprise/Multinational Company"/>
    <x v="0"/>
    <x v="1"/>
    <x v="303"/>
    <x v="0"/>
    <x v="0"/>
    <x v="2"/>
    <x v="1"/>
    <x v="0"/>
    <n v="60000"/>
    <n v="70000"/>
  </r>
  <r>
    <n v="715"/>
    <x v="9"/>
    <x v="0"/>
    <s v="Yes"/>
    <x v="2"/>
    <x v="0"/>
    <s v="A Small and Medium Enterprise"/>
    <x v="4"/>
    <x v="0"/>
    <x v="45"/>
    <x v="1"/>
    <x v="2"/>
    <x v="1"/>
    <x v="1"/>
    <x v="0"/>
    <n v="12000"/>
    <n v="15000"/>
  </r>
  <r>
    <n v="716"/>
    <x v="9"/>
    <x v="0"/>
    <s v="No"/>
    <x v="2"/>
    <x v="0"/>
    <s v="A Start-up"/>
    <x v="1"/>
    <x v="0"/>
    <x v="57"/>
    <x v="1"/>
    <x v="1"/>
    <x v="1"/>
    <x v="1"/>
    <x v="0"/>
    <n v="6000"/>
    <n v="9000"/>
  </r>
  <r>
    <n v="717"/>
    <x v="9"/>
    <x v="0"/>
    <s v="No"/>
    <x v="1"/>
    <x v="1"/>
    <s v="A Start-up"/>
    <x v="3"/>
    <x v="0"/>
    <x v="304"/>
    <x v="1"/>
    <x v="2"/>
    <x v="1"/>
    <x v="1"/>
    <x v="0"/>
    <n v="15000"/>
    <n v="18000"/>
  </r>
  <r>
    <n v="718"/>
    <x v="9"/>
    <x v="0"/>
    <s v="No"/>
    <x v="0"/>
    <x v="3"/>
    <s v="A Large Enterprise/Multinational Company"/>
    <x v="1"/>
    <x v="0"/>
    <x v="260"/>
    <x v="1"/>
    <x v="0"/>
    <x v="0"/>
    <x v="1"/>
    <x v="0"/>
    <n v="18000"/>
    <n v="21000"/>
  </r>
  <r>
    <n v="719"/>
    <x v="10"/>
    <x v="0"/>
    <s v="Yes"/>
    <x v="0"/>
    <x v="0"/>
    <s v="A Large Enterprise/Multinational Company"/>
    <x v="2"/>
    <x v="0"/>
    <x v="119"/>
    <x v="1"/>
    <x v="0"/>
    <x v="1"/>
    <x v="1"/>
    <x v="0"/>
    <n v="18000"/>
    <n v="21000"/>
  </r>
  <r>
    <n v="720"/>
    <x v="10"/>
    <x v="0"/>
    <s v="Yes"/>
    <x v="2"/>
    <x v="8"/>
    <s v="A Large Enterprise/Multinational Company"/>
    <x v="1"/>
    <x v="1"/>
    <x v="305"/>
    <x v="0"/>
    <x v="2"/>
    <x v="2"/>
    <x v="1"/>
    <x v="0"/>
    <n v="40000"/>
    <n v="50000"/>
  </r>
  <r>
    <n v="721"/>
    <x v="10"/>
    <x v="0"/>
    <s v="Yes"/>
    <x v="2"/>
    <x v="0"/>
    <s v="A Start-up"/>
    <x v="3"/>
    <x v="1"/>
    <x v="30"/>
    <x v="2"/>
    <x v="1"/>
    <x v="0"/>
    <x v="1"/>
    <x v="0"/>
    <n v="40000"/>
    <n v="50000"/>
  </r>
  <r>
    <n v="722"/>
    <x v="10"/>
    <x v="1"/>
    <s v="Yes"/>
    <x v="2"/>
    <x v="7"/>
    <s v="A Large Enterprise/Multinational Company"/>
    <x v="3"/>
    <x v="0"/>
    <x v="306"/>
    <x v="0"/>
    <x v="1"/>
    <x v="1"/>
    <x v="1"/>
    <x v="0"/>
    <n v="9000"/>
    <n v="12000"/>
  </r>
  <r>
    <n v="723"/>
    <x v="10"/>
    <x v="0"/>
    <s v="No"/>
    <x v="1"/>
    <x v="1"/>
    <s v="A Large Enterprise/Multinational Company"/>
    <x v="0"/>
    <x v="1"/>
    <x v="307"/>
    <x v="0"/>
    <x v="0"/>
    <x v="2"/>
    <x v="1"/>
    <x v="0"/>
    <n v="40000"/>
    <n v="50000"/>
  </r>
  <r>
    <n v="724"/>
    <x v="10"/>
    <x v="0"/>
    <s v="No"/>
    <x v="0"/>
    <x v="6"/>
    <s v="A Large Enterprise/Multinational Company"/>
    <x v="3"/>
    <x v="1"/>
    <x v="308"/>
    <x v="1"/>
    <x v="2"/>
    <x v="1"/>
    <x v="1"/>
    <x v="0"/>
    <n v="25000"/>
    <n v="30000"/>
  </r>
  <r>
    <n v="725"/>
    <x v="10"/>
    <x v="0"/>
    <s v="No"/>
    <x v="0"/>
    <x v="1"/>
    <s v="A Large Enterprise/Multinational Company"/>
    <x v="3"/>
    <x v="1"/>
    <x v="309"/>
    <x v="0"/>
    <x v="2"/>
    <x v="1"/>
    <x v="1"/>
    <x v="0"/>
    <n v="30000"/>
    <n v="35000"/>
  </r>
  <r>
    <n v="726"/>
    <x v="10"/>
    <x v="0"/>
    <s v="Yes"/>
    <x v="0"/>
    <x v="6"/>
    <s v="A Large Enterprise/Multinational Company"/>
    <x v="3"/>
    <x v="1"/>
    <x v="310"/>
    <x v="0"/>
    <x v="2"/>
    <x v="1"/>
    <x v="1"/>
    <x v="0"/>
    <n v="25000"/>
    <n v="30000"/>
  </r>
  <r>
    <n v="727"/>
    <x v="10"/>
    <x v="0"/>
    <s v="No"/>
    <x v="0"/>
    <x v="0"/>
    <s v="A Start-up"/>
    <x v="2"/>
    <x v="1"/>
    <x v="29"/>
    <x v="1"/>
    <x v="2"/>
    <x v="1"/>
    <x v="1"/>
    <x v="0"/>
    <n v="18000"/>
    <n v="21000"/>
  </r>
  <r>
    <n v="728"/>
    <x v="10"/>
    <x v="0"/>
    <s v="Yes"/>
    <x v="0"/>
    <x v="6"/>
    <s v="A Small and Medium Enterprise"/>
    <x v="3"/>
    <x v="1"/>
    <x v="3"/>
    <x v="1"/>
    <x v="0"/>
    <x v="1"/>
    <x v="1"/>
    <x v="0"/>
    <n v="15000"/>
    <n v="18000"/>
  </r>
  <r>
    <n v="729"/>
    <x v="10"/>
    <x v="0"/>
    <s v="Yes"/>
    <x v="0"/>
    <x v="7"/>
    <s v="A Small and Medium Enterprise"/>
    <x v="1"/>
    <x v="0"/>
    <x v="311"/>
    <x v="0"/>
    <x v="2"/>
    <x v="0"/>
    <x v="0"/>
    <x v="0"/>
    <n v="30000"/>
    <n v="35000"/>
  </r>
  <r>
    <n v="730"/>
    <x v="10"/>
    <x v="0"/>
    <s v="Yes"/>
    <x v="0"/>
    <x v="0"/>
    <s v="A Small and Medium Enterprise"/>
    <x v="6"/>
    <x v="1"/>
    <x v="312"/>
    <x v="2"/>
    <x v="2"/>
    <x v="1"/>
    <x v="1"/>
    <x v="0"/>
    <n v="25000"/>
    <n v="30000"/>
  </r>
  <r>
    <n v="731"/>
    <x v="10"/>
    <x v="0"/>
    <s v="Yes"/>
    <x v="0"/>
    <x v="16"/>
    <s v="A Small and Medium Enterprise"/>
    <x v="18"/>
    <x v="1"/>
    <x v="313"/>
    <x v="2"/>
    <x v="0"/>
    <x v="6"/>
    <x v="0"/>
    <x v="0"/>
    <n v="180000"/>
    <n v="200000"/>
  </r>
  <r>
    <n v="732"/>
    <x v="10"/>
    <x v="0"/>
    <s v="Yes"/>
    <x v="0"/>
    <x v="6"/>
    <s v="A Large Enterprise/Multinational Company"/>
    <x v="3"/>
    <x v="1"/>
    <x v="104"/>
    <x v="0"/>
    <x v="2"/>
    <x v="0"/>
    <x v="0"/>
    <x v="0"/>
    <n v="50000"/>
    <n v="60000"/>
  </r>
  <r>
    <n v="733"/>
    <x v="10"/>
    <x v="0"/>
    <s v="Yes"/>
    <x v="0"/>
    <x v="0"/>
    <s v="A Start-up"/>
    <x v="3"/>
    <x v="1"/>
    <x v="94"/>
    <x v="1"/>
    <x v="2"/>
    <x v="0"/>
    <x v="1"/>
    <x v="0"/>
    <n v="21000"/>
    <n v="25000"/>
  </r>
  <r>
    <n v="734"/>
    <x v="10"/>
    <x v="1"/>
    <s v="Yes"/>
    <x v="1"/>
    <x v="18"/>
    <s v="A Small and Medium Enterprise"/>
    <x v="19"/>
    <x v="1"/>
    <x v="314"/>
    <x v="1"/>
    <x v="2"/>
    <x v="11"/>
    <x v="0"/>
    <x v="0"/>
    <n v="200000"/>
    <n v="300000"/>
  </r>
  <r>
    <n v="735"/>
    <x v="10"/>
    <x v="0"/>
    <s v="Yes"/>
    <x v="1"/>
    <x v="12"/>
    <s v="A Large Enterprise/Multinational Company"/>
    <x v="10"/>
    <x v="0"/>
    <x v="15"/>
    <x v="0"/>
    <x v="1"/>
    <x v="2"/>
    <x v="1"/>
    <x v="0"/>
    <n v="50000"/>
    <n v="60000"/>
  </r>
  <r>
    <n v="736"/>
    <x v="10"/>
    <x v="0"/>
    <s v="Yes"/>
    <x v="1"/>
    <x v="6"/>
    <s v="A Small and Medium Enterprise"/>
    <x v="0"/>
    <x v="1"/>
    <x v="79"/>
    <x v="1"/>
    <x v="0"/>
    <x v="2"/>
    <x v="1"/>
    <x v="0"/>
    <n v="60000"/>
    <n v="70000"/>
  </r>
  <r>
    <n v="737"/>
    <x v="11"/>
    <x v="0"/>
    <s v="Yes"/>
    <x v="0"/>
    <x v="6"/>
    <s v="A Large Enterprise/Multinational Company"/>
    <x v="6"/>
    <x v="1"/>
    <x v="315"/>
    <x v="0"/>
    <x v="0"/>
    <x v="2"/>
    <x v="1"/>
    <x v="0"/>
    <n v="40000"/>
    <n v="50000"/>
  </r>
  <r>
    <n v="738"/>
    <x v="11"/>
    <x v="0"/>
    <s v="No"/>
    <x v="0"/>
    <x v="5"/>
    <s v="A Small and Medium Enterprise"/>
    <x v="4"/>
    <x v="1"/>
    <x v="108"/>
    <x v="0"/>
    <x v="0"/>
    <x v="1"/>
    <x v="1"/>
    <x v="0"/>
    <n v="35000"/>
    <n v="40000"/>
  </r>
  <r>
    <n v="739"/>
    <x v="11"/>
    <x v="0"/>
    <s v="Yes"/>
    <x v="0"/>
    <x v="14"/>
    <s v="A Large Enterprise/Multinational Company"/>
    <x v="2"/>
    <x v="1"/>
    <x v="217"/>
    <x v="2"/>
    <x v="2"/>
    <x v="1"/>
    <x v="1"/>
    <x v="10"/>
    <n v="6000"/>
    <n v="9000"/>
  </r>
  <r>
    <n v="740"/>
    <x v="11"/>
    <x v="0"/>
    <s v="Yes"/>
    <x v="1"/>
    <x v="12"/>
    <s v="A Small and Medium Enterprise"/>
    <x v="3"/>
    <x v="0"/>
    <x v="30"/>
    <x v="0"/>
    <x v="0"/>
    <x v="0"/>
    <x v="1"/>
    <x v="1"/>
    <n v="40000"/>
    <n v="50000"/>
  </r>
  <r>
    <n v="741"/>
    <x v="11"/>
    <x v="1"/>
    <s v="Yes"/>
    <x v="0"/>
    <x v="14"/>
    <s v="A Start-up"/>
    <x v="3"/>
    <x v="1"/>
    <x v="217"/>
    <x v="1"/>
    <x v="2"/>
    <x v="1"/>
    <x v="1"/>
    <x v="0"/>
    <n v="6000"/>
    <n v="9000"/>
  </r>
  <r>
    <n v="742"/>
    <x v="11"/>
    <x v="0"/>
    <s v="No"/>
    <x v="0"/>
    <x v="18"/>
    <s v="A Small and Medium Enterprise"/>
    <x v="12"/>
    <x v="1"/>
    <x v="316"/>
    <x v="1"/>
    <x v="1"/>
    <x v="0"/>
    <x v="1"/>
    <x v="0"/>
    <n v="25000"/>
    <n v="30000"/>
  </r>
  <r>
    <n v="743"/>
    <x v="11"/>
    <x v="0"/>
    <s v="Yes"/>
    <x v="1"/>
    <x v="1"/>
    <s v="A Small and Medium Enterprise"/>
    <x v="2"/>
    <x v="0"/>
    <x v="217"/>
    <x v="1"/>
    <x v="1"/>
    <x v="1"/>
    <x v="1"/>
    <x v="11"/>
    <n v="6000"/>
    <n v="9000"/>
  </r>
  <r>
    <n v="744"/>
    <x v="11"/>
    <x v="0"/>
    <s v="Yes"/>
    <x v="0"/>
    <x v="0"/>
    <s v="A Start-up"/>
    <x v="2"/>
    <x v="0"/>
    <x v="317"/>
    <x v="1"/>
    <x v="2"/>
    <x v="1"/>
    <x v="0"/>
    <x v="0"/>
    <n v="100000"/>
    <n v="120000"/>
  </r>
  <r>
    <n v="745"/>
    <x v="11"/>
    <x v="0"/>
    <s v="Yes"/>
    <x v="0"/>
    <x v="0"/>
    <s v="A Small and Medium Enterprise"/>
    <x v="6"/>
    <x v="0"/>
    <x v="318"/>
    <x v="0"/>
    <x v="1"/>
    <x v="0"/>
    <x v="1"/>
    <x v="0"/>
    <n v="40000"/>
    <n v="50000"/>
  </r>
  <r>
    <n v="746"/>
    <x v="11"/>
    <x v="0"/>
    <s v="Yes"/>
    <x v="0"/>
    <x v="0"/>
    <s v="A Start-up"/>
    <x v="0"/>
    <x v="1"/>
    <x v="71"/>
    <x v="0"/>
    <x v="2"/>
    <x v="2"/>
    <x v="1"/>
    <x v="0"/>
    <n v="70000"/>
    <n v="80000"/>
  </r>
  <r>
    <n v="747"/>
    <x v="11"/>
    <x v="0"/>
    <s v="Yes"/>
    <x v="1"/>
    <x v="6"/>
    <s v="A Large Enterprise/Multinational Company"/>
    <x v="3"/>
    <x v="1"/>
    <x v="46"/>
    <x v="1"/>
    <x v="2"/>
    <x v="1"/>
    <x v="1"/>
    <x v="0"/>
    <n v="12000"/>
    <n v="15000"/>
  </r>
  <r>
    <n v="748"/>
    <x v="11"/>
    <x v="0"/>
    <s v="Yes"/>
    <x v="1"/>
    <x v="0"/>
    <s v="A Large Enterprise/Multinational Company"/>
    <x v="6"/>
    <x v="1"/>
    <x v="155"/>
    <x v="0"/>
    <x v="0"/>
    <x v="2"/>
    <x v="1"/>
    <x v="0"/>
    <n v="50000"/>
    <n v="60000"/>
  </r>
  <r>
    <n v="749"/>
    <x v="11"/>
    <x v="0"/>
    <s v="Yes"/>
    <x v="0"/>
    <x v="12"/>
    <s v="A Small and Medium Enterprise"/>
    <x v="2"/>
    <x v="1"/>
    <x v="130"/>
    <x v="1"/>
    <x v="2"/>
    <x v="1"/>
    <x v="1"/>
    <x v="0"/>
    <n v="12000"/>
    <n v="15000"/>
  </r>
  <r>
    <n v="750"/>
    <x v="11"/>
    <x v="0"/>
    <s v="Yes"/>
    <x v="1"/>
    <x v="0"/>
    <s v="A Large Enterprise/Multinational Company"/>
    <x v="4"/>
    <x v="1"/>
    <x v="33"/>
    <x v="0"/>
    <x v="0"/>
    <x v="1"/>
    <x v="1"/>
    <x v="0"/>
    <n v="25000"/>
    <n v="30000"/>
  </r>
  <r>
    <n v="751"/>
    <x v="11"/>
    <x v="0"/>
    <s v="No"/>
    <x v="1"/>
    <x v="6"/>
    <s v="A Small and Medium Enterprise"/>
    <x v="3"/>
    <x v="1"/>
    <x v="232"/>
    <x v="2"/>
    <x v="0"/>
    <x v="1"/>
    <x v="1"/>
    <x v="0"/>
    <n v="9000"/>
    <n v="12000"/>
  </r>
  <r>
    <n v="752"/>
    <x v="12"/>
    <x v="0"/>
    <s v="Yes"/>
    <x v="1"/>
    <x v="10"/>
    <s v="A Large Enterprise/Multinational Company"/>
    <x v="10"/>
    <x v="0"/>
    <x v="152"/>
    <x v="2"/>
    <x v="0"/>
    <x v="2"/>
    <x v="0"/>
    <x v="0"/>
    <n v="70000"/>
    <n v="80000"/>
  </r>
  <r>
    <n v="753"/>
    <x v="12"/>
    <x v="1"/>
    <s v="Yes"/>
    <x v="0"/>
    <x v="6"/>
    <s v="A Large Enterprise/Multinational Company"/>
    <x v="5"/>
    <x v="1"/>
    <x v="33"/>
    <x v="1"/>
    <x v="1"/>
    <x v="2"/>
    <x v="1"/>
    <x v="0"/>
    <n v="25000"/>
    <n v="30000"/>
  </r>
  <r>
    <n v="754"/>
    <x v="12"/>
    <x v="0"/>
    <s v="No"/>
    <x v="2"/>
    <x v="3"/>
    <s v="A Large Enterprise/Multinational Company"/>
    <x v="0"/>
    <x v="1"/>
    <x v="319"/>
    <x v="0"/>
    <x v="2"/>
    <x v="8"/>
    <x v="1"/>
    <x v="0"/>
    <n v="25000"/>
    <n v="30000"/>
  </r>
  <r>
    <n v="755"/>
    <x v="12"/>
    <x v="0"/>
    <s v="Yes"/>
    <x v="1"/>
    <x v="6"/>
    <s v="A Large Enterprise/Multinational Company"/>
    <x v="7"/>
    <x v="1"/>
    <x v="108"/>
    <x v="1"/>
    <x v="1"/>
    <x v="2"/>
    <x v="1"/>
    <x v="0"/>
    <n v="35000"/>
    <n v="40000"/>
  </r>
  <r>
    <n v="756"/>
    <x v="12"/>
    <x v="0"/>
    <s v="Yes"/>
    <x v="2"/>
    <x v="5"/>
    <s v="A Large Enterprise/Multinational Company"/>
    <x v="6"/>
    <x v="1"/>
    <x v="320"/>
    <x v="2"/>
    <x v="2"/>
    <x v="2"/>
    <x v="1"/>
    <x v="0"/>
    <n v="100000"/>
    <n v="120000"/>
  </r>
  <r>
    <n v="757"/>
    <x v="12"/>
    <x v="0"/>
    <s v="No"/>
    <x v="2"/>
    <x v="18"/>
    <s v="A Start-up"/>
    <x v="3"/>
    <x v="1"/>
    <x v="1"/>
    <x v="2"/>
    <x v="0"/>
    <x v="0"/>
    <x v="1"/>
    <x v="0"/>
    <n v="18000"/>
    <n v="21000"/>
  </r>
  <r>
    <n v="758"/>
    <x v="12"/>
    <x v="0"/>
    <s v="Yes"/>
    <x v="2"/>
    <x v="18"/>
    <s v="A Start-up"/>
    <x v="3"/>
    <x v="0"/>
    <x v="30"/>
    <x v="1"/>
    <x v="2"/>
    <x v="0"/>
    <x v="1"/>
    <x v="0"/>
    <n v="40000"/>
    <n v="50000"/>
  </r>
  <r>
    <n v="759"/>
    <x v="12"/>
    <x v="0"/>
    <s v="Yes"/>
    <x v="2"/>
    <x v="18"/>
    <s v="A Start-up"/>
    <x v="1"/>
    <x v="1"/>
    <x v="2"/>
    <x v="0"/>
    <x v="0"/>
    <x v="0"/>
    <x v="1"/>
    <x v="0"/>
    <n v="40000"/>
    <n v="50000"/>
  </r>
  <r>
    <n v="760"/>
    <x v="12"/>
    <x v="0"/>
    <s v="No"/>
    <x v="0"/>
    <x v="18"/>
    <s v="A Small and Medium Enterprise"/>
    <x v="18"/>
    <x v="1"/>
    <x v="321"/>
    <x v="2"/>
    <x v="1"/>
    <x v="3"/>
    <x v="1"/>
    <x v="0"/>
    <n v="60000"/>
    <n v="70000"/>
  </r>
  <r>
    <n v="761"/>
    <x v="12"/>
    <x v="0"/>
    <s v="Yes"/>
    <x v="1"/>
    <x v="16"/>
    <s v="A Large Enterprise/Multinational Company"/>
    <x v="18"/>
    <x v="0"/>
    <x v="174"/>
    <x v="0"/>
    <x v="0"/>
    <x v="3"/>
    <x v="1"/>
    <x v="0"/>
    <n v="100000"/>
    <n v="120000"/>
  </r>
  <r>
    <n v="762"/>
    <x v="12"/>
    <x v="0"/>
    <s v="Yes"/>
    <x v="1"/>
    <x v="5"/>
    <s v="A Large Enterprise/Multinational Company"/>
    <x v="6"/>
    <x v="0"/>
    <x v="322"/>
    <x v="1"/>
    <x v="0"/>
    <x v="2"/>
    <x v="0"/>
    <x v="0"/>
    <n v="70000"/>
    <n v="80000"/>
  </r>
  <r>
    <n v="763"/>
    <x v="12"/>
    <x v="0"/>
    <s v="Yes"/>
    <x v="2"/>
    <x v="0"/>
    <s v="A Start-up"/>
    <x v="4"/>
    <x v="1"/>
    <x v="16"/>
    <x v="2"/>
    <x v="0"/>
    <x v="1"/>
    <x v="1"/>
    <x v="0"/>
    <n v="15000"/>
    <n v="18000"/>
  </r>
  <r>
    <n v="764"/>
    <x v="12"/>
    <x v="1"/>
    <s v="Yes"/>
    <x v="2"/>
    <x v="17"/>
    <s v="A Small and Medium Enterprise"/>
    <x v="1"/>
    <x v="1"/>
    <x v="323"/>
    <x v="0"/>
    <x v="2"/>
    <x v="1"/>
    <x v="1"/>
    <x v="0"/>
    <n v="3000"/>
    <n v="6000"/>
  </r>
  <r>
    <n v="765"/>
    <x v="12"/>
    <x v="0"/>
    <s v="Yes"/>
    <x v="0"/>
    <x v="6"/>
    <s v="A Large Enterprise/Multinational Company"/>
    <x v="12"/>
    <x v="0"/>
    <x v="219"/>
    <x v="0"/>
    <x v="2"/>
    <x v="2"/>
    <x v="0"/>
    <x v="0"/>
    <n v="100000"/>
    <n v="120000"/>
  </r>
  <r>
    <n v="766"/>
    <x v="12"/>
    <x v="0"/>
    <s v="Yes"/>
    <x v="2"/>
    <x v="8"/>
    <s v="A Start-up"/>
    <x v="3"/>
    <x v="1"/>
    <x v="54"/>
    <x v="0"/>
    <x v="2"/>
    <x v="0"/>
    <x v="1"/>
    <x v="0"/>
    <n v="25000"/>
    <n v="30000"/>
  </r>
  <r>
    <n v="767"/>
    <x v="13"/>
    <x v="1"/>
    <s v="No"/>
    <x v="1"/>
    <x v="6"/>
    <s v="A Small and Medium Enterprise"/>
    <x v="6"/>
    <x v="0"/>
    <x v="324"/>
    <x v="0"/>
    <x v="0"/>
    <x v="0"/>
    <x v="1"/>
    <x v="1"/>
    <n v="21000"/>
    <n v="25000"/>
  </r>
  <r>
    <n v="768"/>
    <x v="13"/>
    <x v="0"/>
    <s v="Yes"/>
    <x v="0"/>
    <x v="0"/>
    <s v="A Start-up"/>
    <x v="1"/>
    <x v="1"/>
    <x v="96"/>
    <x v="2"/>
    <x v="0"/>
    <x v="0"/>
    <x v="1"/>
    <x v="0"/>
    <n v="40000"/>
    <n v="50000"/>
  </r>
  <r>
    <n v="769"/>
    <x v="13"/>
    <x v="0"/>
    <s v="No"/>
    <x v="0"/>
    <x v="11"/>
    <s v="A Small and Medium Enterprise"/>
    <x v="11"/>
    <x v="1"/>
    <x v="152"/>
    <x v="1"/>
    <x v="0"/>
    <x v="0"/>
    <x v="0"/>
    <x v="0"/>
    <n v="70000"/>
    <n v="80000"/>
  </r>
  <r>
    <n v="770"/>
    <x v="13"/>
    <x v="0"/>
    <s v="Yes"/>
    <x v="1"/>
    <x v="6"/>
    <s v="A Large Enterprise/Multinational Company"/>
    <x v="2"/>
    <x v="1"/>
    <x v="48"/>
    <x v="1"/>
    <x v="0"/>
    <x v="0"/>
    <x v="1"/>
    <x v="0"/>
    <n v="35000"/>
    <n v="40000"/>
  </r>
  <r>
    <n v="771"/>
    <x v="13"/>
    <x v="0"/>
    <s v="Yes"/>
    <x v="0"/>
    <x v="0"/>
    <s v="A Small and Medium Enterprise"/>
    <x v="5"/>
    <x v="1"/>
    <x v="56"/>
    <x v="0"/>
    <x v="1"/>
    <x v="2"/>
    <x v="1"/>
    <x v="0"/>
    <n v="40000"/>
    <n v="50000"/>
  </r>
  <r>
    <n v="772"/>
    <x v="13"/>
    <x v="0"/>
    <s v="No"/>
    <x v="1"/>
    <x v="8"/>
    <s v="A Large Enterprise/Multinational Company"/>
    <x v="1"/>
    <x v="1"/>
    <x v="30"/>
    <x v="1"/>
    <x v="0"/>
    <x v="2"/>
    <x v="1"/>
    <x v="0"/>
    <n v="40000"/>
    <n v="50000"/>
  </r>
  <r>
    <n v="773"/>
    <x v="13"/>
    <x v="0"/>
    <s v="Yes"/>
    <x v="1"/>
    <x v="8"/>
    <s v="A Large Enterprise/Multinational Company"/>
    <x v="3"/>
    <x v="1"/>
    <x v="325"/>
    <x v="1"/>
    <x v="1"/>
    <x v="1"/>
    <x v="1"/>
    <x v="0"/>
    <n v="21000"/>
    <n v="25000"/>
  </r>
  <r>
    <n v="774"/>
    <x v="13"/>
    <x v="1"/>
    <s v="No"/>
    <x v="0"/>
    <x v="11"/>
    <s v="A Large Enterprise/Multinational Company"/>
    <x v="3"/>
    <x v="1"/>
    <x v="29"/>
    <x v="0"/>
    <x v="0"/>
    <x v="0"/>
    <x v="1"/>
    <x v="1"/>
    <n v="18000"/>
    <n v="21000"/>
  </r>
  <r>
    <n v="775"/>
    <x v="13"/>
    <x v="1"/>
    <s v="No"/>
    <x v="1"/>
    <x v="22"/>
    <s v="A Start-up"/>
    <x v="10"/>
    <x v="1"/>
    <x v="25"/>
    <x v="0"/>
    <x v="0"/>
    <x v="3"/>
    <x v="1"/>
    <x v="0"/>
    <n v="15000"/>
    <n v="18000"/>
  </r>
  <r>
    <n v="776"/>
    <x v="13"/>
    <x v="1"/>
    <s v="Yes"/>
    <x v="2"/>
    <x v="6"/>
    <s v="A Start-up"/>
    <x v="1"/>
    <x v="1"/>
    <x v="40"/>
    <x v="0"/>
    <x v="2"/>
    <x v="0"/>
    <x v="1"/>
    <x v="0"/>
    <n v="21000"/>
    <n v="25000"/>
  </r>
  <r>
    <n v="777"/>
    <x v="13"/>
    <x v="0"/>
    <s v="No"/>
    <x v="2"/>
    <x v="3"/>
    <s v="A Large Enterprise/Multinational Company"/>
    <x v="2"/>
    <x v="1"/>
    <x v="40"/>
    <x v="0"/>
    <x v="0"/>
    <x v="1"/>
    <x v="1"/>
    <x v="0"/>
    <n v="21000"/>
    <n v="25000"/>
  </r>
  <r>
    <n v="778"/>
    <x v="13"/>
    <x v="0"/>
    <s v="Yes"/>
    <x v="1"/>
    <x v="7"/>
    <s v="A Large Enterprise/Multinational Company"/>
    <x v="3"/>
    <x v="1"/>
    <x v="53"/>
    <x v="0"/>
    <x v="1"/>
    <x v="0"/>
    <x v="1"/>
    <x v="0"/>
    <n v="21000"/>
    <n v="25000"/>
  </r>
  <r>
    <n v="779"/>
    <x v="13"/>
    <x v="0"/>
    <s v="Yes"/>
    <x v="0"/>
    <x v="12"/>
    <s v="A Small and Medium Enterprise"/>
    <x v="2"/>
    <x v="0"/>
    <x v="238"/>
    <x v="2"/>
    <x v="1"/>
    <x v="1"/>
    <x v="1"/>
    <x v="2"/>
    <n v="9000"/>
    <n v="12000"/>
  </r>
  <r>
    <n v="780"/>
    <x v="13"/>
    <x v="0"/>
    <s v="Yes"/>
    <x v="2"/>
    <x v="0"/>
    <s v="A Small and Medium Enterprise"/>
    <x v="2"/>
    <x v="1"/>
    <x v="232"/>
    <x v="0"/>
    <x v="2"/>
    <x v="1"/>
    <x v="1"/>
    <x v="0"/>
    <n v="9000"/>
    <n v="12000"/>
  </r>
  <r>
    <n v="781"/>
    <x v="13"/>
    <x v="0"/>
    <s v="Yes"/>
    <x v="0"/>
    <x v="6"/>
    <s v="A Small and Medium Enterprise"/>
    <x v="6"/>
    <x v="1"/>
    <x v="37"/>
    <x v="1"/>
    <x v="1"/>
    <x v="2"/>
    <x v="1"/>
    <x v="0"/>
    <n v="50000"/>
    <n v="60000"/>
  </r>
  <r>
    <n v="782"/>
    <x v="13"/>
    <x v="0"/>
    <s v="Yes"/>
    <x v="2"/>
    <x v="0"/>
    <s v="A Start-up"/>
    <x v="6"/>
    <x v="1"/>
    <x v="326"/>
    <x v="2"/>
    <x v="1"/>
    <x v="2"/>
    <x v="1"/>
    <x v="0"/>
    <n v="60000"/>
    <n v="70000"/>
  </r>
  <r>
    <n v="783"/>
    <x v="13"/>
    <x v="1"/>
    <s v="Yes"/>
    <x v="0"/>
    <x v="17"/>
    <s v="A Small and Medium Enterprise"/>
    <x v="1"/>
    <x v="1"/>
    <x v="327"/>
    <x v="0"/>
    <x v="1"/>
    <x v="0"/>
    <x v="1"/>
    <x v="0"/>
    <n v="25000"/>
    <n v="30000"/>
  </r>
  <r>
    <n v="784"/>
    <x v="13"/>
    <x v="1"/>
    <s v="Yes"/>
    <x v="1"/>
    <x v="0"/>
    <s v="A Small and Medium Enterprise"/>
    <x v="3"/>
    <x v="1"/>
    <x v="27"/>
    <x v="1"/>
    <x v="2"/>
    <x v="1"/>
    <x v="1"/>
    <x v="0"/>
    <n v="18000"/>
    <n v="21000"/>
  </r>
  <r>
    <n v="785"/>
    <x v="13"/>
    <x v="1"/>
    <s v="Yes"/>
    <x v="2"/>
    <x v="0"/>
    <s v="A Start-up"/>
    <x v="1"/>
    <x v="1"/>
    <x v="328"/>
    <x v="1"/>
    <x v="1"/>
    <x v="2"/>
    <x v="1"/>
    <x v="0"/>
    <n v="25000"/>
    <n v="30000"/>
  </r>
  <r>
    <n v="786"/>
    <x v="13"/>
    <x v="0"/>
    <s v="Yes"/>
    <x v="0"/>
    <x v="5"/>
    <s v="A Small and Medium Enterprise"/>
    <x v="15"/>
    <x v="0"/>
    <x v="236"/>
    <x v="2"/>
    <x v="0"/>
    <x v="2"/>
    <x v="0"/>
    <x v="0"/>
    <n v="60000"/>
    <n v="70000"/>
  </r>
  <r>
    <n v="787"/>
    <x v="13"/>
    <x v="0"/>
    <s v="Yes"/>
    <x v="1"/>
    <x v="18"/>
    <s v="A Large Enterprise/Multinational Company"/>
    <x v="8"/>
    <x v="1"/>
    <x v="329"/>
    <x v="1"/>
    <x v="0"/>
    <x v="3"/>
    <x v="1"/>
    <x v="0"/>
    <n v="50000"/>
    <n v="60000"/>
  </r>
  <r>
    <n v="788"/>
    <x v="13"/>
    <x v="0"/>
    <s v="No"/>
    <x v="0"/>
    <x v="1"/>
    <s v="A Small and Medium Enterprise"/>
    <x v="2"/>
    <x v="1"/>
    <x v="232"/>
    <x v="0"/>
    <x v="1"/>
    <x v="1"/>
    <x v="1"/>
    <x v="0"/>
    <n v="9000"/>
    <n v="12000"/>
  </r>
  <r>
    <n v="789"/>
    <x v="13"/>
    <x v="0"/>
    <s v="Yes"/>
    <x v="1"/>
    <x v="0"/>
    <s v="A Large Enterprise/Multinational Company"/>
    <x v="0"/>
    <x v="0"/>
    <x v="330"/>
    <x v="1"/>
    <x v="0"/>
    <x v="2"/>
    <x v="1"/>
    <x v="0"/>
    <n v="50000"/>
    <n v="60000"/>
  </r>
  <r>
    <n v="790"/>
    <x v="13"/>
    <x v="1"/>
    <s v="Yes"/>
    <x v="2"/>
    <x v="0"/>
    <s v="A Start-up"/>
    <x v="1"/>
    <x v="1"/>
    <x v="60"/>
    <x v="2"/>
    <x v="2"/>
    <x v="0"/>
    <x v="1"/>
    <x v="0"/>
    <n v="25000"/>
    <n v="30000"/>
  </r>
  <r>
    <n v="791"/>
    <x v="13"/>
    <x v="0"/>
    <s v="Yes"/>
    <x v="2"/>
    <x v="3"/>
    <s v="A Start-up"/>
    <x v="2"/>
    <x v="1"/>
    <x v="238"/>
    <x v="2"/>
    <x v="2"/>
    <x v="1"/>
    <x v="1"/>
    <x v="0"/>
    <n v="9000"/>
    <n v="12000"/>
  </r>
  <r>
    <n v="792"/>
    <x v="13"/>
    <x v="0"/>
    <s v="Yes"/>
    <x v="1"/>
    <x v="6"/>
    <s v="A Large Enterprise/Multinational Company"/>
    <x v="0"/>
    <x v="1"/>
    <x v="155"/>
    <x v="2"/>
    <x v="0"/>
    <x v="2"/>
    <x v="1"/>
    <x v="0"/>
    <n v="50000"/>
    <n v="60000"/>
  </r>
  <r>
    <n v="793"/>
    <x v="13"/>
    <x v="1"/>
    <s v="Yes"/>
    <x v="1"/>
    <x v="0"/>
    <s v="A Small and Medium Enterprise"/>
    <x v="10"/>
    <x v="0"/>
    <x v="331"/>
    <x v="1"/>
    <x v="0"/>
    <x v="2"/>
    <x v="0"/>
    <x v="0"/>
    <n v="70000"/>
    <n v="80000"/>
  </r>
  <r>
    <n v="794"/>
    <x v="13"/>
    <x v="1"/>
    <s v="Yes"/>
    <x v="0"/>
    <x v="14"/>
    <s v="A Small and Medium Enterprise"/>
    <x v="0"/>
    <x v="1"/>
    <x v="332"/>
    <x v="0"/>
    <x v="2"/>
    <x v="0"/>
    <x v="1"/>
    <x v="9"/>
    <n v="3000"/>
    <n v="6000"/>
  </r>
  <r>
    <n v="795"/>
    <x v="13"/>
    <x v="1"/>
    <s v="Yes"/>
    <x v="1"/>
    <x v="6"/>
    <s v="A Small and Medium Enterprise"/>
    <x v="3"/>
    <x v="0"/>
    <x v="52"/>
    <x v="1"/>
    <x v="0"/>
    <x v="1"/>
    <x v="0"/>
    <x v="0"/>
    <n v="21000"/>
    <n v="25000"/>
  </r>
  <r>
    <n v="796"/>
    <x v="13"/>
    <x v="0"/>
    <s v="Yes"/>
    <x v="0"/>
    <x v="1"/>
    <s v="A Small and Medium Enterprise"/>
    <x v="6"/>
    <x v="0"/>
    <x v="68"/>
    <x v="1"/>
    <x v="1"/>
    <x v="2"/>
    <x v="1"/>
    <x v="0"/>
    <n v="35000"/>
    <n v="40000"/>
  </r>
  <r>
    <n v="797"/>
    <x v="13"/>
    <x v="1"/>
    <s v="Yes"/>
    <x v="1"/>
    <x v="0"/>
    <s v="A Small and Medium Enterprise"/>
    <x v="6"/>
    <x v="1"/>
    <x v="5"/>
    <x v="2"/>
    <x v="0"/>
    <x v="0"/>
    <x v="1"/>
    <x v="0"/>
    <n v="30000"/>
    <n v="35000"/>
  </r>
  <r>
    <n v="798"/>
    <x v="13"/>
    <x v="0"/>
    <s v="Yes"/>
    <x v="2"/>
    <x v="16"/>
    <s v="A Large Enterprise/Multinational Company"/>
    <x v="14"/>
    <x v="1"/>
    <x v="108"/>
    <x v="1"/>
    <x v="2"/>
    <x v="5"/>
    <x v="1"/>
    <x v="0"/>
    <n v="35000"/>
    <n v="40000"/>
  </r>
  <r>
    <n v="799"/>
    <x v="13"/>
    <x v="0"/>
    <s v="No"/>
    <x v="1"/>
    <x v="2"/>
    <s v="A Large Enterprise/Multinational Company"/>
    <x v="2"/>
    <x v="1"/>
    <x v="78"/>
    <x v="2"/>
    <x v="0"/>
    <x v="1"/>
    <x v="1"/>
    <x v="0"/>
    <n v="25000"/>
    <n v="30000"/>
  </r>
  <r>
    <n v="800"/>
    <x v="13"/>
    <x v="0"/>
    <s v="Yes"/>
    <x v="2"/>
    <x v="0"/>
    <s v="A Small and Medium Enterprise"/>
    <x v="4"/>
    <x v="1"/>
    <x v="19"/>
    <x v="0"/>
    <x v="0"/>
    <x v="1"/>
    <x v="1"/>
    <x v="0"/>
    <n v="12000"/>
    <n v="15000"/>
  </r>
  <r>
    <n v="801"/>
    <x v="13"/>
    <x v="0"/>
    <s v="No"/>
    <x v="0"/>
    <x v="3"/>
    <s v="A Small and Medium Enterprise"/>
    <x v="0"/>
    <x v="1"/>
    <x v="232"/>
    <x v="0"/>
    <x v="2"/>
    <x v="0"/>
    <x v="1"/>
    <x v="0"/>
    <n v="9000"/>
    <n v="12000"/>
  </r>
  <r>
    <n v="802"/>
    <x v="13"/>
    <x v="1"/>
    <s v="Yes"/>
    <x v="1"/>
    <x v="0"/>
    <s v="A Large Enterprise/Multinational Company"/>
    <x v="1"/>
    <x v="0"/>
    <x v="333"/>
    <x v="1"/>
    <x v="0"/>
    <x v="1"/>
    <x v="1"/>
    <x v="0"/>
    <n v="40000"/>
    <n v="50000"/>
  </r>
  <r>
    <n v="803"/>
    <x v="13"/>
    <x v="0"/>
    <s v="Yes"/>
    <x v="0"/>
    <x v="6"/>
    <s v="A Start-up"/>
    <x v="3"/>
    <x v="0"/>
    <x v="3"/>
    <x v="0"/>
    <x v="0"/>
    <x v="1"/>
    <x v="1"/>
    <x v="0"/>
    <n v="15000"/>
    <n v="18000"/>
  </r>
  <r>
    <n v="804"/>
    <x v="13"/>
    <x v="1"/>
    <s v="Yes"/>
    <x v="1"/>
    <x v="6"/>
    <s v="A Large Enterprise/Multinational Company"/>
    <x v="1"/>
    <x v="0"/>
    <x v="334"/>
    <x v="1"/>
    <x v="0"/>
    <x v="1"/>
    <x v="0"/>
    <x v="0"/>
    <n v="25000"/>
    <n v="30000"/>
  </r>
  <r>
    <n v="805"/>
    <x v="13"/>
    <x v="1"/>
    <s v="No"/>
    <x v="0"/>
    <x v="21"/>
    <s v="A Start-up"/>
    <x v="3"/>
    <x v="0"/>
    <x v="14"/>
    <x v="2"/>
    <x v="2"/>
    <x v="0"/>
    <x v="1"/>
    <x v="0"/>
    <n v="9000"/>
    <n v="12000"/>
  </r>
  <r>
    <n v="806"/>
    <x v="13"/>
    <x v="0"/>
    <s v="No"/>
    <x v="1"/>
    <x v="1"/>
    <s v="A Large Enterprise/Multinational Company"/>
    <x v="6"/>
    <x v="1"/>
    <x v="30"/>
    <x v="1"/>
    <x v="0"/>
    <x v="2"/>
    <x v="1"/>
    <x v="0"/>
    <n v="40000"/>
    <n v="50000"/>
  </r>
  <r>
    <n v="807"/>
    <x v="13"/>
    <x v="0"/>
    <s v="No"/>
    <x v="1"/>
    <x v="22"/>
    <s v="A Small and Medium Enterprise"/>
    <x v="5"/>
    <x v="0"/>
    <x v="48"/>
    <x v="0"/>
    <x v="2"/>
    <x v="3"/>
    <x v="1"/>
    <x v="0"/>
    <n v="35000"/>
    <n v="40000"/>
  </r>
  <r>
    <n v="808"/>
    <x v="13"/>
    <x v="1"/>
    <s v="No"/>
    <x v="1"/>
    <x v="2"/>
    <s v="A Start-up"/>
    <x v="1"/>
    <x v="1"/>
    <x v="17"/>
    <x v="2"/>
    <x v="1"/>
    <x v="0"/>
    <x v="1"/>
    <x v="0"/>
    <n v="40000"/>
    <n v="50000"/>
  </r>
  <r>
    <n v="809"/>
    <x v="13"/>
    <x v="1"/>
    <s v="Yes"/>
    <x v="0"/>
    <x v="1"/>
    <s v="A Start-up"/>
    <x v="2"/>
    <x v="0"/>
    <x v="335"/>
    <x v="0"/>
    <x v="2"/>
    <x v="1"/>
    <x v="1"/>
    <x v="1"/>
    <n v="3000"/>
    <n v="6000"/>
  </r>
  <r>
    <n v="810"/>
    <x v="13"/>
    <x v="0"/>
    <s v="Yes"/>
    <x v="1"/>
    <x v="14"/>
    <s v="A Small and Medium Enterprise"/>
    <x v="3"/>
    <x v="0"/>
    <x v="336"/>
    <x v="0"/>
    <x v="2"/>
    <x v="1"/>
    <x v="1"/>
    <x v="0"/>
    <n v="6000"/>
    <n v="9000"/>
  </r>
  <r>
    <n v="811"/>
    <x v="13"/>
    <x v="0"/>
    <s v="No"/>
    <x v="1"/>
    <x v="5"/>
    <s v="A Large Enterprise/Multinational Company"/>
    <x v="3"/>
    <x v="0"/>
    <x v="155"/>
    <x v="1"/>
    <x v="1"/>
    <x v="1"/>
    <x v="1"/>
    <x v="0"/>
    <n v="50000"/>
    <n v="60000"/>
  </r>
  <r>
    <n v="812"/>
    <x v="13"/>
    <x v="0"/>
    <s v="Yes"/>
    <x v="2"/>
    <x v="0"/>
    <s v="A Small and Medium Enterprise"/>
    <x v="0"/>
    <x v="1"/>
    <x v="131"/>
    <x v="1"/>
    <x v="0"/>
    <x v="2"/>
    <x v="1"/>
    <x v="0"/>
    <n v="60000"/>
    <n v="70000"/>
  </r>
  <r>
    <n v="813"/>
    <x v="13"/>
    <x v="0"/>
    <s v="Yes"/>
    <x v="2"/>
    <x v="6"/>
    <s v="A Start-up"/>
    <x v="1"/>
    <x v="1"/>
    <x v="281"/>
    <x v="0"/>
    <x v="0"/>
    <x v="0"/>
    <x v="1"/>
    <x v="0"/>
    <n v="50000"/>
    <n v="60000"/>
  </r>
  <r>
    <n v="814"/>
    <x v="13"/>
    <x v="0"/>
    <s v="Yes"/>
    <x v="2"/>
    <x v="12"/>
    <s v="A Start-up"/>
    <x v="6"/>
    <x v="1"/>
    <x v="5"/>
    <x v="2"/>
    <x v="1"/>
    <x v="2"/>
    <x v="1"/>
    <x v="0"/>
    <n v="30000"/>
    <n v="35000"/>
  </r>
  <r>
    <n v="815"/>
    <x v="13"/>
    <x v="0"/>
    <s v="Yes"/>
    <x v="1"/>
    <x v="15"/>
    <s v="A Large Enterprise/Multinational Company"/>
    <x v="7"/>
    <x v="0"/>
    <x v="337"/>
    <x v="0"/>
    <x v="0"/>
    <x v="3"/>
    <x v="0"/>
    <x v="0"/>
    <n v="60000"/>
    <n v="70000"/>
  </r>
  <r>
    <n v="816"/>
    <x v="13"/>
    <x v="0"/>
    <s v="No"/>
    <x v="1"/>
    <x v="1"/>
    <s v="A Start-up"/>
    <x v="2"/>
    <x v="0"/>
    <x v="238"/>
    <x v="2"/>
    <x v="2"/>
    <x v="1"/>
    <x v="1"/>
    <x v="1"/>
    <n v="9000"/>
    <n v="12000"/>
  </r>
  <r>
    <n v="817"/>
    <x v="13"/>
    <x v="0"/>
    <s v="Yes"/>
    <x v="1"/>
    <x v="0"/>
    <s v="A Small and Medium Enterprise"/>
    <x v="6"/>
    <x v="0"/>
    <x v="338"/>
    <x v="1"/>
    <x v="0"/>
    <x v="0"/>
    <x v="1"/>
    <x v="0"/>
    <n v="50000"/>
    <n v="60000"/>
  </r>
  <r>
    <n v="818"/>
    <x v="13"/>
    <x v="1"/>
    <s v="Yes"/>
    <x v="1"/>
    <x v="6"/>
    <s v="A Large Enterprise/Multinational Company"/>
    <x v="5"/>
    <x v="1"/>
    <x v="339"/>
    <x v="1"/>
    <x v="1"/>
    <x v="2"/>
    <x v="1"/>
    <x v="0"/>
    <n v="70000"/>
    <n v="80000"/>
  </r>
  <r>
    <n v="819"/>
    <x v="13"/>
    <x v="0"/>
    <s v="Yes"/>
    <x v="1"/>
    <x v="8"/>
    <s v="A Large Enterprise/Multinational Company"/>
    <x v="0"/>
    <x v="1"/>
    <x v="77"/>
    <x v="0"/>
    <x v="0"/>
    <x v="2"/>
    <x v="1"/>
    <x v="0"/>
    <n v="30000"/>
    <n v="35000"/>
  </r>
  <r>
    <n v="820"/>
    <x v="13"/>
    <x v="0"/>
    <s v="Yes"/>
    <x v="0"/>
    <x v="1"/>
    <s v="A Small and Medium Enterprise"/>
    <x v="0"/>
    <x v="1"/>
    <x v="17"/>
    <x v="1"/>
    <x v="1"/>
    <x v="2"/>
    <x v="1"/>
    <x v="0"/>
    <n v="40000"/>
    <n v="50000"/>
  </r>
  <r>
    <n v="821"/>
    <x v="13"/>
    <x v="0"/>
    <s v="Yes"/>
    <x v="0"/>
    <x v="1"/>
    <s v="A Start-up"/>
    <x v="1"/>
    <x v="1"/>
    <x v="24"/>
    <x v="2"/>
    <x v="0"/>
    <x v="0"/>
    <x v="1"/>
    <x v="0"/>
    <n v="30000"/>
    <n v="35000"/>
  </r>
  <r>
    <n v="822"/>
    <x v="13"/>
    <x v="0"/>
    <s v="Yes"/>
    <x v="2"/>
    <x v="0"/>
    <s v="A Start-up"/>
    <x v="3"/>
    <x v="1"/>
    <x v="18"/>
    <x v="1"/>
    <x v="0"/>
    <x v="0"/>
    <x v="1"/>
    <x v="0"/>
    <n v="30000"/>
    <n v="35000"/>
  </r>
  <r>
    <n v="823"/>
    <x v="13"/>
    <x v="0"/>
    <s v="No"/>
    <x v="0"/>
    <x v="5"/>
    <s v="A Large Enterprise/Multinational Company"/>
    <x v="2"/>
    <x v="1"/>
    <x v="25"/>
    <x v="0"/>
    <x v="0"/>
    <x v="1"/>
    <x v="1"/>
    <x v="0"/>
    <n v="15000"/>
    <n v="18000"/>
  </r>
  <r>
    <n v="824"/>
    <x v="13"/>
    <x v="0"/>
    <s v="Yes"/>
    <x v="1"/>
    <x v="6"/>
    <s v="A Start-up"/>
    <x v="2"/>
    <x v="1"/>
    <x v="340"/>
    <x v="2"/>
    <x v="1"/>
    <x v="1"/>
    <x v="1"/>
    <x v="0"/>
    <n v="12000"/>
    <n v="15000"/>
  </r>
  <r>
    <n v="825"/>
    <x v="13"/>
    <x v="0"/>
    <s v="Yes"/>
    <x v="1"/>
    <x v="9"/>
    <s v="A Large Enterprise/Multinational Company"/>
    <x v="2"/>
    <x v="1"/>
    <x v="97"/>
    <x v="0"/>
    <x v="0"/>
    <x v="0"/>
    <x v="1"/>
    <x v="0"/>
    <n v="50000"/>
    <n v="60000"/>
  </r>
  <r>
    <n v="826"/>
    <x v="13"/>
    <x v="0"/>
    <s v="No"/>
    <x v="2"/>
    <x v="0"/>
    <s v="A Large Enterprise/Multinational Company"/>
    <x v="3"/>
    <x v="1"/>
    <x v="33"/>
    <x v="0"/>
    <x v="0"/>
    <x v="1"/>
    <x v="1"/>
    <x v="0"/>
    <n v="25000"/>
    <n v="30000"/>
  </r>
  <r>
    <n v="827"/>
    <x v="13"/>
    <x v="1"/>
    <s v="Yes"/>
    <x v="1"/>
    <x v="1"/>
    <s v="A Start-up"/>
    <x v="3"/>
    <x v="1"/>
    <x v="57"/>
    <x v="1"/>
    <x v="2"/>
    <x v="1"/>
    <x v="1"/>
    <x v="2"/>
    <n v="6000"/>
    <n v="9000"/>
  </r>
  <r>
    <n v="828"/>
    <x v="13"/>
    <x v="0"/>
    <s v="No"/>
    <x v="2"/>
    <x v="2"/>
    <s v="A Start-up"/>
    <x v="0"/>
    <x v="1"/>
    <x v="54"/>
    <x v="0"/>
    <x v="2"/>
    <x v="0"/>
    <x v="1"/>
    <x v="0"/>
    <n v="25000"/>
    <n v="30000"/>
  </r>
  <r>
    <n v="829"/>
    <x v="13"/>
    <x v="1"/>
    <s v="Yes"/>
    <x v="2"/>
    <x v="0"/>
    <s v="A Small and Medium Enterprise"/>
    <x v="16"/>
    <x v="1"/>
    <x v="14"/>
    <x v="2"/>
    <x v="2"/>
    <x v="5"/>
    <x v="1"/>
    <x v="5"/>
    <n v="9000"/>
    <n v="12000"/>
  </r>
  <r>
    <n v="830"/>
    <x v="13"/>
    <x v="0"/>
    <s v="No"/>
    <x v="2"/>
    <x v="8"/>
    <s v="A Small and Medium Enterprise"/>
    <x v="1"/>
    <x v="1"/>
    <x v="46"/>
    <x v="0"/>
    <x v="1"/>
    <x v="0"/>
    <x v="1"/>
    <x v="0"/>
    <n v="12000"/>
    <n v="15000"/>
  </r>
  <r>
    <n v="831"/>
    <x v="13"/>
    <x v="0"/>
    <s v="Yes"/>
    <x v="1"/>
    <x v="1"/>
    <s v="A Start-up"/>
    <x v="0"/>
    <x v="1"/>
    <x v="76"/>
    <x v="0"/>
    <x v="1"/>
    <x v="2"/>
    <x v="0"/>
    <x v="0"/>
    <n v="80000"/>
    <n v="100000"/>
  </r>
  <r>
    <n v="832"/>
    <x v="13"/>
    <x v="0"/>
    <s v="Yes"/>
    <x v="2"/>
    <x v="12"/>
    <s v="A Small and Medium Enterprise"/>
    <x v="2"/>
    <x v="0"/>
    <x v="57"/>
    <x v="0"/>
    <x v="0"/>
    <x v="1"/>
    <x v="1"/>
    <x v="0"/>
    <n v="6000"/>
    <n v="9000"/>
  </r>
  <r>
    <n v="833"/>
    <x v="13"/>
    <x v="0"/>
    <s v="No"/>
    <x v="2"/>
    <x v="6"/>
    <s v="A Small and Medium Enterprise"/>
    <x v="2"/>
    <x v="1"/>
    <x v="46"/>
    <x v="1"/>
    <x v="2"/>
    <x v="1"/>
    <x v="1"/>
    <x v="0"/>
    <n v="12000"/>
    <n v="15000"/>
  </r>
  <r>
    <n v="834"/>
    <x v="13"/>
    <x v="1"/>
    <s v="Yes"/>
    <x v="1"/>
    <x v="13"/>
    <s v="A Large Enterprise/Multinational Company"/>
    <x v="6"/>
    <x v="0"/>
    <x v="341"/>
    <x v="1"/>
    <x v="1"/>
    <x v="2"/>
    <x v="0"/>
    <x v="0"/>
    <n v="50000"/>
    <n v="60000"/>
  </r>
  <r>
    <n v="835"/>
    <x v="13"/>
    <x v="0"/>
    <s v="No"/>
    <x v="2"/>
    <x v="0"/>
    <s v="A Start-up"/>
    <x v="3"/>
    <x v="1"/>
    <x v="158"/>
    <x v="2"/>
    <x v="1"/>
    <x v="1"/>
    <x v="1"/>
    <x v="0"/>
    <n v="60000"/>
    <n v="70000"/>
  </r>
  <r>
    <n v="836"/>
    <x v="13"/>
    <x v="0"/>
    <s v="Yes"/>
    <x v="1"/>
    <x v="8"/>
    <s v="A Large Enterprise/Multinational Company"/>
    <x v="4"/>
    <x v="0"/>
    <x v="279"/>
    <x v="0"/>
    <x v="0"/>
    <x v="1"/>
    <x v="1"/>
    <x v="0"/>
    <n v="25000"/>
    <n v="30000"/>
  </r>
  <r>
    <n v="837"/>
    <x v="13"/>
    <x v="0"/>
    <s v="Yes"/>
    <x v="2"/>
    <x v="14"/>
    <s v="A Large Enterprise/Multinational Company"/>
    <x v="3"/>
    <x v="1"/>
    <x v="175"/>
    <x v="2"/>
    <x v="0"/>
    <x v="1"/>
    <x v="1"/>
    <x v="0"/>
    <n v="18000"/>
    <n v="21000"/>
  </r>
  <r>
    <n v="838"/>
    <x v="13"/>
    <x v="0"/>
    <s v="No"/>
    <x v="0"/>
    <x v="1"/>
    <s v="A Small and Medium Enterprise"/>
    <x v="3"/>
    <x v="1"/>
    <x v="130"/>
    <x v="0"/>
    <x v="1"/>
    <x v="0"/>
    <x v="1"/>
    <x v="0"/>
    <n v="12000"/>
    <n v="15000"/>
  </r>
  <r>
    <n v="839"/>
    <x v="13"/>
    <x v="1"/>
    <s v="Yes"/>
    <x v="1"/>
    <x v="16"/>
    <s v="A Large Enterprise/Multinational Company"/>
    <x v="14"/>
    <x v="1"/>
    <x v="131"/>
    <x v="1"/>
    <x v="1"/>
    <x v="2"/>
    <x v="1"/>
    <x v="0"/>
    <n v="60000"/>
    <n v="70000"/>
  </r>
  <r>
    <n v="840"/>
    <x v="14"/>
    <x v="0"/>
    <s v="Yes"/>
    <x v="1"/>
    <x v="10"/>
    <s v="A Large Enterprise/Multinational Company"/>
    <x v="15"/>
    <x v="0"/>
    <x v="342"/>
    <x v="0"/>
    <x v="1"/>
    <x v="6"/>
    <x v="1"/>
    <x v="0"/>
    <n v="30000"/>
    <n v="35000"/>
  </r>
  <r>
    <n v="841"/>
    <x v="14"/>
    <x v="1"/>
    <s v="Yes"/>
    <x v="2"/>
    <x v="7"/>
    <s v="A Small and Medium Enterprise"/>
    <x v="2"/>
    <x v="0"/>
    <x v="14"/>
    <x v="0"/>
    <x v="0"/>
    <x v="1"/>
    <x v="1"/>
    <x v="0"/>
    <n v="9000"/>
    <n v="12000"/>
  </r>
  <r>
    <n v="842"/>
    <x v="14"/>
    <x v="0"/>
    <s v="No"/>
    <x v="0"/>
    <x v="12"/>
    <s v="A Start-up"/>
    <x v="6"/>
    <x v="0"/>
    <x v="3"/>
    <x v="0"/>
    <x v="1"/>
    <x v="2"/>
    <x v="1"/>
    <x v="0"/>
    <n v="15000"/>
    <n v="18000"/>
  </r>
  <r>
    <n v="843"/>
    <x v="14"/>
    <x v="0"/>
    <s v="Yes"/>
    <x v="2"/>
    <x v="6"/>
    <s v="A Start-up"/>
    <x v="14"/>
    <x v="0"/>
    <x v="35"/>
    <x v="1"/>
    <x v="0"/>
    <x v="7"/>
    <x v="1"/>
    <x v="0"/>
    <n v="70000"/>
    <n v="80000"/>
  </r>
  <r>
    <n v="844"/>
    <x v="14"/>
    <x v="0"/>
    <s v="Yes"/>
    <x v="0"/>
    <x v="1"/>
    <s v="A Large Enterprise/Multinational Company"/>
    <x v="2"/>
    <x v="1"/>
    <x v="343"/>
    <x v="0"/>
    <x v="0"/>
    <x v="1"/>
    <x v="1"/>
    <x v="0"/>
    <n v="21000"/>
    <n v="25000"/>
  </r>
  <r>
    <n v="845"/>
    <x v="14"/>
    <x v="0"/>
    <s v="Yes"/>
    <x v="0"/>
    <x v="0"/>
    <s v="A Start-up"/>
    <x v="7"/>
    <x v="1"/>
    <x v="146"/>
    <x v="2"/>
    <x v="1"/>
    <x v="2"/>
    <x v="0"/>
    <x v="0"/>
    <n v="60000"/>
    <n v="70000"/>
  </r>
  <r>
    <n v="846"/>
    <x v="14"/>
    <x v="0"/>
    <s v="No"/>
    <x v="1"/>
    <x v="1"/>
    <s v="A Small and Medium Enterprise"/>
    <x v="3"/>
    <x v="0"/>
    <x v="1"/>
    <x v="0"/>
    <x v="0"/>
    <x v="0"/>
    <x v="1"/>
    <x v="0"/>
    <n v="18000"/>
    <n v="21000"/>
  </r>
  <r>
    <n v="847"/>
    <x v="14"/>
    <x v="0"/>
    <s v="Yes"/>
    <x v="2"/>
    <x v="12"/>
    <s v="A Start-up"/>
    <x v="0"/>
    <x v="1"/>
    <x v="1"/>
    <x v="2"/>
    <x v="1"/>
    <x v="2"/>
    <x v="1"/>
    <x v="0"/>
    <n v="18000"/>
    <n v="21000"/>
  </r>
  <r>
    <n v="848"/>
    <x v="14"/>
    <x v="0"/>
    <s v="Yes"/>
    <x v="0"/>
    <x v="0"/>
    <s v="A Large Enterprise/Multinational Company"/>
    <x v="3"/>
    <x v="1"/>
    <x v="344"/>
    <x v="0"/>
    <x v="0"/>
    <x v="0"/>
    <x v="1"/>
    <x v="0"/>
    <n v="30000"/>
    <n v="35000"/>
  </r>
  <r>
    <n v="849"/>
    <x v="14"/>
    <x v="0"/>
    <s v="No"/>
    <x v="2"/>
    <x v="12"/>
    <s v="A Start-up"/>
    <x v="1"/>
    <x v="1"/>
    <x v="46"/>
    <x v="1"/>
    <x v="1"/>
    <x v="0"/>
    <x v="1"/>
    <x v="0"/>
    <n v="12000"/>
    <n v="15000"/>
  </r>
  <r>
    <n v="850"/>
    <x v="14"/>
    <x v="1"/>
    <s v="Yes"/>
    <x v="2"/>
    <x v="14"/>
    <s v="A Start-up"/>
    <x v="0"/>
    <x v="1"/>
    <x v="62"/>
    <x v="1"/>
    <x v="2"/>
    <x v="2"/>
    <x v="1"/>
    <x v="12"/>
    <n v="3000"/>
    <n v="6000"/>
  </r>
  <r>
    <n v="851"/>
    <x v="14"/>
    <x v="0"/>
    <s v="Yes"/>
    <x v="1"/>
    <x v="12"/>
    <s v="A Large Enterprise/Multinational Company"/>
    <x v="6"/>
    <x v="0"/>
    <x v="282"/>
    <x v="0"/>
    <x v="1"/>
    <x v="0"/>
    <x v="1"/>
    <x v="0"/>
    <n v="25000"/>
    <n v="30000"/>
  </r>
  <r>
    <n v="852"/>
    <x v="14"/>
    <x v="0"/>
    <s v="Yes"/>
    <x v="2"/>
    <x v="6"/>
    <s v="A Large Enterprise/Multinational Company"/>
    <x v="2"/>
    <x v="1"/>
    <x v="280"/>
    <x v="0"/>
    <x v="2"/>
    <x v="1"/>
    <x v="1"/>
    <x v="0"/>
    <n v="12000"/>
    <n v="15000"/>
  </r>
  <r>
    <n v="853"/>
    <x v="14"/>
    <x v="0"/>
    <s v="Yes"/>
    <x v="0"/>
    <x v="6"/>
    <s v="A Start-up"/>
    <x v="3"/>
    <x v="0"/>
    <x v="345"/>
    <x v="0"/>
    <x v="0"/>
    <x v="1"/>
    <x v="0"/>
    <x v="0"/>
    <n v="40000"/>
    <n v="50000"/>
  </r>
  <r>
    <n v="854"/>
    <x v="14"/>
    <x v="0"/>
    <s v="Yes"/>
    <x v="0"/>
    <x v="0"/>
    <s v="A Small and Medium Enterprise"/>
    <x v="1"/>
    <x v="1"/>
    <x v="78"/>
    <x v="0"/>
    <x v="2"/>
    <x v="0"/>
    <x v="1"/>
    <x v="5"/>
    <n v="25000"/>
    <n v="30000"/>
  </r>
  <r>
    <n v="855"/>
    <x v="14"/>
    <x v="0"/>
    <s v="Yes"/>
    <x v="0"/>
    <x v="2"/>
    <s v="A Large Enterprise/Multinational Company"/>
    <x v="1"/>
    <x v="0"/>
    <x v="77"/>
    <x v="0"/>
    <x v="0"/>
    <x v="0"/>
    <x v="1"/>
    <x v="0"/>
    <n v="30000"/>
    <n v="35000"/>
  </r>
  <r>
    <n v="856"/>
    <x v="14"/>
    <x v="0"/>
    <s v="Yes"/>
    <x v="0"/>
    <x v="1"/>
    <s v="A Large Enterprise/Multinational Company"/>
    <x v="3"/>
    <x v="1"/>
    <x v="346"/>
    <x v="1"/>
    <x v="0"/>
    <x v="1"/>
    <x v="0"/>
    <x v="2"/>
    <n v="40000"/>
    <n v="50000"/>
  </r>
  <r>
    <n v="857"/>
    <x v="14"/>
    <x v="0"/>
    <s v="No"/>
    <x v="0"/>
    <x v="0"/>
    <s v="A Small and Medium Enterprise"/>
    <x v="2"/>
    <x v="1"/>
    <x v="347"/>
    <x v="0"/>
    <x v="0"/>
    <x v="1"/>
    <x v="1"/>
    <x v="5"/>
    <n v="15000"/>
    <n v="18000"/>
  </r>
  <r>
    <n v="858"/>
    <x v="14"/>
    <x v="0"/>
    <s v="Yes"/>
    <x v="0"/>
    <x v="6"/>
    <s v="A Large Enterprise/Multinational Company"/>
    <x v="1"/>
    <x v="0"/>
    <x v="60"/>
    <x v="0"/>
    <x v="1"/>
    <x v="2"/>
    <x v="1"/>
    <x v="0"/>
    <n v="25000"/>
    <n v="30000"/>
  </r>
  <r>
    <n v="859"/>
    <x v="14"/>
    <x v="1"/>
    <s v="Yes"/>
    <x v="0"/>
    <x v="6"/>
    <s v="A Start-up"/>
    <x v="2"/>
    <x v="0"/>
    <x v="348"/>
    <x v="0"/>
    <x v="2"/>
    <x v="1"/>
    <x v="1"/>
    <x v="5"/>
    <n v="6000"/>
    <n v="9000"/>
  </r>
  <r>
    <n v="860"/>
    <x v="14"/>
    <x v="1"/>
    <s v="No"/>
    <x v="0"/>
    <x v="3"/>
    <s v="A Start-up"/>
    <x v="6"/>
    <x v="1"/>
    <x v="109"/>
    <x v="0"/>
    <x v="0"/>
    <x v="2"/>
    <x v="0"/>
    <x v="0"/>
    <n v="50000"/>
    <n v="60000"/>
  </r>
  <r>
    <n v="861"/>
    <x v="14"/>
    <x v="0"/>
    <s v="No"/>
    <x v="0"/>
    <x v="3"/>
    <s v="A Start-up"/>
    <x v="2"/>
    <x v="1"/>
    <x v="277"/>
    <x v="0"/>
    <x v="0"/>
    <x v="0"/>
    <x v="0"/>
    <x v="0"/>
    <n v="21000"/>
    <n v="25000"/>
  </r>
  <r>
    <n v="862"/>
    <x v="14"/>
    <x v="0"/>
    <s v="Yes"/>
    <x v="1"/>
    <x v="4"/>
    <s v="A Large Enterprise/Multinational Company"/>
    <x v="8"/>
    <x v="1"/>
    <x v="349"/>
    <x v="0"/>
    <x v="0"/>
    <x v="3"/>
    <x v="1"/>
    <x v="0"/>
    <n v="40000"/>
    <n v="50000"/>
  </r>
  <r>
    <n v="863"/>
    <x v="14"/>
    <x v="0"/>
    <s v="Yes"/>
    <x v="2"/>
    <x v="18"/>
    <s v="A Large Enterprise/Multinational Company"/>
    <x v="18"/>
    <x v="0"/>
    <x v="350"/>
    <x v="1"/>
    <x v="0"/>
    <x v="10"/>
    <x v="1"/>
    <x v="0"/>
    <n v="70000"/>
    <n v="80000"/>
  </r>
  <r>
    <n v="864"/>
    <x v="14"/>
    <x v="0"/>
    <s v="Yes"/>
    <x v="0"/>
    <x v="10"/>
    <s v="A Small and Medium Enterprise"/>
    <x v="2"/>
    <x v="1"/>
    <x v="194"/>
    <x v="1"/>
    <x v="2"/>
    <x v="1"/>
    <x v="1"/>
    <x v="1"/>
    <n v="15000"/>
    <n v="18000"/>
  </r>
  <r>
    <n v="865"/>
    <x v="14"/>
    <x v="0"/>
    <s v="Yes"/>
    <x v="1"/>
    <x v="16"/>
    <s v="A Large Enterprise/Multinational Company"/>
    <x v="0"/>
    <x v="1"/>
    <x v="351"/>
    <x v="0"/>
    <x v="0"/>
    <x v="8"/>
    <x v="1"/>
    <x v="0"/>
    <n v="60000"/>
    <n v="70000"/>
  </r>
  <r>
    <n v="866"/>
    <x v="14"/>
    <x v="0"/>
    <s v="Yes"/>
    <x v="0"/>
    <x v="5"/>
    <s v="A Large Enterprise/Multinational Company"/>
    <x v="4"/>
    <x v="1"/>
    <x v="352"/>
    <x v="2"/>
    <x v="1"/>
    <x v="1"/>
    <x v="1"/>
    <x v="0"/>
    <n v="18000"/>
    <n v="21000"/>
  </r>
  <r>
    <n v="867"/>
    <x v="14"/>
    <x v="1"/>
    <s v="Yes"/>
    <x v="0"/>
    <x v="7"/>
    <s v="A Small and Medium Enterprise"/>
    <x v="2"/>
    <x v="1"/>
    <x v="348"/>
    <x v="1"/>
    <x v="2"/>
    <x v="1"/>
    <x v="1"/>
    <x v="0"/>
    <n v="6000"/>
    <n v="9000"/>
  </r>
  <r>
    <n v="868"/>
    <x v="14"/>
    <x v="1"/>
    <s v="Yes"/>
    <x v="1"/>
    <x v="18"/>
    <s v="A Small and Medium Enterprise"/>
    <x v="3"/>
    <x v="1"/>
    <x v="1"/>
    <x v="1"/>
    <x v="2"/>
    <x v="0"/>
    <x v="1"/>
    <x v="0"/>
    <n v="18000"/>
    <n v="21000"/>
  </r>
  <r>
    <n v="869"/>
    <x v="14"/>
    <x v="0"/>
    <s v="Yes"/>
    <x v="0"/>
    <x v="6"/>
    <s v="A Small and Medium Enterprise"/>
    <x v="2"/>
    <x v="0"/>
    <x v="33"/>
    <x v="1"/>
    <x v="1"/>
    <x v="1"/>
    <x v="1"/>
    <x v="0"/>
    <n v="25000"/>
    <n v="30000"/>
  </r>
  <r>
    <n v="870"/>
    <x v="14"/>
    <x v="0"/>
    <s v="Yes"/>
    <x v="0"/>
    <x v="22"/>
    <s v="A Small and Medium Enterprise"/>
    <x v="10"/>
    <x v="0"/>
    <x v="353"/>
    <x v="0"/>
    <x v="0"/>
    <x v="8"/>
    <x v="1"/>
    <x v="0"/>
    <n v="25000"/>
    <n v="30000"/>
  </r>
  <r>
    <n v="871"/>
    <x v="14"/>
    <x v="1"/>
    <s v="Yes"/>
    <x v="1"/>
    <x v="9"/>
    <s v="A Large Enterprise/Multinational Company"/>
    <x v="10"/>
    <x v="1"/>
    <x v="35"/>
    <x v="1"/>
    <x v="0"/>
    <x v="7"/>
    <x v="0"/>
    <x v="0"/>
    <n v="70000"/>
    <n v="80000"/>
  </r>
  <r>
    <n v="872"/>
    <x v="14"/>
    <x v="0"/>
    <s v="Yes"/>
    <x v="1"/>
    <x v="6"/>
    <s v="A Large Enterprise/Multinational Company"/>
    <x v="7"/>
    <x v="1"/>
    <x v="5"/>
    <x v="1"/>
    <x v="1"/>
    <x v="0"/>
    <x v="1"/>
    <x v="0"/>
    <n v="30000"/>
    <n v="35000"/>
  </r>
  <r>
    <n v="873"/>
    <x v="14"/>
    <x v="1"/>
    <s v="Yes"/>
    <x v="1"/>
    <x v="6"/>
    <s v="A Start-up"/>
    <x v="1"/>
    <x v="0"/>
    <x v="152"/>
    <x v="0"/>
    <x v="0"/>
    <x v="0"/>
    <x v="0"/>
    <x v="1"/>
    <n v="70000"/>
    <n v="80000"/>
  </r>
  <r>
    <n v="874"/>
    <x v="14"/>
    <x v="0"/>
    <s v="No"/>
    <x v="2"/>
    <x v="12"/>
    <s v="A Small and Medium Enterprise"/>
    <x v="1"/>
    <x v="1"/>
    <x v="152"/>
    <x v="1"/>
    <x v="1"/>
    <x v="2"/>
    <x v="0"/>
    <x v="0"/>
    <n v="70000"/>
    <n v="80000"/>
  </r>
  <r>
    <n v="875"/>
    <x v="14"/>
    <x v="1"/>
    <s v="Yes"/>
    <x v="1"/>
    <x v="0"/>
    <s v="A Large Enterprise/Multinational Company"/>
    <x v="2"/>
    <x v="0"/>
    <x v="354"/>
    <x v="1"/>
    <x v="1"/>
    <x v="1"/>
    <x v="1"/>
    <x v="0"/>
    <n v="15000"/>
    <n v="18000"/>
  </r>
  <r>
    <n v="876"/>
    <x v="14"/>
    <x v="0"/>
    <s v="Yes"/>
    <x v="0"/>
    <x v="0"/>
    <s v="A Small and Medium Enterprise"/>
    <x v="1"/>
    <x v="1"/>
    <x v="144"/>
    <x v="0"/>
    <x v="2"/>
    <x v="0"/>
    <x v="1"/>
    <x v="0"/>
    <n v="50000"/>
    <n v="60000"/>
  </r>
  <r>
    <n v="877"/>
    <x v="14"/>
    <x v="0"/>
    <s v="Yes"/>
    <x v="0"/>
    <x v="6"/>
    <s v="A Large Enterprise/Multinational Company"/>
    <x v="0"/>
    <x v="0"/>
    <x v="114"/>
    <x v="0"/>
    <x v="2"/>
    <x v="2"/>
    <x v="0"/>
    <x v="0"/>
    <n v="80000"/>
    <n v="100000"/>
  </r>
  <r>
    <n v="878"/>
    <x v="14"/>
    <x v="0"/>
    <s v="Yes"/>
    <x v="1"/>
    <x v="0"/>
    <s v="A Large Enterprise/Multinational Company"/>
    <x v="2"/>
    <x v="0"/>
    <x v="94"/>
    <x v="1"/>
    <x v="0"/>
    <x v="1"/>
    <x v="1"/>
    <x v="0"/>
    <n v="21000"/>
    <n v="25000"/>
  </r>
  <r>
    <n v="879"/>
    <x v="14"/>
    <x v="0"/>
    <s v="Yes"/>
    <x v="0"/>
    <x v="0"/>
    <s v="A Start-up"/>
    <x v="2"/>
    <x v="0"/>
    <x v="212"/>
    <x v="1"/>
    <x v="0"/>
    <x v="1"/>
    <x v="0"/>
    <x v="0"/>
    <n v="30000"/>
    <n v="35000"/>
  </r>
  <r>
    <n v="880"/>
    <x v="14"/>
    <x v="0"/>
    <s v="No"/>
    <x v="1"/>
    <x v="5"/>
    <s v="A Large Enterprise/Multinational Company"/>
    <x v="1"/>
    <x v="0"/>
    <x v="355"/>
    <x v="1"/>
    <x v="0"/>
    <x v="2"/>
    <x v="0"/>
    <x v="0"/>
    <n v="40000"/>
    <n v="50000"/>
  </r>
  <r>
    <n v="881"/>
    <x v="14"/>
    <x v="1"/>
    <s v="Yes"/>
    <x v="2"/>
    <x v="7"/>
    <s v="A Start-up"/>
    <x v="12"/>
    <x v="1"/>
    <x v="158"/>
    <x v="0"/>
    <x v="0"/>
    <x v="6"/>
    <x v="1"/>
    <x v="0"/>
    <n v="60000"/>
    <n v="70000"/>
  </r>
  <r>
    <n v="882"/>
    <x v="14"/>
    <x v="0"/>
    <s v="Yes"/>
    <x v="2"/>
    <x v="0"/>
    <s v="A Start-up"/>
    <x v="7"/>
    <x v="1"/>
    <x v="108"/>
    <x v="1"/>
    <x v="0"/>
    <x v="2"/>
    <x v="1"/>
    <x v="0"/>
    <n v="35000"/>
    <n v="40000"/>
  </r>
  <r>
    <n v="883"/>
    <x v="14"/>
    <x v="0"/>
    <s v="No"/>
    <x v="1"/>
    <x v="8"/>
    <s v="A Large Enterprise/Multinational Company"/>
    <x v="1"/>
    <x v="1"/>
    <x v="356"/>
    <x v="2"/>
    <x v="0"/>
    <x v="0"/>
    <x v="1"/>
    <x v="0"/>
    <n v="21000"/>
    <n v="25000"/>
  </r>
  <r>
    <n v="884"/>
    <x v="14"/>
    <x v="0"/>
    <s v="No"/>
    <x v="1"/>
    <x v="0"/>
    <s v="A Small and Medium Enterprise"/>
    <x v="2"/>
    <x v="0"/>
    <x v="116"/>
    <x v="1"/>
    <x v="0"/>
    <x v="1"/>
    <x v="1"/>
    <x v="1"/>
    <n v="15000"/>
    <n v="18000"/>
  </r>
  <r>
    <n v="885"/>
    <x v="15"/>
    <x v="0"/>
    <s v="Yes"/>
    <x v="1"/>
    <x v="10"/>
    <s v="A Large Enterprise/Multinational Company"/>
    <x v="3"/>
    <x v="1"/>
    <x v="357"/>
    <x v="0"/>
    <x v="0"/>
    <x v="0"/>
    <x v="1"/>
    <x v="0"/>
    <n v="60000"/>
    <n v="70000"/>
  </r>
  <r>
    <n v="886"/>
    <x v="15"/>
    <x v="0"/>
    <s v="Yes"/>
    <x v="1"/>
    <x v="0"/>
    <s v="A Small and Medium Enterprise"/>
    <x v="3"/>
    <x v="0"/>
    <x v="358"/>
    <x v="1"/>
    <x v="0"/>
    <x v="1"/>
    <x v="1"/>
    <x v="1"/>
    <n v="18000"/>
    <n v="21000"/>
  </r>
  <r>
    <n v="887"/>
    <x v="15"/>
    <x v="0"/>
    <s v="Yes"/>
    <x v="0"/>
    <x v="6"/>
    <s v="A Small and Medium Enterprise"/>
    <x v="14"/>
    <x v="0"/>
    <x v="359"/>
    <x v="1"/>
    <x v="1"/>
    <x v="2"/>
    <x v="1"/>
    <x v="2"/>
    <n v="60000"/>
    <n v="70000"/>
  </r>
  <r>
    <n v="888"/>
    <x v="15"/>
    <x v="1"/>
    <s v="Yes"/>
    <x v="1"/>
    <x v="11"/>
    <s v="A Small and Medium Enterprise"/>
    <x v="6"/>
    <x v="0"/>
    <x v="360"/>
    <x v="0"/>
    <x v="0"/>
    <x v="2"/>
    <x v="0"/>
    <x v="0"/>
    <n v="40000"/>
    <n v="50000"/>
  </r>
  <r>
    <n v="889"/>
    <x v="15"/>
    <x v="0"/>
    <s v="Yes"/>
    <x v="0"/>
    <x v="6"/>
    <s v="A Small and Medium Enterprise"/>
    <x v="1"/>
    <x v="0"/>
    <x v="52"/>
    <x v="1"/>
    <x v="2"/>
    <x v="1"/>
    <x v="0"/>
    <x v="0"/>
    <n v="21000"/>
    <n v="25000"/>
  </r>
  <r>
    <n v="890"/>
    <x v="15"/>
    <x v="0"/>
    <s v="Yes"/>
    <x v="1"/>
    <x v="17"/>
    <s v="A Large Enterprise/Multinational Company"/>
    <x v="7"/>
    <x v="1"/>
    <x v="361"/>
    <x v="0"/>
    <x v="0"/>
    <x v="0"/>
    <x v="1"/>
    <x v="0"/>
    <n v="80000"/>
    <n v="100000"/>
  </r>
  <r>
    <n v="891"/>
    <x v="15"/>
    <x v="0"/>
    <s v="No"/>
    <x v="1"/>
    <x v="11"/>
    <s v="A Large Enterprise/Multinational Company"/>
    <x v="7"/>
    <x v="1"/>
    <x v="282"/>
    <x v="1"/>
    <x v="0"/>
    <x v="2"/>
    <x v="1"/>
    <x v="0"/>
    <n v="25000"/>
    <n v="30000"/>
  </r>
  <r>
    <n v="892"/>
    <x v="15"/>
    <x v="0"/>
    <s v="Yes"/>
    <x v="0"/>
    <x v="10"/>
    <s v="A Small and Medium Enterprise"/>
    <x v="7"/>
    <x v="0"/>
    <x v="15"/>
    <x v="1"/>
    <x v="0"/>
    <x v="5"/>
    <x v="1"/>
    <x v="0"/>
    <n v="50000"/>
    <n v="60000"/>
  </r>
  <r>
    <n v="893"/>
    <x v="15"/>
    <x v="0"/>
    <s v="Yes"/>
    <x v="0"/>
    <x v="0"/>
    <s v="A Large Enterprise/Multinational Company"/>
    <x v="4"/>
    <x v="1"/>
    <x v="362"/>
    <x v="1"/>
    <x v="2"/>
    <x v="1"/>
    <x v="1"/>
    <x v="0"/>
    <n v="100000"/>
    <n v="120000"/>
  </r>
  <r>
    <n v="894"/>
    <x v="15"/>
    <x v="0"/>
    <s v="Yes"/>
    <x v="1"/>
    <x v="13"/>
    <s v="A Small and Medium Enterprise"/>
    <x v="6"/>
    <x v="0"/>
    <x v="363"/>
    <x v="1"/>
    <x v="1"/>
    <x v="2"/>
    <x v="1"/>
    <x v="0"/>
    <n v="70000"/>
    <n v="80000"/>
  </r>
  <r>
    <n v="895"/>
    <x v="15"/>
    <x v="0"/>
    <s v="Yes"/>
    <x v="1"/>
    <x v="7"/>
    <s v="A Small and Medium Enterprise"/>
    <x v="0"/>
    <x v="0"/>
    <x v="114"/>
    <x v="1"/>
    <x v="0"/>
    <x v="2"/>
    <x v="0"/>
    <x v="0"/>
    <n v="80000"/>
    <n v="100000"/>
  </r>
  <r>
    <n v="896"/>
    <x v="15"/>
    <x v="0"/>
    <s v="Yes"/>
    <x v="1"/>
    <x v="9"/>
    <s v="A Large Enterprise/Multinational Company"/>
    <x v="6"/>
    <x v="1"/>
    <x v="230"/>
    <x v="1"/>
    <x v="0"/>
    <x v="2"/>
    <x v="1"/>
    <x v="0"/>
    <n v="60000"/>
    <n v="70000"/>
  </r>
  <r>
    <n v="897"/>
    <x v="15"/>
    <x v="0"/>
    <s v="Yes"/>
    <x v="1"/>
    <x v="0"/>
    <s v="A Start-up"/>
    <x v="3"/>
    <x v="1"/>
    <x v="311"/>
    <x v="1"/>
    <x v="1"/>
    <x v="0"/>
    <x v="0"/>
    <x v="0"/>
    <n v="30000"/>
    <n v="35000"/>
  </r>
  <r>
    <n v="898"/>
    <x v="15"/>
    <x v="0"/>
    <s v="No"/>
    <x v="1"/>
    <x v="6"/>
    <s v="A Small and Medium Enterprise"/>
    <x v="1"/>
    <x v="0"/>
    <x v="364"/>
    <x v="0"/>
    <x v="0"/>
    <x v="0"/>
    <x v="1"/>
    <x v="0"/>
    <n v="18000"/>
    <n v="21000"/>
  </r>
  <r>
    <n v="899"/>
    <x v="15"/>
    <x v="0"/>
    <s v="No"/>
    <x v="1"/>
    <x v="11"/>
    <s v="A Large Enterprise/Multinational Company"/>
    <x v="11"/>
    <x v="0"/>
    <x v="365"/>
    <x v="1"/>
    <x v="0"/>
    <x v="5"/>
    <x v="0"/>
    <x v="0"/>
    <n v="80000"/>
    <n v="100000"/>
  </r>
  <r>
    <n v="900"/>
    <x v="15"/>
    <x v="0"/>
    <s v="Yes"/>
    <x v="1"/>
    <x v="9"/>
    <s v="A Large Enterprise/Multinational Company"/>
    <x v="4"/>
    <x v="1"/>
    <x v="5"/>
    <x v="2"/>
    <x v="0"/>
    <x v="1"/>
    <x v="1"/>
    <x v="0"/>
    <n v="30000"/>
    <n v="35000"/>
  </r>
  <r>
    <n v="901"/>
    <x v="15"/>
    <x v="0"/>
    <s v="Yes"/>
    <x v="1"/>
    <x v="0"/>
    <s v="A Small and Medium Enterprise"/>
    <x v="0"/>
    <x v="0"/>
    <x v="1"/>
    <x v="0"/>
    <x v="0"/>
    <x v="2"/>
    <x v="1"/>
    <x v="0"/>
    <n v="18000"/>
    <n v="21000"/>
  </r>
  <r>
    <n v="902"/>
    <x v="16"/>
    <x v="0"/>
    <s v="Yes"/>
    <x v="1"/>
    <x v="0"/>
    <s v="A Small and Medium Enterprise"/>
    <x v="4"/>
    <x v="1"/>
    <x v="262"/>
    <x v="0"/>
    <x v="0"/>
    <x v="1"/>
    <x v="1"/>
    <x v="0"/>
    <n v="30000"/>
    <n v="35000"/>
  </r>
  <r>
    <n v="903"/>
    <x v="16"/>
    <x v="0"/>
    <s v="Yes"/>
    <x v="0"/>
    <x v="0"/>
    <s v="A Small and Medium Enterprise"/>
    <x v="1"/>
    <x v="1"/>
    <x v="167"/>
    <x v="0"/>
    <x v="0"/>
    <x v="0"/>
    <x v="1"/>
    <x v="0"/>
    <n v="30000"/>
    <n v="35000"/>
  </r>
  <r>
    <n v="904"/>
    <x v="16"/>
    <x v="0"/>
    <s v="No"/>
    <x v="2"/>
    <x v="12"/>
    <s v="A Small and Medium Enterprise"/>
    <x v="2"/>
    <x v="1"/>
    <x v="45"/>
    <x v="1"/>
    <x v="2"/>
    <x v="1"/>
    <x v="1"/>
    <x v="0"/>
    <n v="12000"/>
    <n v="15000"/>
  </r>
  <r>
    <n v="905"/>
    <x v="16"/>
    <x v="0"/>
    <s v="Yes"/>
    <x v="1"/>
    <x v="6"/>
    <s v="A Small and Medium Enterprise"/>
    <x v="1"/>
    <x v="1"/>
    <x v="366"/>
    <x v="1"/>
    <x v="0"/>
    <x v="0"/>
    <x v="1"/>
    <x v="0"/>
    <n v="18000"/>
    <n v="21000"/>
  </r>
  <r>
    <n v="906"/>
    <x v="16"/>
    <x v="0"/>
    <s v="No"/>
    <x v="1"/>
    <x v="0"/>
    <s v="A Small and Medium Enterprise"/>
    <x v="10"/>
    <x v="1"/>
    <x v="66"/>
    <x v="1"/>
    <x v="0"/>
    <x v="5"/>
    <x v="1"/>
    <x v="0"/>
    <n v="70000"/>
    <n v="80000"/>
  </r>
  <r>
    <n v="907"/>
    <x v="16"/>
    <x v="0"/>
    <s v="Yes"/>
    <x v="1"/>
    <x v="1"/>
    <s v="A Large Enterprise/Multinational Company"/>
    <x v="3"/>
    <x v="1"/>
    <x v="77"/>
    <x v="0"/>
    <x v="0"/>
    <x v="1"/>
    <x v="1"/>
    <x v="0"/>
    <n v="30000"/>
    <n v="35000"/>
  </r>
  <r>
    <n v="908"/>
    <x v="16"/>
    <x v="0"/>
    <s v="Yes"/>
    <x v="2"/>
    <x v="18"/>
    <s v="A Large Enterprise/Multinational Company"/>
    <x v="5"/>
    <x v="1"/>
    <x v="66"/>
    <x v="2"/>
    <x v="0"/>
    <x v="3"/>
    <x v="1"/>
    <x v="0"/>
    <n v="70000"/>
    <n v="80000"/>
  </r>
  <r>
    <n v="909"/>
    <x v="16"/>
    <x v="0"/>
    <s v="No"/>
    <x v="0"/>
    <x v="13"/>
    <s v="A Small and Medium Enterprise"/>
    <x v="0"/>
    <x v="1"/>
    <x v="213"/>
    <x v="1"/>
    <x v="0"/>
    <x v="5"/>
    <x v="1"/>
    <x v="0"/>
    <n v="100000"/>
    <n v="120000"/>
  </r>
  <r>
    <n v="910"/>
    <x v="16"/>
    <x v="0"/>
    <s v="Yes"/>
    <x v="2"/>
    <x v="10"/>
    <s v="A Large Enterprise/Multinational Company"/>
    <x v="3"/>
    <x v="1"/>
    <x v="5"/>
    <x v="0"/>
    <x v="2"/>
    <x v="1"/>
    <x v="1"/>
    <x v="0"/>
    <n v="30000"/>
    <n v="35000"/>
  </r>
  <r>
    <n v="911"/>
    <x v="16"/>
    <x v="0"/>
    <s v="No"/>
    <x v="0"/>
    <x v="14"/>
    <s v="A Start-up"/>
    <x v="3"/>
    <x v="1"/>
    <x v="367"/>
    <x v="0"/>
    <x v="2"/>
    <x v="1"/>
    <x v="1"/>
    <x v="0"/>
    <n v="6000"/>
    <n v="9000"/>
  </r>
  <r>
    <n v="912"/>
    <x v="16"/>
    <x v="0"/>
    <s v="Yes"/>
    <x v="0"/>
    <x v="6"/>
    <s v="A Large Enterprise/Multinational Company"/>
    <x v="6"/>
    <x v="0"/>
    <x v="121"/>
    <x v="0"/>
    <x v="1"/>
    <x v="2"/>
    <x v="1"/>
    <x v="0"/>
    <n v="30000"/>
    <n v="35000"/>
  </r>
  <r>
    <n v="913"/>
    <x v="16"/>
    <x v="1"/>
    <s v="Yes"/>
    <x v="1"/>
    <x v="9"/>
    <s v="A Small and Medium Enterprise"/>
    <x v="3"/>
    <x v="0"/>
    <x v="318"/>
    <x v="1"/>
    <x v="0"/>
    <x v="0"/>
    <x v="1"/>
    <x v="0"/>
    <n v="40000"/>
    <n v="50000"/>
  </r>
  <r>
    <n v="914"/>
    <x v="16"/>
    <x v="0"/>
    <s v="Yes"/>
    <x v="1"/>
    <x v="0"/>
    <s v="A Start-up"/>
    <x v="7"/>
    <x v="1"/>
    <x v="368"/>
    <x v="1"/>
    <x v="0"/>
    <x v="5"/>
    <x v="0"/>
    <x v="0"/>
    <n v="200000"/>
    <n v="300000"/>
  </r>
  <r>
    <n v="915"/>
    <x v="16"/>
    <x v="0"/>
    <s v="No"/>
    <x v="0"/>
    <x v="0"/>
    <s v="A Large Enterprise/Multinational Company"/>
    <x v="6"/>
    <x v="0"/>
    <x v="78"/>
    <x v="0"/>
    <x v="1"/>
    <x v="0"/>
    <x v="1"/>
    <x v="0"/>
    <n v="25000"/>
    <n v="30000"/>
  </r>
  <r>
    <n v="916"/>
    <x v="16"/>
    <x v="1"/>
    <s v="Yes"/>
    <x v="2"/>
    <x v="3"/>
    <s v="A Large Enterprise/Multinational Company"/>
    <x v="1"/>
    <x v="1"/>
    <x v="369"/>
    <x v="0"/>
    <x v="0"/>
    <x v="0"/>
    <x v="1"/>
    <x v="0"/>
    <n v="21000"/>
    <n v="25000"/>
  </r>
  <r>
    <n v="917"/>
    <x v="17"/>
    <x v="0"/>
    <s v="Yes"/>
    <x v="1"/>
    <x v="7"/>
    <s v="A Small and Medium Enterprise"/>
    <x v="7"/>
    <x v="1"/>
    <x v="158"/>
    <x v="1"/>
    <x v="0"/>
    <x v="5"/>
    <x v="1"/>
    <x v="0"/>
    <n v="60000"/>
    <n v="70000"/>
  </r>
  <r>
    <n v="918"/>
    <x v="17"/>
    <x v="1"/>
    <s v="Yes"/>
    <x v="0"/>
    <x v="3"/>
    <s v="A Small and Medium Enterprise"/>
    <x v="2"/>
    <x v="1"/>
    <x v="217"/>
    <x v="1"/>
    <x v="2"/>
    <x v="1"/>
    <x v="1"/>
    <x v="5"/>
    <n v="6000"/>
    <n v="9000"/>
  </r>
  <r>
    <n v="919"/>
    <x v="17"/>
    <x v="0"/>
    <s v="No"/>
    <x v="2"/>
    <x v="0"/>
    <s v="A Start-up"/>
    <x v="1"/>
    <x v="1"/>
    <x v="33"/>
    <x v="0"/>
    <x v="1"/>
    <x v="0"/>
    <x v="1"/>
    <x v="0"/>
    <n v="25000"/>
    <n v="30000"/>
  </r>
  <r>
    <n v="920"/>
    <x v="17"/>
    <x v="1"/>
    <s v="Yes"/>
    <x v="1"/>
    <x v="14"/>
    <s v="A Large Enterprise/Multinational Company"/>
    <x v="4"/>
    <x v="1"/>
    <x v="29"/>
    <x v="0"/>
    <x v="2"/>
    <x v="1"/>
    <x v="1"/>
    <x v="0"/>
    <n v="18000"/>
    <n v="21000"/>
  </r>
  <r>
    <n v="921"/>
    <x v="17"/>
    <x v="1"/>
    <s v="Yes"/>
    <x v="0"/>
    <x v="5"/>
    <s v="A Large Enterprise/Multinational Company"/>
    <x v="2"/>
    <x v="1"/>
    <x v="1"/>
    <x v="0"/>
    <x v="1"/>
    <x v="1"/>
    <x v="1"/>
    <x v="0"/>
    <n v="18000"/>
    <n v="21000"/>
  </r>
  <r>
    <n v="922"/>
    <x v="17"/>
    <x v="0"/>
    <s v="Yes"/>
    <x v="2"/>
    <x v="6"/>
    <s v="A Small and Medium Enterprise"/>
    <x v="1"/>
    <x v="1"/>
    <x v="29"/>
    <x v="1"/>
    <x v="2"/>
    <x v="0"/>
    <x v="1"/>
    <x v="0"/>
    <n v="18000"/>
    <n v="21000"/>
  </r>
  <r>
    <n v="923"/>
    <x v="17"/>
    <x v="0"/>
    <s v="Yes"/>
    <x v="1"/>
    <x v="12"/>
    <s v="A Large Enterprise/Multinational Company"/>
    <x v="1"/>
    <x v="1"/>
    <x v="8"/>
    <x v="0"/>
    <x v="0"/>
    <x v="2"/>
    <x v="1"/>
    <x v="0"/>
    <n v="21000"/>
    <n v="25000"/>
  </r>
  <r>
    <n v="924"/>
    <x v="17"/>
    <x v="0"/>
    <s v="Yes"/>
    <x v="1"/>
    <x v="14"/>
    <s v="A Large Enterprise/Multinational Company"/>
    <x v="3"/>
    <x v="1"/>
    <x v="40"/>
    <x v="0"/>
    <x v="0"/>
    <x v="0"/>
    <x v="1"/>
    <x v="0"/>
    <n v="21000"/>
    <n v="25000"/>
  </r>
  <r>
    <n v="925"/>
    <x v="17"/>
    <x v="1"/>
    <s v="Yes"/>
    <x v="2"/>
    <x v="6"/>
    <s v="A Small and Medium Enterprise"/>
    <x v="3"/>
    <x v="0"/>
    <x v="273"/>
    <x v="1"/>
    <x v="1"/>
    <x v="1"/>
    <x v="1"/>
    <x v="0"/>
    <n v="15000"/>
    <n v="18000"/>
  </r>
  <r>
    <n v="926"/>
    <x v="17"/>
    <x v="0"/>
    <s v="Yes"/>
    <x v="0"/>
    <x v="10"/>
    <s v="A Start-up"/>
    <x v="3"/>
    <x v="0"/>
    <x v="125"/>
    <x v="0"/>
    <x v="0"/>
    <x v="1"/>
    <x v="1"/>
    <x v="0"/>
    <n v="12000"/>
    <n v="15000"/>
  </r>
  <r>
    <n v="927"/>
    <x v="17"/>
    <x v="1"/>
    <s v="No"/>
    <x v="1"/>
    <x v="11"/>
    <s v="A Large Enterprise/Multinational Company"/>
    <x v="8"/>
    <x v="1"/>
    <x v="370"/>
    <x v="1"/>
    <x v="1"/>
    <x v="2"/>
    <x v="1"/>
    <x v="2"/>
    <n v="35000"/>
    <n v="40000"/>
  </r>
  <r>
    <n v="928"/>
    <x v="17"/>
    <x v="1"/>
    <s v="Yes"/>
    <x v="2"/>
    <x v="6"/>
    <s v="A Start-up"/>
    <x v="3"/>
    <x v="1"/>
    <x v="3"/>
    <x v="0"/>
    <x v="0"/>
    <x v="1"/>
    <x v="1"/>
    <x v="0"/>
    <n v="15000"/>
    <n v="18000"/>
  </r>
  <r>
    <n v="929"/>
    <x v="17"/>
    <x v="0"/>
    <s v="Yes"/>
    <x v="0"/>
    <x v="0"/>
    <s v="A Start-up"/>
    <x v="0"/>
    <x v="1"/>
    <x v="56"/>
    <x v="1"/>
    <x v="1"/>
    <x v="5"/>
    <x v="1"/>
    <x v="0"/>
    <n v="40000"/>
    <n v="50000"/>
  </r>
  <r>
    <n v="930"/>
    <x v="17"/>
    <x v="1"/>
    <s v="Yes"/>
    <x v="0"/>
    <x v="7"/>
    <s v="A Large Enterprise/Multinational Company"/>
    <x v="1"/>
    <x v="1"/>
    <x v="8"/>
    <x v="0"/>
    <x v="0"/>
    <x v="0"/>
    <x v="1"/>
    <x v="0"/>
    <n v="21000"/>
    <n v="25000"/>
  </r>
  <r>
    <n v="931"/>
    <x v="17"/>
    <x v="1"/>
    <s v="Yes"/>
    <x v="2"/>
    <x v="6"/>
    <s v="A Small and Medium Enterprise"/>
    <x v="3"/>
    <x v="0"/>
    <x v="46"/>
    <x v="0"/>
    <x v="0"/>
    <x v="0"/>
    <x v="1"/>
    <x v="0"/>
    <n v="12000"/>
    <n v="15000"/>
  </r>
  <r>
    <n v="932"/>
    <x v="17"/>
    <x v="1"/>
    <s v="Yes"/>
    <x v="1"/>
    <x v="6"/>
    <s v="A Large Enterprise/Multinational Company"/>
    <x v="2"/>
    <x v="0"/>
    <x v="371"/>
    <x v="0"/>
    <x v="0"/>
    <x v="1"/>
    <x v="0"/>
    <x v="0"/>
    <n v="25000"/>
    <n v="30000"/>
  </r>
  <r>
    <n v="933"/>
    <x v="17"/>
    <x v="0"/>
    <s v="No"/>
    <x v="0"/>
    <x v="5"/>
    <s v="A Small and Medium Enterprise"/>
    <x v="2"/>
    <x v="1"/>
    <x v="46"/>
    <x v="1"/>
    <x v="2"/>
    <x v="1"/>
    <x v="1"/>
    <x v="0"/>
    <n v="12000"/>
    <n v="15000"/>
  </r>
  <r>
    <n v="934"/>
    <x v="17"/>
    <x v="0"/>
    <s v="Yes"/>
    <x v="0"/>
    <x v="13"/>
    <s v="A Start-up"/>
    <x v="6"/>
    <x v="1"/>
    <x v="372"/>
    <x v="2"/>
    <x v="0"/>
    <x v="2"/>
    <x v="0"/>
    <x v="0"/>
    <n v="140000"/>
    <n v="160000"/>
  </r>
  <r>
    <n v="935"/>
    <x v="17"/>
    <x v="0"/>
    <s v="Yes"/>
    <x v="0"/>
    <x v="1"/>
    <s v="A Start-up"/>
    <x v="2"/>
    <x v="1"/>
    <x v="14"/>
    <x v="1"/>
    <x v="1"/>
    <x v="1"/>
    <x v="1"/>
    <x v="0"/>
    <n v="9000"/>
    <n v="12000"/>
  </r>
  <r>
    <n v="936"/>
    <x v="17"/>
    <x v="0"/>
    <s v="Yes"/>
    <x v="2"/>
    <x v="1"/>
    <s v="A Start-up"/>
    <x v="2"/>
    <x v="0"/>
    <x v="373"/>
    <x v="0"/>
    <x v="2"/>
    <x v="1"/>
    <x v="1"/>
    <x v="5"/>
    <n v="6000"/>
    <n v="9000"/>
  </r>
  <r>
    <n v="937"/>
    <x v="17"/>
    <x v="1"/>
    <s v="Yes"/>
    <x v="0"/>
    <x v="20"/>
    <s v="A Large Enterprise/Multinational Company"/>
    <x v="7"/>
    <x v="0"/>
    <x v="374"/>
    <x v="0"/>
    <x v="2"/>
    <x v="5"/>
    <x v="0"/>
    <x v="0"/>
    <n v="60000"/>
    <n v="70000"/>
  </r>
  <r>
    <n v="938"/>
    <x v="17"/>
    <x v="1"/>
    <s v="Yes"/>
    <x v="2"/>
    <x v="0"/>
    <s v="A Start-up"/>
    <x v="2"/>
    <x v="0"/>
    <x v="217"/>
    <x v="1"/>
    <x v="1"/>
    <x v="1"/>
    <x v="1"/>
    <x v="0"/>
    <n v="6000"/>
    <n v="9000"/>
  </r>
  <r>
    <n v="939"/>
    <x v="17"/>
    <x v="1"/>
    <s v="Yes"/>
    <x v="1"/>
    <x v="0"/>
    <s v="A Large Enterprise/Multinational Company"/>
    <x v="10"/>
    <x v="0"/>
    <x v="375"/>
    <x v="1"/>
    <x v="0"/>
    <x v="6"/>
    <x v="1"/>
    <x v="0"/>
    <n v="50000"/>
    <n v="60000"/>
  </r>
  <r>
    <n v="940"/>
    <x v="17"/>
    <x v="1"/>
    <s v="No"/>
    <x v="0"/>
    <x v="0"/>
    <s v="A Small and Medium Enterprise"/>
    <x v="3"/>
    <x v="1"/>
    <x v="376"/>
    <x v="0"/>
    <x v="2"/>
    <x v="0"/>
    <x v="1"/>
    <x v="5"/>
    <n v="25000"/>
    <n v="30000"/>
  </r>
  <r>
    <n v="941"/>
    <x v="17"/>
    <x v="1"/>
    <s v="Yes"/>
    <x v="1"/>
    <x v="21"/>
    <s v="A Small and Medium Enterprise"/>
    <x v="6"/>
    <x v="1"/>
    <x v="77"/>
    <x v="0"/>
    <x v="2"/>
    <x v="2"/>
    <x v="1"/>
    <x v="0"/>
    <n v="30000"/>
    <n v="35000"/>
  </r>
  <r>
    <n v="942"/>
    <x v="17"/>
    <x v="1"/>
    <s v="Yes"/>
    <x v="0"/>
    <x v="8"/>
    <s v="A Start-up"/>
    <x v="0"/>
    <x v="0"/>
    <x v="152"/>
    <x v="1"/>
    <x v="0"/>
    <x v="2"/>
    <x v="0"/>
    <x v="0"/>
    <n v="70000"/>
    <n v="80000"/>
  </r>
  <r>
    <n v="943"/>
    <x v="17"/>
    <x v="0"/>
    <s v="Yes"/>
    <x v="1"/>
    <x v="10"/>
    <s v="A Small and Medium Enterprise"/>
    <x v="1"/>
    <x v="1"/>
    <x v="52"/>
    <x v="0"/>
    <x v="0"/>
    <x v="1"/>
    <x v="0"/>
    <x v="0"/>
    <n v="21000"/>
    <n v="25000"/>
  </r>
  <r>
    <n v="944"/>
    <x v="17"/>
    <x v="1"/>
    <s v="Yes"/>
    <x v="2"/>
    <x v="2"/>
    <s v="A Small and Medium Enterprise"/>
    <x v="6"/>
    <x v="0"/>
    <x v="78"/>
    <x v="1"/>
    <x v="0"/>
    <x v="2"/>
    <x v="1"/>
    <x v="0"/>
    <n v="25000"/>
    <n v="30000"/>
  </r>
  <r>
    <n v="945"/>
    <x v="17"/>
    <x v="0"/>
    <s v="Yes"/>
    <x v="2"/>
    <x v="0"/>
    <s v="A Large Enterprise/Multinational Company"/>
    <x v="1"/>
    <x v="1"/>
    <x v="36"/>
    <x v="1"/>
    <x v="0"/>
    <x v="0"/>
    <x v="1"/>
    <x v="0"/>
    <n v="25000"/>
    <n v="30000"/>
  </r>
  <r>
    <n v="946"/>
    <x v="17"/>
    <x v="1"/>
    <s v="Yes"/>
    <x v="1"/>
    <x v="14"/>
    <s v="A Large Enterprise/Multinational Company"/>
    <x v="3"/>
    <x v="1"/>
    <x v="78"/>
    <x v="0"/>
    <x v="0"/>
    <x v="1"/>
    <x v="1"/>
    <x v="0"/>
    <n v="25000"/>
    <n v="30000"/>
  </r>
  <r>
    <n v="947"/>
    <x v="17"/>
    <x v="0"/>
    <s v="Yes"/>
    <x v="1"/>
    <x v="6"/>
    <s v="A Large Enterprise/Multinational Company"/>
    <x v="3"/>
    <x v="1"/>
    <x v="16"/>
    <x v="1"/>
    <x v="2"/>
    <x v="1"/>
    <x v="1"/>
    <x v="0"/>
    <n v="15000"/>
    <n v="18000"/>
  </r>
  <r>
    <n v="948"/>
    <x v="17"/>
    <x v="0"/>
    <s v="Yes"/>
    <x v="0"/>
    <x v="17"/>
    <s v="A Small and Medium Enterprise"/>
    <x v="2"/>
    <x v="1"/>
    <x v="33"/>
    <x v="2"/>
    <x v="0"/>
    <x v="1"/>
    <x v="1"/>
    <x v="0"/>
    <n v="25000"/>
    <n v="30000"/>
  </r>
  <r>
    <n v="949"/>
    <x v="17"/>
    <x v="1"/>
    <s v="Yes"/>
    <x v="0"/>
    <x v="11"/>
    <s v="A Small and Medium Enterprise"/>
    <x v="3"/>
    <x v="1"/>
    <x v="1"/>
    <x v="0"/>
    <x v="0"/>
    <x v="0"/>
    <x v="1"/>
    <x v="0"/>
    <n v="18000"/>
    <n v="21000"/>
  </r>
  <r>
    <n v="950"/>
    <x v="17"/>
    <x v="1"/>
    <s v="Yes"/>
    <x v="2"/>
    <x v="1"/>
    <s v="A Small and Medium Enterprise"/>
    <x v="0"/>
    <x v="1"/>
    <x v="33"/>
    <x v="2"/>
    <x v="2"/>
    <x v="5"/>
    <x v="1"/>
    <x v="0"/>
    <n v="25000"/>
    <n v="30000"/>
  </r>
  <r>
    <n v="951"/>
    <x v="17"/>
    <x v="0"/>
    <s v="Yes"/>
    <x v="0"/>
    <x v="13"/>
    <s v="A Start-up"/>
    <x v="3"/>
    <x v="0"/>
    <x v="13"/>
    <x v="1"/>
    <x v="2"/>
    <x v="0"/>
    <x v="0"/>
    <x v="2"/>
    <n v="40000"/>
    <n v="50000"/>
  </r>
  <r>
    <n v="952"/>
    <x v="17"/>
    <x v="0"/>
    <s v="Yes"/>
    <x v="1"/>
    <x v="4"/>
    <s v="A Large Enterprise/Multinational Company"/>
    <x v="12"/>
    <x v="0"/>
    <x v="377"/>
    <x v="0"/>
    <x v="0"/>
    <x v="3"/>
    <x v="1"/>
    <x v="0"/>
    <n v="140000"/>
    <n v="160000"/>
  </r>
  <r>
    <n v="953"/>
    <x v="17"/>
    <x v="0"/>
    <s v="Yes"/>
    <x v="1"/>
    <x v="0"/>
    <s v="A Large Enterprise/Multinational Company"/>
    <x v="6"/>
    <x v="1"/>
    <x v="378"/>
    <x v="1"/>
    <x v="0"/>
    <x v="0"/>
    <x v="0"/>
    <x v="0"/>
    <n v="80000"/>
    <n v="100000"/>
  </r>
  <r>
    <n v="954"/>
    <x v="17"/>
    <x v="1"/>
    <s v="Yes"/>
    <x v="1"/>
    <x v="8"/>
    <s v="A Large Enterprise/Multinational Company"/>
    <x v="1"/>
    <x v="0"/>
    <x v="78"/>
    <x v="0"/>
    <x v="1"/>
    <x v="0"/>
    <x v="1"/>
    <x v="0"/>
    <n v="25000"/>
    <n v="30000"/>
  </r>
  <r>
    <n v="955"/>
    <x v="17"/>
    <x v="0"/>
    <s v="Yes"/>
    <x v="2"/>
    <x v="6"/>
    <s v="A Small and Medium Enterprise"/>
    <x v="3"/>
    <x v="0"/>
    <x v="16"/>
    <x v="2"/>
    <x v="2"/>
    <x v="0"/>
    <x v="1"/>
    <x v="1"/>
    <n v="15000"/>
    <n v="18000"/>
  </r>
  <r>
    <n v="956"/>
    <x v="17"/>
    <x v="1"/>
    <s v="Yes"/>
    <x v="0"/>
    <x v="8"/>
    <s v="A Large Enterprise/Multinational Company"/>
    <x v="6"/>
    <x v="0"/>
    <x v="54"/>
    <x v="1"/>
    <x v="1"/>
    <x v="2"/>
    <x v="1"/>
    <x v="0"/>
    <n v="25000"/>
    <n v="30000"/>
  </r>
  <r>
    <n v="957"/>
    <x v="17"/>
    <x v="0"/>
    <s v="No"/>
    <x v="0"/>
    <x v="6"/>
    <s v="A Start-up"/>
    <x v="3"/>
    <x v="1"/>
    <x v="133"/>
    <x v="1"/>
    <x v="1"/>
    <x v="0"/>
    <x v="1"/>
    <x v="0"/>
    <n v="25000"/>
    <n v="30000"/>
  </r>
  <r>
    <n v="958"/>
    <x v="17"/>
    <x v="0"/>
    <s v="Yes"/>
    <x v="1"/>
    <x v="17"/>
    <s v="A Large Enterprise/Multinational Company"/>
    <x v="14"/>
    <x v="1"/>
    <x v="379"/>
    <x v="1"/>
    <x v="0"/>
    <x v="3"/>
    <x v="1"/>
    <x v="0"/>
    <n v="140000"/>
    <n v="160000"/>
  </r>
  <r>
    <n v="959"/>
    <x v="17"/>
    <x v="1"/>
    <s v="Yes"/>
    <x v="0"/>
    <x v="0"/>
    <s v="A Small and Medium Enterprise"/>
    <x v="2"/>
    <x v="0"/>
    <x v="217"/>
    <x v="2"/>
    <x v="1"/>
    <x v="1"/>
    <x v="1"/>
    <x v="1"/>
    <n v="6000"/>
    <n v="9000"/>
  </r>
  <r>
    <n v="960"/>
    <x v="17"/>
    <x v="1"/>
    <s v="Yes"/>
    <x v="1"/>
    <x v="6"/>
    <s v="A Large Enterprise/Multinational Company"/>
    <x v="3"/>
    <x v="1"/>
    <x v="1"/>
    <x v="1"/>
    <x v="0"/>
    <x v="0"/>
    <x v="1"/>
    <x v="0"/>
    <n v="18000"/>
    <n v="21000"/>
  </r>
  <r>
    <n v="961"/>
    <x v="17"/>
    <x v="0"/>
    <s v="Yes"/>
    <x v="1"/>
    <x v="0"/>
    <s v="A Large Enterprise/Multinational Company"/>
    <x v="0"/>
    <x v="0"/>
    <x v="380"/>
    <x v="1"/>
    <x v="0"/>
    <x v="2"/>
    <x v="0"/>
    <x v="0"/>
    <n v="30000"/>
    <n v="35000"/>
  </r>
  <r>
    <n v="962"/>
    <x v="17"/>
    <x v="0"/>
    <s v="Yes"/>
    <x v="1"/>
    <x v="3"/>
    <s v="A Large Enterprise/Multinational Company"/>
    <x v="3"/>
    <x v="1"/>
    <x v="381"/>
    <x v="0"/>
    <x v="2"/>
    <x v="1"/>
    <x v="1"/>
    <x v="0"/>
    <n v="18000"/>
    <n v="21000"/>
  </r>
  <r>
    <n v="963"/>
    <x v="17"/>
    <x v="0"/>
    <s v="Yes"/>
    <x v="1"/>
    <x v="0"/>
    <s v="A Large Enterprise/Multinational Company"/>
    <x v="2"/>
    <x v="1"/>
    <x v="40"/>
    <x v="0"/>
    <x v="0"/>
    <x v="1"/>
    <x v="1"/>
    <x v="0"/>
    <n v="21000"/>
    <n v="25000"/>
  </r>
  <r>
    <n v="964"/>
    <x v="17"/>
    <x v="1"/>
    <s v="Yes"/>
    <x v="1"/>
    <x v="9"/>
    <s v="A Large Enterprise/Multinational Company"/>
    <x v="6"/>
    <x v="1"/>
    <x v="200"/>
    <x v="2"/>
    <x v="0"/>
    <x v="0"/>
    <x v="1"/>
    <x v="0"/>
    <n v="40000"/>
    <n v="50000"/>
  </r>
  <r>
    <n v="965"/>
    <x v="17"/>
    <x v="1"/>
    <s v="Yes"/>
    <x v="1"/>
    <x v="12"/>
    <s v="A Large Enterprise/Multinational Company"/>
    <x v="1"/>
    <x v="0"/>
    <x v="382"/>
    <x v="1"/>
    <x v="0"/>
    <x v="2"/>
    <x v="1"/>
    <x v="0"/>
    <n v="40000"/>
    <n v="50000"/>
  </r>
  <r>
    <n v="966"/>
    <x v="17"/>
    <x v="1"/>
    <s v="Yes"/>
    <x v="0"/>
    <x v="0"/>
    <s v="A Small and Medium Enterprise"/>
    <x v="3"/>
    <x v="1"/>
    <x v="383"/>
    <x v="1"/>
    <x v="0"/>
    <x v="0"/>
    <x v="1"/>
    <x v="1"/>
    <n v="18000"/>
    <n v="21000"/>
  </r>
  <r>
    <n v="967"/>
    <x v="17"/>
    <x v="0"/>
    <s v="Yes"/>
    <x v="0"/>
    <x v="0"/>
    <s v="A Large Enterprise/Multinational Company"/>
    <x v="2"/>
    <x v="0"/>
    <x v="130"/>
    <x v="1"/>
    <x v="0"/>
    <x v="1"/>
    <x v="1"/>
    <x v="0"/>
    <n v="12000"/>
    <n v="15000"/>
  </r>
  <r>
    <n v="968"/>
    <x v="17"/>
    <x v="0"/>
    <s v="Yes"/>
    <x v="1"/>
    <x v="0"/>
    <s v="A Large Enterprise/Multinational Company"/>
    <x v="6"/>
    <x v="1"/>
    <x v="384"/>
    <x v="0"/>
    <x v="1"/>
    <x v="2"/>
    <x v="0"/>
    <x v="0"/>
    <n v="80000"/>
    <n v="100000"/>
  </r>
  <r>
    <n v="969"/>
    <x v="17"/>
    <x v="0"/>
    <s v="Yes"/>
    <x v="0"/>
    <x v="0"/>
    <s v="A Large Enterprise/Multinational Company"/>
    <x v="3"/>
    <x v="0"/>
    <x v="385"/>
    <x v="0"/>
    <x v="0"/>
    <x v="0"/>
    <x v="1"/>
    <x v="1"/>
    <n v="18000"/>
    <n v="21000"/>
  </r>
  <r>
    <n v="970"/>
    <x v="17"/>
    <x v="1"/>
    <s v="Yes"/>
    <x v="1"/>
    <x v="0"/>
    <s v="A Start-up"/>
    <x v="1"/>
    <x v="1"/>
    <x v="386"/>
    <x v="0"/>
    <x v="1"/>
    <x v="0"/>
    <x v="0"/>
    <x v="6"/>
    <n v="21000"/>
    <n v="25000"/>
  </r>
  <r>
    <n v="971"/>
    <x v="18"/>
    <x v="0"/>
    <s v="Yes"/>
    <x v="2"/>
    <x v="4"/>
    <s v="A Start-up"/>
    <x v="7"/>
    <x v="1"/>
    <x v="362"/>
    <x v="1"/>
    <x v="0"/>
    <x v="6"/>
    <x v="1"/>
    <x v="0"/>
    <n v="100000"/>
    <n v="120000"/>
  </r>
  <r>
    <n v="972"/>
    <x v="18"/>
    <x v="0"/>
    <s v="Yes"/>
    <x v="0"/>
    <x v="0"/>
    <s v="A Start-up"/>
    <x v="2"/>
    <x v="0"/>
    <x v="45"/>
    <x v="0"/>
    <x v="2"/>
    <x v="1"/>
    <x v="1"/>
    <x v="0"/>
    <n v="12000"/>
    <n v="15000"/>
  </r>
  <r>
    <n v="973"/>
    <x v="18"/>
    <x v="0"/>
    <s v="No"/>
    <x v="2"/>
    <x v="0"/>
    <s v="A Start-up"/>
    <x v="3"/>
    <x v="1"/>
    <x v="47"/>
    <x v="1"/>
    <x v="2"/>
    <x v="1"/>
    <x v="1"/>
    <x v="1"/>
    <n v="6000"/>
    <n v="9000"/>
  </r>
  <r>
    <n v="974"/>
    <x v="18"/>
    <x v="1"/>
    <s v="Yes"/>
    <x v="0"/>
    <x v="0"/>
    <s v="A Small and Medium Enterprise"/>
    <x v="6"/>
    <x v="1"/>
    <x v="228"/>
    <x v="0"/>
    <x v="0"/>
    <x v="0"/>
    <x v="0"/>
    <x v="0"/>
    <n v="25000"/>
    <n v="30000"/>
  </r>
  <r>
    <n v="975"/>
    <x v="18"/>
    <x v="0"/>
    <s v="Yes"/>
    <x v="2"/>
    <x v="6"/>
    <s v="A Large Enterprise/Multinational Company"/>
    <x v="1"/>
    <x v="1"/>
    <x v="158"/>
    <x v="0"/>
    <x v="2"/>
    <x v="0"/>
    <x v="1"/>
    <x v="0"/>
    <n v="60000"/>
    <n v="70000"/>
  </r>
  <r>
    <n v="976"/>
    <x v="18"/>
    <x v="1"/>
    <s v="No"/>
    <x v="1"/>
    <x v="15"/>
    <s v="A Large Enterprise/Multinational Company"/>
    <x v="4"/>
    <x v="0"/>
    <x v="282"/>
    <x v="1"/>
    <x v="0"/>
    <x v="1"/>
    <x v="1"/>
    <x v="0"/>
    <n v="25000"/>
    <n v="30000"/>
  </r>
  <r>
    <n v="977"/>
    <x v="18"/>
    <x v="0"/>
    <s v="Yes"/>
    <x v="2"/>
    <x v="0"/>
    <s v="A Large Enterprise/Multinational Company"/>
    <x v="2"/>
    <x v="1"/>
    <x v="387"/>
    <x v="0"/>
    <x v="0"/>
    <x v="1"/>
    <x v="1"/>
    <x v="0"/>
    <n v="21000"/>
    <n v="25000"/>
  </r>
  <r>
    <n v="978"/>
    <x v="18"/>
    <x v="1"/>
    <s v="Yes"/>
    <x v="0"/>
    <x v="0"/>
    <s v="A Small and Medium Enterprise"/>
    <x v="4"/>
    <x v="0"/>
    <x v="45"/>
    <x v="1"/>
    <x v="1"/>
    <x v="1"/>
    <x v="1"/>
    <x v="0"/>
    <n v="12000"/>
    <n v="15000"/>
  </r>
  <r>
    <n v="979"/>
    <x v="18"/>
    <x v="1"/>
    <s v="Yes"/>
    <x v="1"/>
    <x v="0"/>
    <s v="A Large Enterprise/Multinational Company"/>
    <x v="2"/>
    <x v="1"/>
    <x v="168"/>
    <x v="0"/>
    <x v="0"/>
    <x v="9"/>
    <x v="1"/>
    <x v="0"/>
    <n v="3000"/>
    <n v="6000"/>
  </r>
  <r>
    <n v="980"/>
    <x v="18"/>
    <x v="0"/>
    <s v="Yes"/>
    <x v="0"/>
    <x v="1"/>
    <s v="A Small and Medium Enterprise"/>
    <x v="2"/>
    <x v="0"/>
    <x v="57"/>
    <x v="0"/>
    <x v="1"/>
    <x v="1"/>
    <x v="1"/>
    <x v="0"/>
    <n v="6000"/>
    <n v="9000"/>
  </r>
  <r>
    <n v="981"/>
    <x v="18"/>
    <x v="0"/>
    <s v="Yes"/>
    <x v="0"/>
    <x v="5"/>
    <s v="A Large Enterprise/Multinational Company"/>
    <x v="2"/>
    <x v="1"/>
    <x v="16"/>
    <x v="1"/>
    <x v="0"/>
    <x v="1"/>
    <x v="1"/>
    <x v="0"/>
    <n v="15000"/>
    <n v="18000"/>
  </r>
  <r>
    <n v="982"/>
    <x v="18"/>
    <x v="0"/>
    <s v="Yes"/>
    <x v="1"/>
    <x v="17"/>
    <s v="A Large Enterprise/Multinational Company"/>
    <x v="18"/>
    <x v="1"/>
    <x v="388"/>
    <x v="2"/>
    <x v="0"/>
    <x v="13"/>
    <x v="1"/>
    <x v="0"/>
    <n v="80000"/>
    <n v="100000"/>
  </r>
  <r>
    <n v="983"/>
    <x v="18"/>
    <x v="0"/>
    <s v="Yes"/>
    <x v="0"/>
    <x v="8"/>
    <s v="A Large Enterprise/Multinational Company"/>
    <x v="4"/>
    <x v="0"/>
    <x v="45"/>
    <x v="1"/>
    <x v="2"/>
    <x v="1"/>
    <x v="1"/>
    <x v="0"/>
    <n v="12000"/>
    <n v="15000"/>
  </r>
  <r>
    <n v="984"/>
    <x v="18"/>
    <x v="1"/>
    <s v="Yes"/>
    <x v="2"/>
    <x v="10"/>
    <s v="A Large Enterprise/Multinational Company"/>
    <x v="3"/>
    <x v="1"/>
    <x v="282"/>
    <x v="0"/>
    <x v="1"/>
    <x v="1"/>
    <x v="1"/>
    <x v="0"/>
    <n v="25000"/>
    <n v="30000"/>
  </r>
  <r>
    <n v="985"/>
    <x v="18"/>
    <x v="0"/>
    <s v="Yes"/>
    <x v="0"/>
    <x v="1"/>
    <s v="A Start-up"/>
    <x v="1"/>
    <x v="1"/>
    <x v="13"/>
    <x v="0"/>
    <x v="0"/>
    <x v="0"/>
    <x v="0"/>
    <x v="0"/>
    <n v="40000"/>
    <n v="50000"/>
  </r>
  <r>
    <n v="986"/>
    <x v="18"/>
    <x v="1"/>
    <s v="Yes"/>
    <x v="1"/>
    <x v="14"/>
    <s v="A Small and Medium Enterprise"/>
    <x v="13"/>
    <x v="1"/>
    <x v="389"/>
    <x v="1"/>
    <x v="0"/>
    <x v="3"/>
    <x v="1"/>
    <x v="0"/>
    <n v="80000"/>
    <n v="100000"/>
  </r>
  <r>
    <n v="987"/>
    <x v="18"/>
    <x v="1"/>
    <s v="Yes"/>
    <x v="1"/>
    <x v="14"/>
    <s v="A Large Enterprise/Multinational Company"/>
    <x v="3"/>
    <x v="1"/>
    <x v="390"/>
    <x v="0"/>
    <x v="1"/>
    <x v="1"/>
    <x v="1"/>
    <x v="0"/>
    <n v="15000"/>
    <n v="18000"/>
  </r>
  <r>
    <n v="988"/>
    <x v="18"/>
    <x v="0"/>
    <s v="Yes"/>
    <x v="0"/>
    <x v="12"/>
    <s v="A Small and Medium Enterprise"/>
    <x v="1"/>
    <x v="0"/>
    <x v="25"/>
    <x v="1"/>
    <x v="2"/>
    <x v="0"/>
    <x v="1"/>
    <x v="5"/>
    <n v="15000"/>
    <n v="18000"/>
  </r>
  <r>
    <n v="989"/>
    <x v="18"/>
    <x v="0"/>
    <s v="Yes"/>
    <x v="0"/>
    <x v="17"/>
    <s v="A Small and Medium Enterprise"/>
    <x v="13"/>
    <x v="0"/>
    <x v="391"/>
    <x v="2"/>
    <x v="0"/>
    <x v="5"/>
    <x v="1"/>
    <x v="0"/>
    <n v="70000"/>
    <n v="80000"/>
  </r>
  <r>
    <n v="990"/>
    <x v="18"/>
    <x v="1"/>
    <s v="Yes"/>
    <x v="1"/>
    <x v="8"/>
    <s v="A Small and Medium Enterprise"/>
    <x v="3"/>
    <x v="0"/>
    <x v="81"/>
    <x v="1"/>
    <x v="0"/>
    <x v="1"/>
    <x v="1"/>
    <x v="0"/>
    <n v="40000"/>
    <n v="50000"/>
  </r>
  <r>
    <n v="991"/>
    <x v="18"/>
    <x v="1"/>
    <s v="Yes"/>
    <x v="1"/>
    <x v="4"/>
    <s v="A Large Enterprise/Multinational Company"/>
    <x v="18"/>
    <x v="0"/>
    <x v="392"/>
    <x v="2"/>
    <x v="0"/>
    <x v="3"/>
    <x v="1"/>
    <x v="0"/>
    <n v="80000"/>
    <n v="100000"/>
  </r>
  <r>
    <n v="992"/>
    <x v="18"/>
    <x v="0"/>
    <s v="Yes"/>
    <x v="0"/>
    <x v="17"/>
    <s v="A Large Enterprise/Multinational Company"/>
    <x v="0"/>
    <x v="0"/>
    <x v="393"/>
    <x v="2"/>
    <x v="0"/>
    <x v="2"/>
    <x v="1"/>
    <x v="0"/>
    <n v="70000"/>
    <n v="80000"/>
  </r>
  <r>
    <n v="993"/>
    <x v="18"/>
    <x v="1"/>
    <s v="Yes"/>
    <x v="0"/>
    <x v="4"/>
    <s v="A Small and Medium Enterprise"/>
    <x v="13"/>
    <x v="0"/>
    <x v="394"/>
    <x v="2"/>
    <x v="0"/>
    <x v="3"/>
    <x v="1"/>
    <x v="0"/>
    <n v="80000"/>
    <n v="100000"/>
  </r>
  <r>
    <n v="994"/>
    <x v="18"/>
    <x v="1"/>
    <s v="Yes"/>
    <x v="1"/>
    <x v="17"/>
    <s v="A Large Enterprise/Multinational Company"/>
    <x v="1"/>
    <x v="0"/>
    <x v="395"/>
    <x v="2"/>
    <x v="0"/>
    <x v="0"/>
    <x v="1"/>
    <x v="0"/>
    <n v="50000"/>
    <n v="60000"/>
  </r>
  <r>
    <n v="995"/>
    <x v="18"/>
    <x v="0"/>
    <s v="Yes"/>
    <x v="0"/>
    <x v="7"/>
    <s v="A Small and Medium Enterprise"/>
    <x v="2"/>
    <x v="0"/>
    <x v="16"/>
    <x v="1"/>
    <x v="0"/>
    <x v="1"/>
    <x v="1"/>
    <x v="0"/>
    <n v="15000"/>
    <n v="18000"/>
  </r>
  <r>
    <n v="996"/>
    <x v="18"/>
    <x v="0"/>
    <s v="Yes"/>
    <x v="1"/>
    <x v="6"/>
    <s v="A Large Enterprise/Multinational Company"/>
    <x v="10"/>
    <x v="0"/>
    <x v="396"/>
    <x v="1"/>
    <x v="0"/>
    <x v="2"/>
    <x v="1"/>
    <x v="0"/>
    <n v="60000"/>
    <n v="70000"/>
  </r>
  <r>
    <n v="997"/>
    <x v="18"/>
    <x v="0"/>
    <s v="Yes"/>
    <x v="1"/>
    <x v="16"/>
    <s v="A Large Enterprise/Multinational Company"/>
    <x v="12"/>
    <x v="0"/>
    <x v="397"/>
    <x v="1"/>
    <x v="0"/>
    <x v="7"/>
    <x v="1"/>
    <x v="0"/>
    <n v="70000"/>
    <n v="80000"/>
  </r>
  <r>
    <n v="998"/>
    <x v="18"/>
    <x v="0"/>
    <s v="Yes"/>
    <x v="1"/>
    <x v="5"/>
    <s v="A Large Enterprise/Multinational Company"/>
    <x v="6"/>
    <x v="0"/>
    <x v="13"/>
    <x v="0"/>
    <x v="0"/>
    <x v="2"/>
    <x v="0"/>
    <x v="0"/>
    <n v="40000"/>
    <n v="50000"/>
  </r>
  <r>
    <n v="999"/>
    <x v="18"/>
    <x v="0"/>
    <s v="Yes"/>
    <x v="2"/>
    <x v="18"/>
    <s v="A Start-up"/>
    <x v="3"/>
    <x v="1"/>
    <x v="94"/>
    <x v="1"/>
    <x v="0"/>
    <x v="1"/>
    <x v="1"/>
    <x v="0"/>
    <n v="21000"/>
    <n v="25000"/>
  </r>
  <r>
    <n v="1000"/>
    <x v="18"/>
    <x v="0"/>
    <s v="Yes"/>
    <x v="0"/>
    <x v="4"/>
    <s v="A Small and Medium Enterprise"/>
    <x v="18"/>
    <x v="0"/>
    <x v="398"/>
    <x v="0"/>
    <x v="2"/>
    <x v="3"/>
    <x v="1"/>
    <x v="0"/>
    <n v="100000"/>
    <n v="120000"/>
  </r>
  <r>
    <n v="1001"/>
    <x v="18"/>
    <x v="1"/>
    <s v="Yes"/>
    <x v="1"/>
    <x v="4"/>
    <s v="A Large Enterprise/Multinational Company"/>
    <x v="14"/>
    <x v="1"/>
    <x v="399"/>
    <x v="0"/>
    <x v="0"/>
    <x v="3"/>
    <x v="1"/>
    <x v="0"/>
    <n v="140000"/>
    <n v="160000"/>
  </r>
  <r>
    <n v="1002"/>
    <x v="18"/>
    <x v="0"/>
    <s v="Yes"/>
    <x v="0"/>
    <x v="0"/>
    <s v="A Small and Medium Enterprise"/>
    <x v="3"/>
    <x v="0"/>
    <x v="3"/>
    <x v="1"/>
    <x v="0"/>
    <x v="1"/>
    <x v="1"/>
    <x v="0"/>
    <n v="15000"/>
    <n v="18000"/>
  </r>
  <r>
    <n v="1003"/>
    <x v="18"/>
    <x v="0"/>
    <s v="Yes"/>
    <x v="0"/>
    <x v="6"/>
    <s v="A Small and Medium Enterprise"/>
    <x v="6"/>
    <x v="1"/>
    <x v="109"/>
    <x v="1"/>
    <x v="0"/>
    <x v="0"/>
    <x v="1"/>
    <x v="0"/>
    <n v="50000"/>
    <n v="60000"/>
  </r>
  <r>
    <n v="1004"/>
    <x v="18"/>
    <x v="0"/>
    <s v="Yes"/>
    <x v="1"/>
    <x v="17"/>
    <s v="A Large Enterprise/Multinational Company"/>
    <x v="6"/>
    <x v="0"/>
    <x v="37"/>
    <x v="2"/>
    <x v="0"/>
    <x v="2"/>
    <x v="1"/>
    <x v="0"/>
    <n v="50000"/>
    <n v="60000"/>
  </r>
  <r>
    <n v="1005"/>
    <x v="18"/>
    <x v="0"/>
    <s v="Yes"/>
    <x v="0"/>
    <x v="3"/>
    <s v="A Large Enterprise/Multinational Company"/>
    <x v="3"/>
    <x v="1"/>
    <x v="33"/>
    <x v="2"/>
    <x v="0"/>
    <x v="1"/>
    <x v="1"/>
    <x v="0"/>
    <n v="25000"/>
    <n v="30000"/>
  </r>
  <r>
    <n v="1006"/>
    <x v="18"/>
    <x v="0"/>
    <s v="Yes"/>
    <x v="0"/>
    <x v="0"/>
    <s v="A Small and Medium Enterprise"/>
    <x v="1"/>
    <x v="1"/>
    <x v="95"/>
    <x v="2"/>
    <x v="0"/>
    <x v="0"/>
    <x v="0"/>
    <x v="0"/>
    <n v="35000"/>
    <n v="40000"/>
  </r>
  <r>
    <n v="1007"/>
    <x v="18"/>
    <x v="0"/>
    <s v="Yes"/>
    <x v="0"/>
    <x v="0"/>
    <s v="A Start-up"/>
    <x v="3"/>
    <x v="0"/>
    <x v="33"/>
    <x v="0"/>
    <x v="0"/>
    <x v="2"/>
    <x v="1"/>
    <x v="0"/>
    <n v="25000"/>
    <n v="30000"/>
  </r>
  <r>
    <n v="1008"/>
    <x v="18"/>
    <x v="1"/>
    <s v="Yes"/>
    <x v="0"/>
    <x v="15"/>
    <s v="A Large Enterprise/Multinational Company"/>
    <x v="6"/>
    <x v="0"/>
    <x v="56"/>
    <x v="0"/>
    <x v="0"/>
    <x v="0"/>
    <x v="1"/>
    <x v="0"/>
    <n v="40000"/>
    <n v="50000"/>
  </r>
  <r>
    <n v="1009"/>
    <x v="18"/>
    <x v="1"/>
    <s v="Yes"/>
    <x v="0"/>
    <x v="0"/>
    <s v="A Large Enterprise/Multinational Company"/>
    <x v="4"/>
    <x v="0"/>
    <x v="3"/>
    <x v="1"/>
    <x v="0"/>
    <x v="1"/>
    <x v="1"/>
    <x v="0"/>
    <n v="15000"/>
    <n v="18000"/>
  </r>
  <r>
    <n v="1010"/>
    <x v="18"/>
    <x v="0"/>
    <s v="Yes"/>
    <x v="1"/>
    <x v="6"/>
    <s v="A Large Enterprise/Multinational Company"/>
    <x v="6"/>
    <x v="1"/>
    <x v="365"/>
    <x v="1"/>
    <x v="0"/>
    <x v="2"/>
    <x v="1"/>
    <x v="0"/>
    <n v="80000"/>
    <n v="100000"/>
  </r>
  <r>
    <n v="1011"/>
    <x v="18"/>
    <x v="0"/>
    <s v="Yes"/>
    <x v="1"/>
    <x v="6"/>
    <s v="A Large Enterprise/Multinational Company"/>
    <x v="2"/>
    <x v="1"/>
    <x v="209"/>
    <x v="1"/>
    <x v="2"/>
    <x v="1"/>
    <x v="1"/>
    <x v="0"/>
    <n v="9000"/>
    <n v="12000"/>
  </r>
  <r>
    <n v="1012"/>
    <x v="18"/>
    <x v="1"/>
    <s v="Yes"/>
    <x v="0"/>
    <x v="0"/>
    <s v="A Small and Medium Enterprise"/>
    <x v="0"/>
    <x v="0"/>
    <x v="236"/>
    <x v="0"/>
    <x v="0"/>
    <x v="2"/>
    <x v="0"/>
    <x v="0"/>
    <n v="60000"/>
    <n v="70000"/>
  </r>
  <r>
    <n v="1013"/>
    <x v="18"/>
    <x v="1"/>
    <s v="Yes"/>
    <x v="1"/>
    <x v="0"/>
    <s v="A Large Enterprise/Multinational Company"/>
    <x v="1"/>
    <x v="1"/>
    <x v="167"/>
    <x v="0"/>
    <x v="0"/>
    <x v="1"/>
    <x v="1"/>
    <x v="0"/>
    <n v="30000"/>
    <n v="35000"/>
  </r>
  <r>
    <n v="1014"/>
    <x v="18"/>
    <x v="0"/>
    <s v="Yes"/>
    <x v="2"/>
    <x v="3"/>
    <s v="A Large Enterprise/Multinational Company"/>
    <x v="18"/>
    <x v="0"/>
    <x v="185"/>
    <x v="1"/>
    <x v="2"/>
    <x v="3"/>
    <x v="1"/>
    <x v="0"/>
    <n v="80000"/>
    <n v="100000"/>
  </r>
  <r>
    <n v="1015"/>
    <x v="18"/>
    <x v="0"/>
    <s v="Yes"/>
    <x v="1"/>
    <x v="0"/>
    <s v="A Start-up"/>
    <x v="3"/>
    <x v="1"/>
    <x v="400"/>
    <x v="0"/>
    <x v="1"/>
    <x v="0"/>
    <x v="0"/>
    <x v="0"/>
    <n v="40000"/>
    <n v="50000"/>
  </r>
  <r>
    <n v="1016"/>
    <x v="18"/>
    <x v="0"/>
    <s v="Yes"/>
    <x v="0"/>
    <x v="0"/>
    <s v="A Small and Medium Enterprise"/>
    <x v="1"/>
    <x v="1"/>
    <x v="68"/>
    <x v="0"/>
    <x v="0"/>
    <x v="0"/>
    <x v="1"/>
    <x v="0"/>
    <n v="35000"/>
    <n v="40000"/>
  </r>
  <r>
    <n v="1017"/>
    <x v="18"/>
    <x v="1"/>
    <s v="Yes"/>
    <x v="1"/>
    <x v="5"/>
    <s v="A Large Enterprise/Multinational Company"/>
    <x v="1"/>
    <x v="1"/>
    <x v="33"/>
    <x v="0"/>
    <x v="0"/>
    <x v="1"/>
    <x v="1"/>
    <x v="0"/>
    <n v="25000"/>
    <n v="30000"/>
  </r>
  <r>
    <n v="1018"/>
    <x v="18"/>
    <x v="0"/>
    <s v="Yes"/>
    <x v="1"/>
    <x v="5"/>
    <s v="A Large Enterprise/Multinational Company"/>
    <x v="1"/>
    <x v="1"/>
    <x v="150"/>
    <x v="1"/>
    <x v="0"/>
    <x v="0"/>
    <x v="1"/>
    <x v="0"/>
    <n v="35000"/>
    <n v="40000"/>
  </r>
  <r>
    <n v="1019"/>
    <x v="18"/>
    <x v="0"/>
    <s v="Yes"/>
    <x v="0"/>
    <x v="1"/>
    <s v="A Small and Medium Enterprise"/>
    <x v="1"/>
    <x v="0"/>
    <x v="284"/>
    <x v="2"/>
    <x v="1"/>
    <x v="0"/>
    <x v="0"/>
    <x v="0"/>
    <n v="25000"/>
    <n v="30000"/>
  </r>
  <r>
    <n v="1020"/>
    <x v="18"/>
    <x v="0"/>
    <s v="No"/>
    <x v="0"/>
    <x v="22"/>
    <s v="A Small and Medium Enterprise"/>
    <x v="5"/>
    <x v="0"/>
    <x v="1"/>
    <x v="0"/>
    <x v="2"/>
    <x v="3"/>
    <x v="1"/>
    <x v="0"/>
    <n v="18000"/>
    <n v="21000"/>
  </r>
  <r>
    <n v="1021"/>
    <x v="18"/>
    <x v="0"/>
    <s v="No"/>
    <x v="0"/>
    <x v="0"/>
    <s v="A Large Enterprise/Multinational Company"/>
    <x v="6"/>
    <x v="1"/>
    <x v="322"/>
    <x v="0"/>
    <x v="0"/>
    <x v="0"/>
    <x v="0"/>
    <x v="1"/>
    <n v="70000"/>
    <n v="80000"/>
  </r>
  <r>
    <n v="1022"/>
    <x v="18"/>
    <x v="0"/>
    <s v="No"/>
    <x v="0"/>
    <x v="5"/>
    <s v="A Start-up"/>
    <x v="1"/>
    <x v="1"/>
    <x v="401"/>
    <x v="1"/>
    <x v="0"/>
    <x v="0"/>
    <x v="0"/>
    <x v="0"/>
    <n v="80000"/>
    <n v="100000"/>
  </r>
  <r>
    <n v="1023"/>
    <x v="18"/>
    <x v="0"/>
    <s v="Yes"/>
    <x v="1"/>
    <x v="6"/>
    <s v="A Small and Medium Enterprise"/>
    <x v="4"/>
    <x v="0"/>
    <x v="57"/>
    <x v="0"/>
    <x v="0"/>
    <x v="1"/>
    <x v="1"/>
    <x v="0"/>
    <n v="6000"/>
    <n v="9000"/>
  </r>
  <r>
    <n v="1024"/>
    <x v="18"/>
    <x v="0"/>
    <s v="No"/>
    <x v="0"/>
    <x v="1"/>
    <s v="A Start-up"/>
    <x v="3"/>
    <x v="1"/>
    <x v="130"/>
    <x v="1"/>
    <x v="2"/>
    <x v="1"/>
    <x v="1"/>
    <x v="0"/>
    <n v="12000"/>
    <n v="15000"/>
  </r>
  <r>
    <n v="1025"/>
    <x v="18"/>
    <x v="0"/>
    <s v="Yes"/>
    <x v="1"/>
    <x v="9"/>
    <s v="A Large Enterprise/Multinational Company"/>
    <x v="3"/>
    <x v="1"/>
    <x v="121"/>
    <x v="0"/>
    <x v="2"/>
    <x v="0"/>
    <x v="1"/>
    <x v="0"/>
    <n v="30000"/>
    <n v="35000"/>
  </r>
  <r>
    <n v="1026"/>
    <x v="18"/>
    <x v="1"/>
    <s v="No"/>
    <x v="2"/>
    <x v="18"/>
    <s v="A Large Enterprise/Multinational Company"/>
    <x v="7"/>
    <x v="1"/>
    <x v="77"/>
    <x v="0"/>
    <x v="0"/>
    <x v="2"/>
    <x v="1"/>
    <x v="0"/>
    <n v="30000"/>
    <n v="35000"/>
  </r>
  <r>
    <n v="1027"/>
    <x v="18"/>
    <x v="0"/>
    <s v="No"/>
    <x v="2"/>
    <x v="1"/>
    <s v="A Small and Medium Enterprise"/>
    <x v="6"/>
    <x v="1"/>
    <x v="36"/>
    <x v="2"/>
    <x v="0"/>
    <x v="0"/>
    <x v="1"/>
    <x v="0"/>
    <n v="25000"/>
    <n v="30000"/>
  </r>
  <r>
    <n v="1028"/>
    <x v="18"/>
    <x v="1"/>
    <s v="Yes"/>
    <x v="1"/>
    <x v="0"/>
    <s v="A Small and Medium Enterprise"/>
    <x v="7"/>
    <x v="0"/>
    <x v="28"/>
    <x v="1"/>
    <x v="1"/>
    <x v="2"/>
    <x v="0"/>
    <x v="0"/>
    <n v="100000"/>
    <n v="120000"/>
  </r>
  <r>
    <n v="1029"/>
    <x v="18"/>
    <x v="0"/>
    <s v="Yes"/>
    <x v="2"/>
    <x v="17"/>
    <s v="A Small and Medium Enterprise"/>
    <x v="3"/>
    <x v="1"/>
    <x v="227"/>
    <x v="1"/>
    <x v="2"/>
    <x v="5"/>
    <x v="1"/>
    <x v="0"/>
    <n v="9000"/>
    <n v="12000"/>
  </r>
  <r>
    <n v="1030"/>
    <x v="18"/>
    <x v="1"/>
    <s v="Yes"/>
    <x v="1"/>
    <x v="7"/>
    <s v="A Large Enterprise/Multinational Company"/>
    <x v="3"/>
    <x v="1"/>
    <x v="48"/>
    <x v="0"/>
    <x v="2"/>
    <x v="0"/>
    <x v="1"/>
    <x v="0"/>
    <n v="35000"/>
    <n v="40000"/>
  </r>
  <r>
    <n v="1031"/>
    <x v="18"/>
    <x v="0"/>
    <s v="Yes"/>
    <x v="1"/>
    <x v="6"/>
    <s v="A Large Enterprise/Multinational Company"/>
    <x v="3"/>
    <x v="1"/>
    <x v="60"/>
    <x v="0"/>
    <x v="0"/>
    <x v="1"/>
    <x v="1"/>
    <x v="0"/>
    <n v="25000"/>
    <n v="30000"/>
  </r>
  <r>
    <n v="1032"/>
    <x v="18"/>
    <x v="1"/>
    <s v="Yes"/>
    <x v="0"/>
    <x v="12"/>
    <s v="A Small and Medium Enterprise"/>
    <x v="6"/>
    <x v="0"/>
    <x v="402"/>
    <x v="0"/>
    <x v="2"/>
    <x v="0"/>
    <x v="1"/>
    <x v="0"/>
    <n v="21000"/>
    <n v="25000"/>
  </r>
  <r>
    <n v="1033"/>
    <x v="18"/>
    <x v="0"/>
    <s v="Yes"/>
    <x v="0"/>
    <x v="10"/>
    <s v="A Small and Medium Enterprise"/>
    <x v="2"/>
    <x v="0"/>
    <x v="29"/>
    <x v="0"/>
    <x v="2"/>
    <x v="1"/>
    <x v="1"/>
    <x v="1"/>
    <n v="18000"/>
    <n v="21000"/>
  </r>
  <r>
    <n v="1034"/>
    <x v="0"/>
    <x v="0"/>
    <s v="No"/>
    <x v="2"/>
    <x v="1"/>
    <s v="A Start-up"/>
    <x v="4"/>
    <x v="1"/>
    <x v="59"/>
    <x v="0"/>
    <x v="2"/>
    <x v="1"/>
    <x v="1"/>
    <x v="0"/>
    <n v="3000"/>
    <n v="6000"/>
  </r>
  <r>
    <n v="1035"/>
    <x v="0"/>
    <x v="1"/>
    <s v="Yes"/>
    <x v="1"/>
    <x v="1"/>
    <s v="A Small and Medium Enterprise"/>
    <x v="6"/>
    <x v="1"/>
    <x v="33"/>
    <x v="0"/>
    <x v="0"/>
    <x v="0"/>
    <x v="1"/>
    <x v="0"/>
    <n v="25000"/>
    <n v="30000"/>
  </r>
  <r>
    <n v="1036"/>
    <x v="0"/>
    <x v="0"/>
    <s v="Yes"/>
    <x v="0"/>
    <x v="12"/>
    <s v="A Small and Medium Enterprise"/>
    <x v="1"/>
    <x v="1"/>
    <x v="33"/>
    <x v="1"/>
    <x v="1"/>
    <x v="0"/>
    <x v="1"/>
    <x v="2"/>
    <n v="25000"/>
    <n v="30000"/>
  </r>
  <r>
    <n v="1037"/>
    <x v="0"/>
    <x v="0"/>
    <s v="Yes"/>
    <x v="2"/>
    <x v="0"/>
    <s v="A Start-up"/>
    <x v="1"/>
    <x v="1"/>
    <x v="403"/>
    <x v="1"/>
    <x v="1"/>
    <x v="0"/>
    <x v="0"/>
    <x v="0"/>
    <n v="60000"/>
    <n v="70000"/>
  </r>
  <r>
    <n v="1038"/>
    <x v="0"/>
    <x v="0"/>
    <s v="No"/>
    <x v="0"/>
    <x v="5"/>
    <s v="A Large Enterprise/Multinational Company"/>
    <x v="10"/>
    <x v="0"/>
    <x v="404"/>
    <x v="0"/>
    <x v="0"/>
    <x v="2"/>
    <x v="0"/>
    <x v="0"/>
    <n v="80000"/>
    <n v="100000"/>
  </r>
  <r>
    <n v="1039"/>
    <x v="0"/>
    <x v="0"/>
    <s v="No"/>
    <x v="0"/>
    <x v="6"/>
    <s v="A Small and Medium Enterprise"/>
    <x v="2"/>
    <x v="1"/>
    <x v="94"/>
    <x v="2"/>
    <x v="1"/>
    <x v="1"/>
    <x v="1"/>
    <x v="0"/>
    <n v="21000"/>
    <n v="25000"/>
  </r>
  <r>
    <n v="1040"/>
    <x v="0"/>
    <x v="0"/>
    <s v="Yes"/>
    <x v="2"/>
    <x v="0"/>
    <s v="A Start-up"/>
    <x v="7"/>
    <x v="1"/>
    <x v="372"/>
    <x v="1"/>
    <x v="0"/>
    <x v="5"/>
    <x v="0"/>
    <x v="0"/>
    <n v="140000"/>
    <n v="160000"/>
  </r>
  <r>
    <n v="1041"/>
    <x v="0"/>
    <x v="0"/>
    <s v="No"/>
    <x v="0"/>
    <x v="6"/>
    <s v="A Small and Medium Enterprise"/>
    <x v="2"/>
    <x v="1"/>
    <x v="238"/>
    <x v="2"/>
    <x v="2"/>
    <x v="1"/>
    <x v="1"/>
    <x v="0"/>
    <n v="9000"/>
    <n v="12000"/>
  </r>
  <r>
    <n v="1042"/>
    <x v="0"/>
    <x v="0"/>
    <s v="Yes"/>
    <x v="2"/>
    <x v="0"/>
    <s v="A Start-up"/>
    <x v="2"/>
    <x v="0"/>
    <x v="130"/>
    <x v="0"/>
    <x v="0"/>
    <x v="1"/>
    <x v="1"/>
    <x v="0"/>
    <n v="12000"/>
    <n v="15000"/>
  </r>
  <r>
    <n v="1043"/>
    <x v="0"/>
    <x v="0"/>
    <s v="Yes"/>
    <x v="1"/>
    <x v="6"/>
    <s v="A Large Enterprise/Multinational Company"/>
    <x v="2"/>
    <x v="1"/>
    <x v="405"/>
    <x v="1"/>
    <x v="1"/>
    <x v="1"/>
    <x v="1"/>
    <x v="0"/>
    <n v="30000"/>
    <n v="35000"/>
  </r>
  <r>
    <n v="1044"/>
    <x v="0"/>
    <x v="0"/>
    <s v="Yes"/>
    <x v="1"/>
    <x v="5"/>
    <s v="A Large Enterprise/Multinational Company"/>
    <x v="10"/>
    <x v="1"/>
    <x v="77"/>
    <x v="2"/>
    <x v="0"/>
    <x v="2"/>
    <x v="1"/>
    <x v="0"/>
    <n v="30000"/>
    <n v="35000"/>
  </r>
  <r>
    <n v="1045"/>
    <x v="0"/>
    <x v="0"/>
    <s v="Yes"/>
    <x v="1"/>
    <x v="0"/>
    <s v="A Large Enterprise/Multinational Company"/>
    <x v="7"/>
    <x v="0"/>
    <x v="185"/>
    <x v="1"/>
    <x v="1"/>
    <x v="2"/>
    <x v="1"/>
    <x v="0"/>
    <n v="80000"/>
    <n v="100000"/>
  </r>
  <r>
    <n v="1046"/>
    <x v="0"/>
    <x v="0"/>
    <s v="No"/>
    <x v="0"/>
    <x v="13"/>
    <s v="A Small and Medium Enterprise"/>
    <x v="3"/>
    <x v="0"/>
    <x v="24"/>
    <x v="0"/>
    <x v="0"/>
    <x v="1"/>
    <x v="1"/>
    <x v="0"/>
    <n v="30000"/>
    <n v="35000"/>
  </r>
  <r>
    <n v="1047"/>
    <x v="0"/>
    <x v="0"/>
    <s v="No"/>
    <x v="2"/>
    <x v="0"/>
    <s v="A Start-up"/>
    <x v="2"/>
    <x v="0"/>
    <x v="16"/>
    <x v="1"/>
    <x v="2"/>
    <x v="0"/>
    <x v="1"/>
    <x v="5"/>
    <n v="15000"/>
    <n v="18000"/>
  </r>
  <r>
    <n v="1048"/>
    <x v="0"/>
    <x v="1"/>
    <s v="Yes"/>
    <x v="1"/>
    <x v="1"/>
    <s v="A Large Enterprise/Multinational Company"/>
    <x v="1"/>
    <x v="0"/>
    <x v="6"/>
    <x v="1"/>
    <x v="1"/>
    <x v="0"/>
    <x v="1"/>
    <x v="0"/>
    <n v="25000"/>
    <n v="30000"/>
  </r>
  <r>
    <n v="1049"/>
    <x v="0"/>
    <x v="0"/>
    <s v="Yes"/>
    <x v="2"/>
    <x v="10"/>
    <s v="A Start-up"/>
    <x v="2"/>
    <x v="1"/>
    <x v="232"/>
    <x v="2"/>
    <x v="0"/>
    <x v="1"/>
    <x v="1"/>
    <x v="0"/>
    <n v="9000"/>
    <n v="12000"/>
  </r>
  <r>
    <n v="1050"/>
    <x v="0"/>
    <x v="0"/>
    <s v="Yes"/>
    <x v="2"/>
    <x v="0"/>
    <s v="A Start-up"/>
    <x v="10"/>
    <x v="1"/>
    <x v="11"/>
    <x v="0"/>
    <x v="1"/>
    <x v="2"/>
    <x v="1"/>
    <x v="0"/>
    <n v="60000"/>
    <n v="70000"/>
  </r>
  <r>
    <n v="1051"/>
    <x v="0"/>
    <x v="0"/>
    <s v="No"/>
    <x v="2"/>
    <x v="1"/>
    <s v="A Start-up"/>
    <x v="2"/>
    <x v="1"/>
    <x v="238"/>
    <x v="0"/>
    <x v="2"/>
    <x v="1"/>
    <x v="1"/>
    <x v="0"/>
    <n v="9000"/>
    <n v="12000"/>
  </r>
  <r>
    <n v="1052"/>
    <x v="0"/>
    <x v="0"/>
    <s v="Yes"/>
    <x v="2"/>
    <x v="1"/>
    <s v="A Large Enterprise/Multinational Company"/>
    <x v="1"/>
    <x v="1"/>
    <x v="406"/>
    <x v="2"/>
    <x v="0"/>
    <x v="2"/>
    <x v="1"/>
    <x v="0"/>
    <n v="40000"/>
    <n v="50000"/>
  </r>
  <r>
    <n v="1053"/>
    <x v="0"/>
    <x v="0"/>
    <s v="Yes"/>
    <x v="0"/>
    <x v="0"/>
    <s v="A Small and Medium Enterprise"/>
    <x v="0"/>
    <x v="1"/>
    <x v="114"/>
    <x v="1"/>
    <x v="1"/>
    <x v="2"/>
    <x v="0"/>
    <x v="0"/>
    <n v="80000"/>
    <n v="100000"/>
  </r>
  <r>
    <n v="1054"/>
    <x v="0"/>
    <x v="1"/>
    <s v="No"/>
    <x v="2"/>
    <x v="8"/>
    <s v="A Start-up"/>
    <x v="3"/>
    <x v="0"/>
    <x v="16"/>
    <x v="1"/>
    <x v="1"/>
    <x v="1"/>
    <x v="1"/>
    <x v="0"/>
    <n v="15000"/>
    <n v="18000"/>
  </r>
  <r>
    <n v="1055"/>
    <x v="0"/>
    <x v="0"/>
    <s v="Yes"/>
    <x v="0"/>
    <x v="6"/>
    <s v="A Start-up"/>
    <x v="4"/>
    <x v="1"/>
    <x v="25"/>
    <x v="1"/>
    <x v="0"/>
    <x v="1"/>
    <x v="1"/>
    <x v="0"/>
    <n v="15000"/>
    <n v="18000"/>
  </r>
  <r>
    <n v="1056"/>
    <x v="0"/>
    <x v="0"/>
    <s v="Yes"/>
    <x v="0"/>
    <x v="1"/>
    <s v="A Small and Medium Enterprise"/>
    <x v="6"/>
    <x v="0"/>
    <x v="407"/>
    <x v="0"/>
    <x v="0"/>
    <x v="2"/>
    <x v="0"/>
    <x v="0"/>
    <n v="50000"/>
    <n v="60000"/>
  </r>
  <r>
    <n v="1057"/>
    <x v="0"/>
    <x v="0"/>
    <s v="No"/>
    <x v="0"/>
    <x v="5"/>
    <s v="A Small and Medium Enterprise"/>
    <x v="3"/>
    <x v="0"/>
    <x v="373"/>
    <x v="1"/>
    <x v="2"/>
    <x v="2"/>
    <x v="1"/>
    <x v="0"/>
    <n v="6000"/>
    <n v="9000"/>
  </r>
  <r>
    <n v="1058"/>
    <x v="0"/>
    <x v="0"/>
    <s v="Yes"/>
    <x v="2"/>
    <x v="0"/>
    <s v="A Start-up"/>
    <x v="2"/>
    <x v="0"/>
    <x v="59"/>
    <x v="0"/>
    <x v="2"/>
    <x v="1"/>
    <x v="1"/>
    <x v="1"/>
    <n v="3000"/>
    <n v="6000"/>
  </r>
  <r>
    <n v="1059"/>
    <x v="0"/>
    <x v="0"/>
    <s v="No"/>
    <x v="0"/>
    <x v="1"/>
    <s v="A Small and Medium Enterprise"/>
    <x v="1"/>
    <x v="0"/>
    <x v="1"/>
    <x v="1"/>
    <x v="0"/>
    <x v="0"/>
    <x v="1"/>
    <x v="1"/>
    <n v="18000"/>
    <n v="21000"/>
  </r>
  <r>
    <n v="1060"/>
    <x v="0"/>
    <x v="0"/>
    <s v="Yes"/>
    <x v="1"/>
    <x v="3"/>
    <s v="A Large Enterprise/Multinational Company"/>
    <x v="2"/>
    <x v="1"/>
    <x v="267"/>
    <x v="1"/>
    <x v="0"/>
    <x v="1"/>
    <x v="0"/>
    <x v="0"/>
    <n v="18000"/>
    <n v="21000"/>
  </r>
  <r>
    <n v="1061"/>
    <x v="0"/>
    <x v="0"/>
    <s v="Yes"/>
    <x v="2"/>
    <x v="6"/>
    <s v="A Start-up"/>
    <x v="3"/>
    <x v="1"/>
    <x v="16"/>
    <x v="1"/>
    <x v="0"/>
    <x v="1"/>
    <x v="1"/>
    <x v="0"/>
    <n v="15000"/>
    <n v="18000"/>
  </r>
  <r>
    <n v="1062"/>
    <x v="0"/>
    <x v="0"/>
    <s v="Yes"/>
    <x v="0"/>
    <x v="0"/>
    <s v="A Small and Medium Enterprise"/>
    <x v="2"/>
    <x v="1"/>
    <x v="390"/>
    <x v="0"/>
    <x v="0"/>
    <x v="1"/>
    <x v="1"/>
    <x v="0"/>
    <n v="15000"/>
    <n v="18000"/>
  </r>
  <r>
    <n v="1063"/>
    <x v="0"/>
    <x v="0"/>
    <s v="Yes"/>
    <x v="2"/>
    <x v="0"/>
    <s v="A Large Enterprise/Multinational Company"/>
    <x v="1"/>
    <x v="1"/>
    <x v="15"/>
    <x v="0"/>
    <x v="0"/>
    <x v="0"/>
    <x v="1"/>
    <x v="0"/>
    <n v="50000"/>
    <n v="60000"/>
  </r>
  <r>
    <n v="1064"/>
    <x v="0"/>
    <x v="0"/>
    <s v="No"/>
    <x v="1"/>
    <x v="5"/>
    <s v="A Large Enterprise/Multinational Company"/>
    <x v="10"/>
    <x v="1"/>
    <x v="329"/>
    <x v="0"/>
    <x v="2"/>
    <x v="2"/>
    <x v="1"/>
    <x v="0"/>
    <n v="50000"/>
    <n v="60000"/>
  </r>
  <r>
    <n v="1065"/>
    <x v="0"/>
    <x v="0"/>
    <s v="Yes"/>
    <x v="1"/>
    <x v="6"/>
    <s v="A Large Enterprise/Multinational Company"/>
    <x v="1"/>
    <x v="1"/>
    <x v="408"/>
    <x v="0"/>
    <x v="0"/>
    <x v="0"/>
    <x v="1"/>
    <x v="0"/>
    <n v="40000"/>
    <n v="50000"/>
  </r>
  <r>
    <n v="1066"/>
    <x v="0"/>
    <x v="1"/>
    <s v="Yes"/>
    <x v="0"/>
    <x v="5"/>
    <s v="A Large Enterprise/Multinational Company"/>
    <x v="2"/>
    <x v="1"/>
    <x v="1"/>
    <x v="0"/>
    <x v="1"/>
    <x v="1"/>
    <x v="1"/>
    <x v="0"/>
    <n v="18000"/>
    <n v="21000"/>
  </r>
  <r>
    <n v="1067"/>
    <x v="0"/>
    <x v="0"/>
    <s v="Yes"/>
    <x v="1"/>
    <x v="13"/>
    <s v="A Large Enterprise/Multinational Company"/>
    <x v="0"/>
    <x v="1"/>
    <x v="79"/>
    <x v="1"/>
    <x v="0"/>
    <x v="0"/>
    <x v="1"/>
    <x v="0"/>
    <n v="60000"/>
    <n v="70000"/>
  </r>
  <r>
    <n v="1068"/>
    <x v="0"/>
    <x v="0"/>
    <s v="Yes"/>
    <x v="2"/>
    <x v="0"/>
    <s v="A Start-up"/>
    <x v="2"/>
    <x v="0"/>
    <x v="130"/>
    <x v="0"/>
    <x v="0"/>
    <x v="1"/>
    <x v="1"/>
    <x v="0"/>
    <n v="12000"/>
    <n v="15000"/>
  </r>
  <r>
    <n v="1069"/>
    <x v="0"/>
    <x v="0"/>
    <s v="Yes"/>
    <x v="2"/>
    <x v="6"/>
    <s v="A Start-up"/>
    <x v="1"/>
    <x v="0"/>
    <x v="80"/>
    <x v="2"/>
    <x v="0"/>
    <x v="0"/>
    <x v="1"/>
    <x v="0"/>
    <n v="15000"/>
    <n v="18000"/>
  </r>
  <r>
    <n v="1070"/>
    <x v="0"/>
    <x v="0"/>
    <s v="Yes"/>
    <x v="2"/>
    <x v="11"/>
    <s v="A Start-up"/>
    <x v="3"/>
    <x v="1"/>
    <x v="68"/>
    <x v="2"/>
    <x v="2"/>
    <x v="1"/>
    <x v="1"/>
    <x v="0"/>
    <n v="35000"/>
    <n v="40000"/>
  </r>
  <r>
    <n v="1071"/>
    <x v="0"/>
    <x v="0"/>
    <s v="Yes"/>
    <x v="1"/>
    <x v="19"/>
    <s v="A Large Enterprise/Multinational Company"/>
    <x v="4"/>
    <x v="1"/>
    <x v="34"/>
    <x v="1"/>
    <x v="2"/>
    <x v="1"/>
    <x v="0"/>
    <x v="0"/>
    <n v="80000"/>
    <n v="100000"/>
  </r>
  <r>
    <n v="1072"/>
    <x v="0"/>
    <x v="0"/>
    <s v="Yes"/>
    <x v="1"/>
    <x v="19"/>
    <s v="A Small and Medium Enterprise"/>
    <x v="0"/>
    <x v="1"/>
    <x v="409"/>
    <x v="0"/>
    <x v="0"/>
    <x v="6"/>
    <x v="0"/>
    <x v="0"/>
    <n v="200000"/>
    <n v="250000"/>
  </r>
  <r>
    <n v="1073"/>
    <x v="0"/>
    <x v="1"/>
    <s v="Yes"/>
    <x v="1"/>
    <x v="8"/>
    <s v="A Large Enterprise/Multinational Company"/>
    <x v="0"/>
    <x v="0"/>
    <x v="22"/>
    <x v="0"/>
    <x v="1"/>
    <x v="0"/>
    <x v="1"/>
    <x v="0"/>
    <n v="35000"/>
    <n v="40000"/>
  </r>
  <r>
    <n v="1074"/>
    <x v="0"/>
    <x v="0"/>
    <s v="Yes"/>
    <x v="2"/>
    <x v="6"/>
    <s v="A Start-up"/>
    <x v="6"/>
    <x v="1"/>
    <x v="410"/>
    <x v="0"/>
    <x v="0"/>
    <x v="2"/>
    <x v="1"/>
    <x v="0"/>
    <n v="35000"/>
    <n v="40000"/>
  </r>
  <r>
    <n v="1075"/>
    <x v="0"/>
    <x v="0"/>
    <s v="Yes"/>
    <x v="2"/>
    <x v="6"/>
    <s v="A Start-up"/>
    <x v="2"/>
    <x v="0"/>
    <x v="16"/>
    <x v="1"/>
    <x v="2"/>
    <x v="1"/>
    <x v="1"/>
    <x v="1"/>
    <n v="15000"/>
    <n v="18000"/>
  </r>
  <r>
    <n v="1076"/>
    <x v="0"/>
    <x v="0"/>
    <s v="Yes"/>
    <x v="2"/>
    <x v="12"/>
    <s v="A Start-up"/>
    <x v="1"/>
    <x v="1"/>
    <x v="83"/>
    <x v="2"/>
    <x v="2"/>
    <x v="0"/>
    <x v="0"/>
    <x v="2"/>
    <n v="50000"/>
    <n v="60000"/>
  </r>
  <r>
    <n v="1077"/>
    <x v="0"/>
    <x v="0"/>
    <s v="Yes"/>
    <x v="1"/>
    <x v="8"/>
    <s v="A Large Enterprise/Multinational Company"/>
    <x v="6"/>
    <x v="0"/>
    <x v="30"/>
    <x v="1"/>
    <x v="1"/>
    <x v="2"/>
    <x v="1"/>
    <x v="0"/>
    <n v="40000"/>
    <n v="50000"/>
  </r>
  <r>
    <n v="1078"/>
    <x v="0"/>
    <x v="0"/>
    <s v="Yes"/>
    <x v="1"/>
    <x v="7"/>
    <s v="A Large Enterprise/Multinational Company"/>
    <x v="1"/>
    <x v="1"/>
    <x v="318"/>
    <x v="0"/>
    <x v="0"/>
    <x v="0"/>
    <x v="1"/>
    <x v="0"/>
    <n v="40000"/>
    <n v="50000"/>
  </r>
  <r>
    <n v="1079"/>
    <x v="0"/>
    <x v="0"/>
    <s v="Yes"/>
    <x v="2"/>
    <x v="0"/>
    <s v="A Start-up"/>
    <x v="2"/>
    <x v="1"/>
    <x v="411"/>
    <x v="2"/>
    <x v="1"/>
    <x v="1"/>
    <x v="1"/>
    <x v="1"/>
    <n v="6000"/>
    <n v="9000"/>
  </r>
  <r>
    <n v="1080"/>
    <x v="0"/>
    <x v="0"/>
    <s v="Yes"/>
    <x v="1"/>
    <x v="1"/>
    <s v="A Large Enterprise/Multinational Company"/>
    <x v="3"/>
    <x v="0"/>
    <x v="5"/>
    <x v="1"/>
    <x v="1"/>
    <x v="0"/>
    <x v="1"/>
    <x v="0"/>
    <n v="30000"/>
    <n v="35000"/>
  </r>
  <r>
    <n v="1081"/>
    <x v="0"/>
    <x v="1"/>
    <s v="Yes"/>
    <x v="1"/>
    <x v="10"/>
    <s v="A Large Enterprise/Multinational Company"/>
    <x v="3"/>
    <x v="1"/>
    <x v="53"/>
    <x v="0"/>
    <x v="0"/>
    <x v="1"/>
    <x v="1"/>
    <x v="0"/>
    <n v="21000"/>
    <n v="25000"/>
  </r>
  <r>
    <n v="1082"/>
    <x v="0"/>
    <x v="0"/>
    <s v="Yes"/>
    <x v="0"/>
    <x v="0"/>
    <s v="A Small and Medium Enterprise"/>
    <x v="2"/>
    <x v="1"/>
    <x v="47"/>
    <x v="1"/>
    <x v="2"/>
    <x v="1"/>
    <x v="1"/>
    <x v="0"/>
    <n v="6000"/>
    <n v="9000"/>
  </r>
  <r>
    <n v="1083"/>
    <x v="0"/>
    <x v="1"/>
    <s v="No"/>
    <x v="1"/>
    <x v="5"/>
    <s v="A Large Enterprise/Multinational Company"/>
    <x v="3"/>
    <x v="0"/>
    <x v="158"/>
    <x v="0"/>
    <x v="0"/>
    <x v="2"/>
    <x v="1"/>
    <x v="0"/>
    <n v="60000"/>
    <n v="70000"/>
  </r>
  <r>
    <n v="1084"/>
    <x v="0"/>
    <x v="0"/>
    <s v="Yes"/>
    <x v="2"/>
    <x v="0"/>
    <s v="A Start-up"/>
    <x v="3"/>
    <x v="0"/>
    <x v="29"/>
    <x v="1"/>
    <x v="0"/>
    <x v="0"/>
    <x v="1"/>
    <x v="1"/>
    <n v="18000"/>
    <n v="21000"/>
  </r>
  <r>
    <n v="1085"/>
    <x v="0"/>
    <x v="0"/>
    <s v="Yes"/>
    <x v="2"/>
    <x v="12"/>
    <s v="A Start-up"/>
    <x v="3"/>
    <x v="1"/>
    <x v="16"/>
    <x v="0"/>
    <x v="2"/>
    <x v="1"/>
    <x v="1"/>
    <x v="0"/>
    <n v="15000"/>
    <n v="18000"/>
  </r>
  <r>
    <n v="1086"/>
    <x v="0"/>
    <x v="0"/>
    <s v="No"/>
    <x v="1"/>
    <x v="2"/>
    <s v="A Large Enterprise/Multinational Company"/>
    <x v="0"/>
    <x v="1"/>
    <x v="412"/>
    <x v="1"/>
    <x v="2"/>
    <x v="2"/>
    <x v="0"/>
    <x v="2"/>
    <n v="160000"/>
    <n v="180000"/>
  </r>
  <r>
    <n v="1087"/>
    <x v="0"/>
    <x v="1"/>
    <s v="Yes"/>
    <x v="0"/>
    <x v="6"/>
    <s v="A Small and Medium Enterprise"/>
    <x v="11"/>
    <x v="0"/>
    <x v="76"/>
    <x v="0"/>
    <x v="1"/>
    <x v="2"/>
    <x v="0"/>
    <x v="0"/>
    <n v="80000"/>
    <n v="100000"/>
  </r>
  <r>
    <n v="1088"/>
    <x v="0"/>
    <x v="0"/>
    <s v="Yes"/>
    <x v="1"/>
    <x v="0"/>
    <s v="A Large Enterprise/Multinational Company"/>
    <x v="1"/>
    <x v="1"/>
    <x v="413"/>
    <x v="0"/>
    <x v="0"/>
    <x v="0"/>
    <x v="1"/>
    <x v="0"/>
    <n v="200000"/>
    <n v="400000"/>
  </r>
  <r>
    <n v="1089"/>
    <x v="0"/>
    <x v="1"/>
    <s v="No"/>
    <x v="1"/>
    <x v="1"/>
    <s v="A Large Enterprise/Multinational Company"/>
    <x v="3"/>
    <x v="1"/>
    <x v="414"/>
    <x v="1"/>
    <x v="0"/>
    <x v="1"/>
    <x v="1"/>
    <x v="0"/>
    <n v="25000"/>
    <n v="30000"/>
  </r>
  <r>
    <n v="1090"/>
    <x v="0"/>
    <x v="0"/>
    <s v="Yes"/>
    <x v="2"/>
    <x v="17"/>
    <s v="A Start-up"/>
    <x v="0"/>
    <x v="1"/>
    <x v="56"/>
    <x v="1"/>
    <x v="1"/>
    <x v="2"/>
    <x v="1"/>
    <x v="0"/>
    <n v="40000"/>
    <n v="50000"/>
  </r>
  <r>
    <n v="1091"/>
    <x v="0"/>
    <x v="0"/>
    <s v="Yes"/>
    <x v="1"/>
    <x v="5"/>
    <s v="A Large Enterprise/Multinational Company"/>
    <x v="1"/>
    <x v="1"/>
    <x v="415"/>
    <x v="0"/>
    <x v="0"/>
    <x v="0"/>
    <x v="1"/>
    <x v="0"/>
    <n v="40000"/>
    <n v="50000"/>
  </r>
  <r>
    <n v="1092"/>
    <x v="0"/>
    <x v="1"/>
    <s v="Yes"/>
    <x v="1"/>
    <x v="3"/>
    <s v="A Large Enterprise/Multinational Company"/>
    <x v="3"/>
    <x v="1"/>
    <x v="416"/>
    <x v="1"/>
    <x v="0"/>
    <x v="1"/>
    <x v="1"/>
    <x v="0"/>
    <n v="12000"/>
    <n v="15000"/>
  </r>
  <r>
    <n v="1093"/>
    <x v="0"/>
    <x v="0"/>
    <s v="Yes"/>
    <x v="1"/>
    <x v="6"/>
    <s v="A Large Enterprise/Multinational Company"/>
    <x v="7"/>
    <x v="1"/>
    <x v="73"/>
    <x v="2"/>
    <x v="2"/>
    <x v="5"/>
    <x v="1"/>
    <x v="0"/>
    <n v="35000"/>
    <n v="40000"/>
  </r>
  <r>
    <n v="1094"/>
    <x v="0"/>
    <x v="1"/>
    <s v="No"/>
    <x v="2"/>
    <x v="18"/>
    <s v="A Start-up"/>
    <x v="2"/>
    <x v="1"/>
    <x v="53"/>
    <x v="1"/>
    <x v="0"/>
    <x v="1"/>
    <x v="1"/>
    <x v="0"/>
    <n v="21000"/>
    <n v="25000"/>
  </r>
  <r>
    <n v="1095"/>
    <x v="0"/>
    <x v="1"/>
    <s v="Yes"/>
    <x v="0"/>
    <x v="3"/>
    <s v="A Small and Medium Enterprise"/>
    <x v="3"/>
    <x v="0"/>
    <x v="78"/>
    <x v="1"/>
    <x v="1"/>
    <x v="0"/>
    <x v="1"/>
    <x v="0"/>
    <n v="25000"/>
    <n v="30000"/>
  </r>
  <r>
    <n v="1096"/>
    <x v="0"/>
    <x v="1"/>
    <s v="Yes"/>
    <x v="2"/>
    <x v="5"/>
    <s v="A Start-up"/>
    <x v="2"/>
    <x v="0"/>
    <x v="16"/>
    <x v="1"/>
    <x v="0"/>
    <x v="1"/>
    <x v="1"/>
    <x v="0"/>
    <n v="15000"/>
    <n v="18000"/>
  </r>
  <r>
    <n v="1097"/>
    <x v="0"/>
    <x v="0"/>
    <s v="Yes"/>
    <x v="1"/>
    <x v="12"/>
    <s v="A Large Enterprise/Multinational Company"/>
    <x v="10"/>
    <x v="1"/>
    <x v="415"/>
    <x v="0"/>
    <x v="0"/>
    <x v="2"/>
    <x v="1"/>
    <x v="0"/>
    <n v="40000"/>
    <n v="50000"/>
  </r>
  <r>
    <n v="1098"/>
    <x v="0"/>
    <x v="0"/>
    <s v="Yes"/>
    <x v="0"/>
    <x v="1"/>
    <s v="A Large Enterprise/Multinational Company"/>
    <x v="3"/>
    <x v="1"/>
    <x v="36"/>
    <x v="0"/>
    <x v="2"/>
    <x v="1"/>
    <x v="1"/>
    <x v="0"/>
    <n v="25000"/>
    <n v="30000"/>
  </r>
  <r>
    <n v="1099"/>
    <x v="0"/>
    <x v="0"/>
    <s v="Yes"/>
    <x v="1"/>
    <x v="6"/>
    <s v="A Large Enterprise/Multinational Company"/>
    <x v="3"/>
    <x v="1"/>
    <x v="238"/>
    <x v="1"/>
    <x v="2"/>
    <x v="1"/>
    <x v="1"/>
    <x v="10"/>
    <n v="9000"/>
    <n v="12000"/>
  </r>
  <r>
    <n v="1100"/>
    <x v="0"/>
    <x v="0"/>
    <s v="Yes"/>
    <x v="0"/>
    <x v="0"/>
    <s v="A Small and Medium Enterprise"/>
    <x v="4"/>
    <x v="1"/>
    <x v="261"/>
    <x v="1"/>
    <x v="2"/>
    <x v="1"/>
    <x v="1"/>
    <x v="0"/>
    <n v="6000"/>
    <n v="9000"/>
  </r>
  <r>
    <n v="1101"/>
    <x v="0"/>
    <x v="1"/>
    <s v="Yes"/>
    <x v="1"/>
    <x v="0"/>
    <s v="A Large Enterprise/Multinational Company"/>
    <x v="6"/>
    <x v="0"/>
    <x v="146"/>
    <x v="1"/>
    <x v="1"/>
    <x v="2"/>
    <x v="0"/>
    <x v="0"/>
    <n v="60000"/>
    <n v="70000"/>
  </r>
  <r>
    <n v="1102"/>
    <x v="0"/>
    <x v="0"/>
    <s v="Yes"/>
    <x v="1"/>
    <x v="14"/>
    <s v="A Large Enterprise/Multinational Company"/>
    <x v="6"/>
    <x v="0"/>
    <x v="417"/>
    <x v="1"/>
    <x v="0"/>
    <x v="0"/>
    <x v="1"/>
    <x v="0"/>
    <n v="21000"/>
    <n v="25000"/>
  </r>
  <r>
    <n v="1103"/>
    <x v="0"/>
    <x v="0"/>
    <s v="Yes"/>
    <x v="1"/>
    <x v="12"/>
    <s v="A Large Enterprise/Multinational Company"/>
    <x v="2"/>
    <x v="0"/>
    <x v="60"/>
    <x v="1"/>
    <x v="0"/>
    <x v="1"/>
    <x v="1"/>
    <x v="0"/>
    <n v="25000"/>
    <n v="30000"/>
  </r>
  <r>
    <n v="1104"/>
    <x v="0"/>
    <x v="0"/>
    <s v="Yes"/>
    <x v="1"/>
    <x v="15"/>
    <s v="A Large Enterprise/Multinational Company"/>
    <x v="4"/>
    <x v="0"/>
    <x v="25"/>
    <x v="0"/>
    <x v="0"/>
    <x v="1"/>
    <x v="1"/>
    <x v="0"/>
    <n v="15000"/>
    <n v="18000"/>
  </r>
  <r>
    <n v="1105"/>
    <x v="0"/>
    <x v="0"/>
    <s v="Yes"/>
    <x v="0"/>
    <x v="1"/>
    <s v="A Small and Medium Enterprise"/>
    <x v="2"/>
    <x v="0"/>
    <x v="267"/>
    <x v="2"/>
    <x v="1"/>
    <x v="1"/>
    <x v="0"/>
    <x v="1"/>
    <n v="18000"/>
    <n v="21000"/>
  </r>
  <r>
    <n v="1106"/>
    <x v="0"/>
    <x v="0"/>
    <s v="Yes"/>
    <x v="1"/>
    <x v="11"/>
    <s v="A Large Enterprise/Multinational Company"/>
    <x v="3"/>
    <x v="1"/>
    <x v="60"/>
    <x v="1"/>
    <x v="0"/>
    <x v="1"/>
    <x v="1"/>
    <x v="0"/>
    <n v="25000"/>
    <n v="30000"/>
  </r>
  <r>
    <n v="1107"/>
    <x v="0"/>
    <x v="0"/>
    <s v="No"/>
    <x v="2"/>
    <x v="6"/>
    <s v="A Start-up"/>
    <x v="10"/>
    <x v="1"/>
    <x v="119"/>
    <x v="0"/>
    <x v="1"/>
    <x v="2"/>
    <x v="1"/>
    <x v="0"/>
    <n v="18000"/>
    <n v="21000"/>
  </r>
  <r>
    <n v="1108"/>
    <x v="0"/>
    <x v="1"/>
    <s v="Yes"/>
    <x v="0"/>
    <x v="11"/>
    <s v="A Small and Medium Enterprise"/>
    <x v="7"/>
    <x v="0"/>
    <x v="360"/>
    <x v="0"/>
    <x v="1"/>
    <x v="2"/>
    <x v="0"/>
    <x v="0"/>
    <n v="40000"/>
    <n v="50000"/>
  </r>
  <r>
    <n v="1109"/>
    <x v="0"/>
    <x v="0"/>
    <s v="No"/>
    <x v="2"/>
    <x v="4"/>
    <s v="A Start-up"/>
    <x v="10"/>
    <x v="1"/>
    <x v="418"/>
    <x v="0"/>
    <x v="0"/>
    <x v="6"/>
    <x v="0"/>
    <x v="0"/>
    <n v="100000"/>
    <n v="120000"/>
  </r>
  <r>
    <n v="1110"/>
    <x v="0"/>
    <x v="0"/>
    <s v="Yes"/>
    <x v="1"/>
    <x v="6"/>
    <s v="A Small and Medium Enterprise"/>
    <x v="7"/>
    <x v="0"/>
    <x v="48"/>
    <x v="1"/>
    <x v="1"/>
    <x v="2"/>
    <x v="1"/>
    <x v="0"/>
    <n v="35000"/>
    <n v="40000"/>
  </r>
  <r>
    <n v="1111"/>
    <x v="0"/>
    <x v="0"/>
    <s v="Yes"/>
    <x v="0"/>
    <x v="8"/>
    <s v="A Small and Medium Enterprise"/>
    <x v="2"/>
    <x v="1"/>
    <x v="3"/>
    <x v="0"/>
    <x v="1"/>
    <x v="1"/>
    <x v="1"/>
    <x v="0"/>
    <n v="15000"/>
    <n v="18000"/>
  </r>
  <r>
    <n v="1112"/>
    <x v="0"/>
    <x v="0"/>
    <s v="Yes"/>
    <x v="1"/>
    <x v="1"/>
    <s v="A Large Enterprise/Multinational Company"/>
    <x v="3"/>
    <x v="1"/>
    <x v="30"/>
    <x v="1"/>
    <x v="1"/>
    <x v="2"/>
    <x v="1"/>
    <x v="0"/>
    <n v="40000"/>
    <n v="50000"/>
  </r>
  <r>
    <n v="1113"/>
    <x v="0"/>
    <x v="1"/>
    <s v="No"/>
    <x v="1"/>
    <x v="1"/>
    <s v="A Large Enterprise/Multinational Company"/>
    <x v="0"/>
    <x v="1"/>
    <x v="419"/>
    <x v="0"/>
    <x v="0"/>
    <x v="2"/>
    <x v="1"/>
    <x v="0"/>
    <n v="50000"/>
    <n v="60000"/>
  </r>
  <r>
    <n v="1114"/>
    <x v="0"/>
    <x v="0"/>
    <s v="Yes"/>
    <x v="0"/>
    <x v="0"/>
    <s v="A Small and Medium Enterprise"/>
    <x v="5"/>
    <x v="1"/>
    <x v="11"/>
    <x v="2"/>
    <x v="1"/>
    <x v="5"/>
    <x v="1"/>
    <x v="0"/>
    <n v="60000"/>
    <n v="70000"/>
  </r>
  <r>
    <n v="1115"/>
    <x v="0"/>
    <x v="0"/>
    <s v="Yes"/>
    <x v="0"/>
    <x v="0"/>
    <s v="A Small and Medium Enterprise"/>
    <x v="2"/>
    <x v="1"/>
    <x v="16"/>
    <x v="1"/>
    <x v="0"/>
    <x v="1"/>
    <x v="1"/>
    <x v="0"/>
    <n v="15000"/>
    <n v="18000"/>
  </r>
  <r>
    <n v="1116"/>
    <x v="0"/>
    <x v="1"/>
    <s v="Yes"/>
    <x v="0"/>
    <x v="7"/>
    <s v="A Start-up"/>
    <x v="2"/>
    <x v="1"/>
    <x v="420"/>
    <x v="0"/>
    <x v="0"/>
    <x v="1"/>
    <x v="1"/>
    <x v="0"/>
    <n v="18000"/>
    <n v="21000"/>
  </r>
  <r>
    <n v="1117"/>
    <x v="0"/>
    <x v="0"/>
    <s v="No"/>
    <x v="2"/>
    <x v="6"/>
    <s v="A Start-up"/>
    <x v="2"/>
    <x v="0"/>
    <x v="3"/>
    <x v="0"/>
    <x v="0"/>
    <x v="1"/>
    <x v="1"/>
    <x v="0"/>
    <n v="15000"/>
    <n v="18000"/>
  </r>
  <r>
    <n v="1118"/>
    <x v="0"/>
    <x v="0"/>
    <s v="Yes"/>
    <x v="2"/>
    <x v="6"/>
    <s v="A Start-up"/>
    <x v="0"/>
    <x v="0"/>
    <x v="421"/>
    <x v="0"/>
    <x v="1"/>
    <x v="0"/>
    <x v="0"/>
    <x v="0"/>
    <n v="80000"/>
    <n v="100000"/>
  </r>
  <r>
    <n v="1119"/>
    <x v="0"/>
    <x v="0"/>
    <s v="Yes"/>
    <x v="1"/>
    <x v="6"/>
    <s v="A Large Enterprise/Multinational Company"/>
    <x v="3"/>
    <x v="1"/>
    <x v="27"/>
    <x v="1"/>
    <x v="2"/>
    <x v="1"/>
    <x v="1"/>
    <x v="0"/>
    <n v="18000"/>
    <n v="21000"/>
  </r>
  <r>
    <n v="1120"/>
    <x v="0"/>
    <x v="0"/>
    <s v="Yes"/>
    <x v="0"/>
    <x v="10"/>
    <s v="A Large Enterprise/Multinational Company"/>
    <x v="2"/>
    <x v="1"/>
    <x v="46"/>
    <x v="1"/>
    <x v="2"/>
    <x v="1"/>
    <x v="1"/>
    <x v="0"/>
    <n v="12000"/>
    <n v="15000"/>
  </r>
  <r>
    <n v="1121"/>
    <x v="0"/>
    <x v="0"/>
    <s v="Yes"/>
    <x v="0"/>
    <x v="6"/>
    <s v="A Small and Medium Enterprise"/>
    <x v="0"/>
    <x v="1"/>
    <x v="18"/>
    <x v="1"/>
    <x v="1"/>
    <x v="2"/>
    <x v="1"/>
    <x v="0"/>
    <n v="30000"/>
    <n v="35000"/>
  </r>
  <r>
    <n v="1122"/>
    <x v="0"/>
    <x v="0"/>
    <s v="Yes"/>
    <x v="2"/>
    <x v="6"/>
    <s v="A Start-up"/>
    <x v="3"/>
    <x v="1"/>
    <x v="422"/>
    <x v="0"/>
    <x v="0"/>
    <x v="1"/>
    <x v="1"/>
    <x v="0"/>
    <n v="25000"/>
    <n v="30000"/>
  </r>
  <r>
    <n v="1123"/>
    <x v="0"/>
    <x v="0"/>
    <s v="Yes"/>
    <x v="1"/>
    <x v="0"/>
    <s v="A Large Enterprise/Multinational Company"/>
    <x v="2"/>
    <x v="0"/>
    <x v="423"/>
    <x v="1"/>
    <x v="0"/>
    <x v="1"/>
    <x v="1"/>
    <x v="0"/>
    <n v="21000"/>
    <n v="25000"/>
  </r>
  <r>
    <n v="1124"/>
    <x v="0"/>
    <x v="0"/>
    <s v="Yes"/>
    <x v="0"/>
    <x v="0"/>
    <s v="A Small and Medium Enterprise"/>
    <x v="3"/>
    <x v="1"/>
    <x v="3"/>
    <x v="0"/>
    <x v="0"/>
    <x v="1"/>
    <x v="1"/>
    <x v="1"/>
    <n v="15000"/>
    <n v="18000"/>
  </r>
  <r>
    <n v="1125"/>
    <x v="0"/>
    <x v="1"/>
    <s v="No"/>
    <x v="0"/>
    <x v="1"/>
    <s v="A Small and Medium Enterprise"/>
    <x v="1"/>
    <x v="0"/>
    <x v="190"/>
    <x v="0"/>
    <x v="0"/>
    <x v="0"/>
    <x v="1"/>
    <x v="0"/>
    <n v="21000"/>
    <n v="25000"/>
  </r>
  <r>
    <n v="1126"/>
    <x v="0"/>
    <x v="1"/>
    <s v="Yes"/>
    <x v="2"/>
    <x v="6"/>
    <s v="A Start-up"/>
    <x v="2"/>
    <x v="1"/>
    <x v="1"/>
    <x v="2"/>
    <x v="1"/>
    <x v="1"/>
    <x v="1"/>
    <x v="0"/>
    <n v="18000"/>
    <n v="21000"/>
  </r>
  <r>
    <n v="1127"/>
    <x v="0"/>
    <x v="0"/>
    <s v="Yes"/>
    <x v="0"/>
    <x v="12"/>
    <s v="A Small and Medium Enterprise"/>
    <x v="2"/>
    <x v="0"/>
    <x v="424"/>
    <x v="2"/>
    <x v="0"/>
    <x v="1"/>
    <x v="0"/>
    <x v="1"/>
    <n v="15000"/>
    <n v="18000"/>
  </r>
  <r>
    <n v="1128"/>
    <x v="0"/>
    <x v="0"/>
    <s v="Yes"/>
    <x v="1"/>
    <x v="7"/>
    <s v="A Large Enterprise/Multinational Company"/>
    <x v="0"/>
    <x v="1"/>
    <x v="155"/>
    <x v="0"/>
    <x v="1"/>
    <x v="0"/>
    <x v="1"/>
    <x v="0"/>
    <n v="50000"/>
    <n v="60000"/>
  </r>
  <r>
    <n v="1129"/>
    <x v="6"/>
    <x v="0"/>
    <s v="No"/>
    <x v="1"/>
    <x v="0"/>
    <s v="A Small and Medium Enterprise"/>
    <x v="2"/>
    <x v="0"/>
    <x v="53"/>
    <x v="1"/>
    <x v="0"/>
    <x v="1"/>
    <x v="1"/>
    <x v="0"/>
    <n v="21000"/>
    <n v="25000"/>
  </r>
  <r>
    <n v="1130"/>
    <x v="6"/>
    <x v="0"/>
    <s v="No"/>
    <x v="0"/>
    <x v="10"/>
    <s v="A Small and Medium Enterprise"/>
    <x v="1"/>
    <x v="1"/>
    <x v="425"/>
    <x v="1"/>
    <x v="1"/>
    <x v="2"/>
    <x v="1"/>
    <x v="0"/>
    <n v="60000"/>
    <n v="70000"/>
  </r>
  <r>
    <n v="1131"/>
    <x v="6"/>
    <x v="0"/>
    <s v="Yes"/>
    <x v="2"/>
    <x v="12"/>
    <s v="A Start-up"/>
    <x v="5"/>
    <x v="1"/>
    <x v="185"/>
    <x v="0"/>
    <x v="1"/>
    <x v="5"/>
    <x v="1"/>
    <x v="0"/>
    <n v="80000"/>
    <n v="100000"/>
  </r>
  <r>
    <n v="1132"/>
    <x v="6"/>
    <x v="0"/>
    <s v="Yes"/>
    <x v="1"/>
    <x v="7"/>
    <s v="A Large Enterprise/Multinational Company"/>
    <x v="3"/>
    <x v="1"/>
    <x v="33"/>
    <x v="0"/>
    <x v="2"/>
    <x v="1"/>
    <x v="1"/>
    <x v="0"/>
    <n v="25000"/>
    <n v="30000"/>
  </r>
  <r>
    <n v="1133"/>
    <x v="6"/>
    <x v="0"/>
    <s v="No"/>
    <x v="1"/>
    <x v="0"/>
    <s v="A Large Enterprise/Multinational Company"/>
    <x v="7"/>
    <x v="1"/>
    <x v="155"/>
    <x v="0"/>
    <x v="0"/>
    <x v="2"/>
    <x v="1"/>
    <x v="0"/>
    <n v="50000"/>
    <n v="60000"/>
  </r>
  <r>
    <n v="1134"/>
    <x v="6"/>
    <x v="0"/>
    <s v="Yes"/>
    <x v="1"/>
    <x v="14"/>
    <s v="A Large Enterprise/Multinational Company"/>
    <x v="2"/>
    <x v="1"/>
    <x v="426"/>
    <x v="1"/>
    <x v="2"/>
    <x v="1"/>
    <x v="1"/>
    <x v="0"/>
    <n v="21000"/>
    <n v="25000"/>
  </r>
  <r>
    <n v="1135"/>
    <x v="6"/>
    <x v="0"/>
    <s v="Yes"/>
    <x v="1"/>
    <x v="12"/>
    <s v="A Small and Medium Enterprise"/>
    <x v="2"/>
    <x v="1"/>
    <x v="217"/>
    <x v="0"/>
    <x v="2"/>
    <x v="1"/>
    <x v="1"/>
    <x v="0"/>
    <n v="6000"/>
    <n v="9000"/>
  </r>
  <r>
    <n v="1136"/>
    <x v="6"/>
    <x v="0"/>
    <s v="Yes"/>
    <x v="2"/>
    <x v="12"/>
    <s v="A Start-up"/>
    <x v="0"/>
    <x v="1"/>
    <x v="60"/>
    <x v="1"/>
    <x v="1"/>
    <x v="2"/>
    <x v="1"/>
    <x v="0"/>
    <n v="25000"/>
    <n v="30000"/>
  </r>
  <r>
    <n v="1137"/>
    <x v="6"/>
    <x v="0"/>
    <s v="Yes"/>
    <x v="0"/>
    <x v="3"/>
    <s v="A Large Enterprise/Multinational Company"/>
    <x v="3"/>
    <x v="1"/>
    <x v="373"/>
    <x v="0"/>
    <x v="2"/>
    <x v="0"/>
    <x v="1"/>
    <x v="1"/>
    <n v="6000"/>
    <n v="9000"/>
  </r>
  <r>
    <n v="1138"/>
    <x v="6"/>
    <x v="0"/>
    <s v="Yes"/>
    <x v="0"/>
    <x v="17"/>
    <s v="A Small and Medium Enterprise"/>
    <x v="1"/>
    <x v="0"/>
    <x v="427"/>
    <x v="1"/>
    <x v="1"/>
    <x v="1"/>
    <x v="1"/>
    <x v="0"/>
    <n v="9000"/>
    <n v="12000"/>
  </r>
  <r>
    <n v="1139"/>
    <x v="6"/>
    <x v="0"/>
    <s v="No"/>
    <x v="0"/>
    <x v="12"/>
    <s v="A Small and Medium Enterprise"/>
    <x v="0"/>
    <x v="1"/>
    <x v="428"/>
    <x v="0"/>
    <x v="0"/>
    <x v="2"/>
    <x v="1"/>
    <x v="0"/>
    <n v="40000"/>
    <n v="50000"/>
  </r>
  <r>
    <n v="1140"/>
    <x v="6"/>
    <x v="0"/>
    <s v="Yes"/>
    <x v="1"/>
    <x v="17"/>
    <s v="A Small and Medium Enterprise"/>
    <x v="0"/>
    <x v="1"/>
    <x v="77"/>
    <x v="1"/>
    <x v="0"/>
    <x v="2"/>
    <x v="1"/>
    <x v="0"/>
    <n v="30000"/>
    <n v="35000"/>
  </r>
  <r>
    <n v="1141"/>
    <x v="6"/>
    <x v="0"/>
    <s v="Yes"/>
    <x v="1"/>
    <x v="0"/>
    <s v="A Small and Medium Enterprise"/>
    <x v="3"/>
    <x v="1"/>
    <x v="15"/>
    <x v="2"/>
    <x v="1"/>
    <x v="1"/>
    <x v="1"/>
    <x v="0"/>
    <n v="50000"/>
    <n v="60000"/>
  </r>
  <r>
    <n v="1142"/>
    <x v="6"/>
    <x v="0"/>
    <s v="Yes"/>
    <x v="0"/>
    <x v="6"/>
    <s v="A Start-up"/>
    <x v="2"/>
    <x v="0"/>
    <x v="130"/>
    <x v="1"/>
    <x v="2"/>
    <x v="1"/>
    <x v="1"/>
    <x v="0"/>
    <n v="12000"/>
    <n v="15000"/>
  </r>
  <r>
    <n v="1143"/>
    <x v="6"/>
    <x v="0"/>
    <s v="Yes"/>
    <x v="0"/>
    <x v="12"/>
    <s v="A Small and Medium Enterprise"/>
    <x v="1"/>
    <x v="1"/>
    <x v="78"/>
    <x v="0"/>
    <x v="0"/>
    <x v="0"/>
    <x v="1"/>
    <x v="0"/>
    <n v="25000"/>
    <n v="30000"/>
  </r>
  <r>
    <n v="1144"/>
    <x v="6"/>
    <x v="0"/>
    <s v="Yes"/>
    <x v="1"/>
    <x v="3"/>
    <s v="A Large Enterprise/Multinational Company"/>
    <x v="2"/>
    <x v="1"/>
    <x v="33"/>
    <x v="2"/>
    <x v="2"/>
    <x v="0"/>
    <x v="1"/>
    <x v="0"/>
    <n v="25000"/>
    <n v="30000"/>
  </r>
  <r>
    <n v="1145"/>
    <x v="6"/>
    <x v="1"/>
    <s v="Yes"/>
    <x v="1"/>
    <x v="8"/>
    <s v="A Small and Medium Enterprise"/>
    <x v="7"/>
    <x v="0"/>
    <x v="429"/>
    <x v="1"/>
    <x v="1"/>
    <x v="5"/>
    <x v="0"/>
    <x v="0"/>
    <n v="50000"/>
    <n v="60000"/>
  </r>
  <r>
    <n v="1146"/>
    <x v="6"/>
    <x v="0"/>
    <s v="No"/>
    <x v="0"/>
    <x v="0"/>
    <s v="A Small and Medium Enterprise"/>
    <x v="3"/>
    <x v="1"/>
    <x v="430"/>
    <x v="1"/>
    <x v="0"/>
    <x v="0"/>
    <x v="1"/>
    <x v="0"/>
    <n v="15000"/>
    <n v="18000"/>
  </r>
  <r>
    <n v="1147"/>
    <x v="6"/>
    <x v="0"/>
    <s v="No"/>
    <x v="1"/>
    <x v="1"/>
    <s v="A Large Enterprise/Multinational Company"/>
    <x v="7"/>
    <x v="0"/>
    <x v="431"/>
    <x v="0"/>
    <x v="0"/>
    <x v="2"/>
    <x v="0"/>
    <x v="0"/>
    <n v="80000"/>
    <n v="100000"/>
  </r>
  <r>
    <n v="1148"/>
    <x v="6"/>
    <x v="0"/>
    <s v="Yes"/>
    <x v="1"/>
    <x v="0"/>
    <s v="A Large Enterprise/Multinational Company"/>
    <x v="3"/>
    <x v="0"/>
    <x v="40"/>
    <x v="0"/>
    <x v="0"/>
    <x v="0"/>
    <x v="1"/>
    <x v="0"/>
    <n v="21000"/>
    <n v="25000"/>
  </r>
  <r>
    <n v="1149"/>
    <x v="6"/>
    <x v="0"/>
    <s v="Yes"/>
    <x v="0"/>
    <x v="0"/>
    <s v="A Start-up"/>
    <x v="3"/>
    <x v="1"/>
    <x v="77"/>
    <x v="2"/>
    <x v="0"/>
    <x v="1"/>
    <x v="1"/>
    <x v="0"/>
    <n v="30000"/>
    <n v="35000"/>
  </r>
  <r>
    <n v="1150"/>
    <x v="6"/>
    <x v="0"/>
    <s v="Yes"/>
    <x v="0"/>
    <x v="7"/>
    <s v="A Start-up"/>
    <x v="3"/>
    <x v="1"/>
    <x v="14"/>
    <x v="0"/>
    <x v="0"/>
    <x v="1"/>
    <x v="1"/>
    <x v="0"/>
    <n v="9000"/>
    <n v="12000"/>
  </r>
  <r>
    <n v="1151"/>
    <x v="6"/>
    <x v="0"/>
    <s v="Yes"/>
    <x v="2"/>
    <x v="9"/>
    <s v="A Small and Medium Enterprise"/>
    <x v="4"/>
    <x v="1"/>
    <x v="217"/>
    <x v="0"/>
    <x v="2"/>
    <x v="1"/>
    <x v="1"/>
    <x v="0"/>
    <n v="6000"/>
    <n v="9000"/>
  </r>
  <r>
    <n v="1152"/>
    <x v="6"/>
    <x v="0"/>
    <s v="Yes"/>
    <x v="0"/>
    <x v="15"/>
    <s v="A Start-up"/>
    <x v="2"/>
    <x v="0"/>
    <x v="1"/>
    <x v="1"/>
    <x v="1"/>
    <x v="1"/>
    <x v="1"/>
    <x v="2"/>
    <n v="18000"/>
    <n v="21000"/>
  </r>
  <r>
    <n v="1153"/>
    <x v="6"/>
    <x v="0"/>
    <s v="Yes"/>
    <x v="0"/>
    <x v="14"/>
    <s v="A Large Enterprise/Multinational Company"/>
    <x v="2"/>
    <x v="0"/>
    <x v="55"/>
    <x v="0"/>
    <x v="2"/>
    <x v="1"/>
    <x v="1"/>
    <x v="0"/>
    <n v="21000"/>
    <n v="25000"/>
  </r>
  <r>
    <n v="1154"/>
    <x v="6"/>
    <x v="1"/>
    <s v="Yes"/>
    <x v="1"/>
    <x v="0"/>
    <s v="A Small and Medium Enterprise"/>
    <x v="4"/>
    <x v="1"/>
    <x v="47"/>
    <x v="0"/>
    <x v="1"/>
    <x v="1"/>
    <x v="1"/>
    <x v="0"/>
    <n v="6000"/>
    <n v="9000"/>
  </r>
  <r>
    <n v="1155"/>
    <x v="6"/>
    <x v="0"/>
    <s v="Yes"/>
    <x v="1"/>
    <x v="6"/>
    <s v="A Small and Medium Enterprise"/>
    <x v="0"/>
    <x v="0"/>
    <x v="400"/>
    <x v="1"/>
    <x v="1"/>
    <x v="2"/>
    <x v="0"/>
    <x v="0"/>
    <n v="40000"/>
    <n v="50000"/>
  </r>
  <r>
    <n v="1156"/>
    <x v="6"/>
    <x v="0"/>
    <s v="No"/>
    <x v="1"/>
    <x v="17"/>
    <s v="A Large Enterprise/Multinational Company"/>
    <x v="1"/>
    <x v="1"/>
    <x v="423"/>
    <x v="0"/>
    <x v="1"/>
    <x v="0"/>
    <x v="1"/>
    <x v="0"/>
    <n v="21000"/>
    <n v="25000"/>
  </r>
  <r>
    <n v="1157"/>
    <x v="6"/>
    <x v="0"/>
    <s v="Yes"/>
    <x v="1"/>
    <x v="12"/>
    <s v="A Start-up"/>
    <x v="10"/>
    <x v="1"/>
    <x v="114"/>
    <x v="0"/>
    <x v="0"/>
    <x v="0"/>
    <x v="0"/>
    <x v="0"/>
    <n v="80000"/>
    <n v="100000"/>
  </r>
  <r>
    <n v="1158"/>
    <x v="6"/>
    <x v="0"/>
    <s v="Yes"/>
    <x v="1"/>
    <x v="8"/>
    <s v="A Large Enterprise/Multinational Company"/>
    <x v="2"/>
    <x v="0"/>
    <x v="390"/>
    <x v="0"/>
    <x v="0"/>
    <x v="1"/>
    <x v="1"/>
    <x v="0"/>
    <n v="15000"/>
    <n v="18000"/>
  </r>
  <r>
    <n v="1159"/>
    <x v="6"/>
    <x v="0"/>
    <s v="Yes"/>
    <x v="2"/>
    <x v="6"/>
    <s v="A Start-up"/>
    <x v="5"/>
    <x v="1"/>
    <x v="35"/>
    <x v="1"/>
    <x v="0"/>
    <x v="5"/>
    <x v="1"/>
    <x v="0"/>
    <n v="70000"/>
    <n v="80000"/>
  </r>
  <r>
    <n v="1160"/>
    <x v="6"/>
    <x v="1"/>
    <s v="No"/>
    <x v="1"/>
    <x v="9"/>
    <s v="A Large Enterprise/Multinational Company"/>
    <x v="3"/>
    <x v="0"/>
    <x v="432"/>
    <x v="0"/>
    <x v="1"/>
    <x v="0"/>
    <x v="0"/>
    <x v="0"/>
    <n v="35000"/>
    <n v="40000"/>
  </r>
  <r>
    <n v="1161"/>
    <x v="6"/>
    <x v="1"/>
    <s v="Yes"/>
    <x v="0"/>
    <x v="0"/>
    <s v="A Small and Medium Enterprise"/>
    <x v="2"/>
    <x v="0"/>
    <x v="57"/>
    <x v="0"/>
    <x v="1"/>
    <x v="1"/>
    <x v="1"/>
    <x v="0"/>
    <n v="6000"/>
    <n v="9000"/>
  </r>
  <r>
    <n v="1162"/>
    <x v="6"/>
    <x v="0"/>
    <s v="Yes"/>
    <x v="1"/>
    <x v="9"/>
    <s v="A Large Enterprise/Multinational Company"/>
    <x v="2"/>
    <x v="1"/>
    <x v="25"/>
    <x v="2"/>
    <x v="0"/>
    <x v="1"/>
    <x v="1"/>
    <x v="4"/>
    <n v="15000"/>
    <n v="18000"/>
  </r>
  <r>
    <n v="1163"/>
    <x v="6"/>
    <x v="0"/>
    <s v="No"/>
    <x v="0"/>
    <x v="1"/>
    <s v="A Small and Medium Enterprise"/>
    <x v="6"/>
    <x v="1"/>
    <x v="54"/>
    <x v="1"/>
    <x v="1"/>
    <x v="2"/>
    <x v="1"/>
    <x v="0"/>
    <n v="25000"/>
    <n v="30000"/>
  </r>
  <r>
    <n v="1164"/>
    <x v="6"/>
    <x v="0"/>
    <s v="No"/>
    <x v="2"/>
    <x v="7"/>
    <s v="A Start-up"/>
    <x v="1"/>
    <x v="1"/>
    <x v="45"/>
    <x v="1"/>
    <x v="0"/>
    <x v="1"/>
    <x v="1"/>
    <x v="0"/>
    <n v="12000"/>
    <n v="15000"/>
  </r>
  <r>
    <n v="1165"/>
    <x v="6"/>
    <x v="0"/>
    <s v="Yes"/>
    <x v="2"/>
    <x v="12"/>
    <s v="A Small and Medium Enterprise"/>
    <x v="6"/>
    <x v="1"/>
    <x v="40"/>
    <x v="0"/>
    <x v="0"/>
    <x v="2"/>
    <x v="1"/>
    <x v="0"/>
    <n v="21000"/>
    <n v="25000"/>
  </r>
  <r>
    <n v="1166"/>
    <x v="6"/>
    <x v="0"/>
    <s v="Yes"/>
    <x v="2"/>
    <x v="0"/>
    <s v="A Large Enterprise/Multinational Company"/>
    <x v="3"/>
    <x v="1"/>
    <x v="433"/>
    <x v="0"/>
    <x v="0"/>
    <x v="0"/>
    <x v="1"/>
    <x v="0"/>
    <n v="21000"/>
    <n v="25000"/>
  </r>
  <r>
    <n v="1167"/>
    <x v="6"/>
    <x v="0"/>
    <s v="Yes"/>
    <x v="2"/>
    <x v="0"/>
    <s v="A Start-up"/>
    <x v="1"/>
    <x v="1"/>
    <x v="46"/>
    <x v="2"/>
    <x v="0"/>
    <x v="1"/>
    <x v="1"/>
    <x v="0"/>
    <n v="12000"/>
    <n v="15000"/>
  </r>
  <r>
    <n v="1168"/>
    <x v="6"/>
    <x v="1"/>
    <s v="Yes"/>
    <x v="0"/>
    <x v="6"/>
    <s v="A Large Enterprise/Multinational Company"/>
    <x v="2"/>
    <x v="0"/>
    <x v="130"/>
    <x v="0"/>
    <x v="2"/>
    <x v="1"/>
    <x v="1"/>
    <x v="13"/>
    <n v="12000"/>
    <n v="15000"/>
  </r>
  <r>
    <n v="1169"/>
    <x v="6"/>
    <x v="1"/>
    <s v="Yes"/>
    <x v="0"/>
    <x v="8"/>
    <s v="A Small and Medium Enterprise"/>
    <x v="3"/>
    <x v="0"/>
    <x v="190"/>
    <x v="0"/>
    <x v="0"/>
    <x v="0"/>
    <x v="1"/>
    <x v="0"/>
    <n v="21000"/>
    <n v="25000"/>
  </r>
  <r>
    <n v="1170"/>
    <x v="6"/>
    <x v="0"/>
    <s v="Yes"/>
    <x v="0"/>
    <x v="0"/>
    <s v="A Start-up"/>
    <x v="1"/>
    <x v="1"/>
    <x v="434"/>
    <x v="1"/>
    <x v="0"/>
    <x v="0"/>
    <x v="0"/>
    <x v="0"/>
    <n v="70000"/>
    <n v="80000"/>
  </r>
  <r>
    <n v="1171"/>
    <x v="6"/>
    <x v="1"/>
    <s v="No"/>
    <x v="0"/>
    <x v="0"/>
    <s v="A Large Enterprise/Multinational Company"/>
    <x v="6"/>
    <x v="0"/>
    <x v="54"/>
    <x v="1"/>
    <x v="1"/>
    <x v="2"/>
    <x v="1"/>
    <x v="0"/>
    <n v="25000"/>
    <n v="30000"/>
  </r>
  <r>
    <n v="1172"/>
    <x v="6"/>
    <x v="0"/>
    <s v="Yes"/>
    <x v="0"/>
    <x v="8"/>
    <s v="A Large Enterprise/Multinational Company"/>
    <x v="1"/>
    <x v="1"/>
    <x v="119"/>
    <x v="1"/>
    <x v="0"/>
    <x v="0"/>
    <x v="1"/>
    <x v="0"/>
    <n v="18000"/>
    <n v="21000"/>
  </r>
  <r>
    <n v="1173"/>
    <x v="6"/>
    <x v="0"/>
    <s v="No"/>
    <x v="1"/>
    <x v="6"/>
    <s v="A Small and Medium Enterprise"/>
    <x v="3"/>
    <x v="0"/>
    <x v="435"/>
    <x v="0"/>
    <x v="2"/>
    <x v="1"/>
    <x v="0"/>
    <x v="1"/>
    <n v="30000"/>
    <n v="35000"/>
  </r>
  <r>
    <n v="1174"/>
    <x v="6"/>
    <x v="1"/>
    <s v="Yes"/>
    <x v="0"/>
    <x v="1"/>
    <s v="A Start-up"/>
    <x v="2"/>
    <x v="0"/>
    <x v="217"/>
    <x v="0"/>
    <x v="2"/>
    <x v="1"/>
    <x v="1"/>
    <x v="0"/>
    <n v="6000"/>
    <n v="9000"/>
  </r>
  <r>
    <n v="1175"/>
    <x v="6"/>
    <x v="0"/>
    <s v="Yes"/>
    <x v="0"/>
    <x v="0"/>
    <s v="A Large Enterprise/Multinational Company"/>
    <x v="2"/>
    <x v="0"/>
    <x v="8"/>
    <x v="0"/>
    <x v="1"/>
    <x v="1"/>
    <x v="1"/>
    <x v="0"/>
    <n v="21000"/>
    <n v="25000"/>
  </r>
  <r>
    <n v="1176"/>
    <x v="6"/>
    <x v="0"/>
    <s v="Yes"/>
    <x v="2"/>
    <x v="12"/>
    <s v="A Large Enterprise/Multinational Company"/>
    <x v="7"/>
    <x v="1"/>
    <x v="35"/>
    <x v="0"/>
    <x v="0"/>
    <x v="2"/>
    <x v="1"/>
    <x v="0"/>
    <n v="70000"/>
    <n v="80000"/>
  </r>
  <r>
    <n v="1177"/>
    <x v="6"/>
    <x v="0"/>
    <s v="Yes"/>
    <x v="0"/>
    <x v="1"/>
    <s v="A Small and Medium Enterprise"/>
    <x v="3"/>
    <x v="0"/>
    <x v="47"/>
    <x v="2"/>
    <x v="2"/>
    <x v="0"/>
    <x v="1"/>
    <x v="3"/>
    <n v="6000"/>
    <n v="9000"/>
  </r>
  <r>
    <n v="1178"/>
    <x v="6"/>
    <x v="1"/>
    <s v="Yes"/>
    <x v="0"/>
    <x v="1"/>
    <s v="A Large Enterprise/Multinational Company"/>
    <x v="2"/>
    <x v="0"/>
    <x v="16"/>
    <x v="0"/>
    <x v="0"/>
    <x v="1"/>
    <x v="1"/>
    <x v="1"/>
    <n v="15000"/>
    <n v="18000"/>
  </r>
  <r>
    <n v="1179"/>
    <x v="6"/>
    <x v="0"/>
    <s v="Yes"/>
    <x v="1"/>
    <x v="6"/>
    <s v="A Small and Medium Enterprise"/>
    <x v="3"/>
    <x v="1"/>
    <x v="56"/>
    <x v="1"/>
    <x v="1"/>
    <x v="1"/>
    <x v="0"/>
    <x v="0"/>
    <n v="40000"/>
    <n v="50000"/>
  </r>
  <r>
    <n v="1180"/>
    <x v="6"/>
    <x v="0"/>
    <s v="Yes"/>
    <x v="1"/>
    <x v="3"/>
    <s v="A Large Enterprise/Multinational Company"/>
    <x v="2"/>
    <x v="1"/>
    <x v="7"/>
    <x v="2"/>
    <x v="1"/>
    <x v="1"/>
    <x v="1"/>
    <x v="0"/>
    <n v="12000"/>
    <n v="15000"/>
  </r>
  <r>
    <n v="1181"/>
    <x v="6"/>
    <x v="0"/>
    <s v="Yes"/>
    <x v="1"/>
    <x v="10"/>
    <s v="A Large Enterprise/Multinational Company"/>
    <x v="2"/>
    <x v="0"/>
    <x v="16"/>
    <x v="1"/>
    <x v="0"/>
    <x v="1"/>
    <x v="1"/>
    <x v="0"/>
    <n v="15000"/>
    <n v="18000"/>
  </r>
  <r>
    <n v="1182"/>
    <x v="6"/>
    <x v="0"/>
    <s v="No"/>
    <x v="2"/>
    <x v="0"/>
    <s v="A Start-up"/>
    <x v="4"/>
    <x v="1"/>
    <x v="14"/>
    <x v="1"/>
    <x v="2"/>
    <x v="1"/>
    <x v="1"/>
    <x v="0"/>
    <n v="9000"/>
    <n v="12000"/>
  </r>
  <r>
    <n v="1183"/>
    <x v="6"/>
    <x v="0"/>
    <s v="Yes"/>
    <x v="2"/>
    <x v="9"/>
    <s v="A Start-up"/>
    <x v="0"/>
    <x v="0"/>
    <x v="146"/>
    <x v="2"/>
    <x v="0"/>
    <x v="2"/>
    <x v="0"/>
    <x v="0"/>
    <n v="60000"/>
    <n v="70000"/>
  </r>
  <r>
    <n v="1184"/>
    <x v="6"/>
    <x v="0"/>
    <s v="Yes"/>
    <x v="2"/>
    <x v="9"/>
    <s v="A Start-up"/>
    <x v="4"/>
    <x v="1"/>
    <x v="45"/>
    <x v="2"/>
    <x v="2"/>
    <x v="1"/>
    <x v="1"/>
    <x v="0"/>
    <n v="12000"/>
    <n v="15000"/>
  </r>
  <r>
    <n v="1185"/>
    <x v="6"/>
    <x v="0"/>
    <s v="Yes"/>
    <x v="1"/>
    <x v="9"/>
    <s v="A Small and Medium Enterprise"/>
    <x v="1"/>
    <x v="1"/>
    <x v="436"/>
    <x v="0"/>
    <x v="0"/>
    <x v="0"/>
    <x v="0"/>
    <x v="0"/>
    <n v="50000"/>
    <n v="60000"/>
  </r>
  <r>
    <n v="1186"/>
    <x v="6"/>
    <x v="0"/>
    <s v="No"/>
    <x v="1"/>
    <x v="6"/>
    <s v="A Large Enterprise/Multinational Company"/>
    <x v="6"/>
    <x v="0"/>
    <x v="83"/>
    <x v="0"/>
    <x v="0"/>
    <x v="2"/>
    <x v="0"/>
    <x v="0"/>
    <n v="50000"/>
    <n v="60000"/>
  </r>
  <r>
    <n v="1187"/>
    <x v="6"/>
    <x v="0"/>
    <s v="Yes"/>
    <x v="0"/>
    <x v="10"/>
    <s v="A Small and Medium Enterprise"/>
    <x v="3"/>
    <x v="0"/>
    <x v="54"/>
    <x v="1"/>
    <x v="2"/>
    <x v="0"/>
    <x v="1"/>
    <x v="0"/>
    <n v="25000"/>
    <n v="30000"/>
  </r>
  <r>
    <n v="1188"/>
    <x v="6"/>
    <x v="0"/>
    <s v="Yes"/>
    <x v="1"/>
    <x v="12"/>
    <s v="A Large Enterprise/Multinational Company"/>
    <x v="6"/>
    <x v="0"/>
    <x v="318"/>
    <x v="0"/>
    <x v="0"/>
    <x v="2"/>
    <x v="1"/>
    <x v="0"/>
    <n v="40000"/>
    <n v="50000"/>
  </r>
  <r>
    <n v="1189"/>
    <x v="6"/>
    <x v="1"/>
    <s v="Yes"/>
    <x v="0"/>
    <x v="8"/>
    <s v="A Small and Medium Enterprise"/>
    <x v="2"/>
    <x v="0"/>
    <x v="14"/>
    <x v="1"/>
    <x v="0"/>
    <x v="1"/>
    <x v="1"/>
    <x v="0"/>
    <n v="9000"/>
    <n v="12000"/>
  </r>
  <r>
    <n v="1190"/>
    <x v="6"/>
    <x v="1"/>
    <s v="Yes"/>
    <x v="1"/>
    <x v="0"/>
    <s v="A Small and Medium Enterprise"/>
    <x v="3"/>
    <x v="0"/>
    <x v="94"/>
    <x v="0"/>
    <x v="0"/>
    <x v="0"/>
    <x v="1"/>
    <x v="0"/>
    <n v="21000"/>
    <n v="25000"/>
  </r>
  <r>
    <n v="1191"/>
    <x v="6"/>
    <x v="0"/>
    <s v="Yes"/>
    <x v="2"/>
    <x v="12"/>
    <s v="A Start-up"/>
    <x v="6"/>
    <x v="1"/>
    <x v="437"/>
    <x v="2"/>
    <x v="0"/>
    <x v="0"/>
    <x v="1"/>
    <x v="0"/>
    <n v="200000"/>
    <n v="350000"/>
  </r>
  <r>
    <n v="1192"/>
    <x v="6"/>
    <x v="0"/>
    <s v="Yes"/>
    <x v="1"/>
    <x v="9"/>
    <s v="A Small and Medium Enterprise"/>
    <x v="3"/>
    <x v="0"/>
    <x v="438"/>
    <x v="0"/>
    <x v="0"/>
    <x v="0"/>
    <x v="0"/>
    <x v="0"/>
    <n v="40000"/>
    <n v="50000"/>
  </r>
  <r>
    <n v="1193"/>
    <x v="6"/>
    <x v="0"/>
    <s v="Yes"/>
    <x v="0"/>
    <x v="12"/>
    <s v="A Small and Medium Enterprise"/>
    <x v="3"/>
    <x v="0"/>
    <x v="360"/>
    <x v="2"/>
    <x v="1"/>
    <x v="1"/>
    <x v="0"/>
    <x v="0"/>
    <n v="40000"/>
    <n v="50000"/>
  </r>
  <r>
    <n v="1194"/>
    <x v="6"/>
    <x v="0"/>
    <s v="Yes"/>
    <x v="2"/>
    <x v="0"/>
    <s v="A Small and Medium Enterprise"/>
    <x v="3"/>
    <x v="0"/>
    <x v="77"/>
    <x v="1"/>
    <x v="1"/>
    <x v="0"/>
    <x v="1"/>
    <x v="1"/>
    <n v="30000"/>
    <n v="35000"/>
  </r>
  <r>
    <n v="1195"/>
    <x v="6"/>
    <x v="0"/>
    <s v="Yes"/>
    <x v="0"/>
    <x v="1"/>
    <s v="A Start-up"/>
    <x v="0"/>
    <x v="0"/>
    <x v="56"/>
    <x v="0"/>
    <x v="1"/>
    <x v="0"/>
    <x v="1"/>
    <x v="1"/>
    <n v="40000"/>
    <n v="50000"/>
  </r>
  <r>
    <n v="1196"/>
    <x v="6"/>
    <x v="0"/>
    <s v="Yes"/>
    <x v="1"/>
    <x v="0"/>
    <s v="A Large Enterprise/Multinational Company"/>
    <x v="3"/>
    <x v="1"/>
    <x v="94"/>
    <x v="2"/>
    <x v="0"/>
    <x v="1"/>
    <x v="1"/>
    <x v="0"/>
    <n v="21000"/>
    <n v="25000"/>
  </r>
  <r>
    <n v="1197"/>
    <x v="6"/>
    <x v="0"/>
    <s v="Yes"/>
    <x v="2"/>
    <x v="3"/>
    <s v="A Small and Medium Enterprise"/>
    <x v="4"/>
    <x v="1"/>
    <x v="47"/>
    <x v="1"/>
    <x v="2"/>
    <x v="1"/>
    <x v="1"/>
    <x v="0"/>
    <n v="6000"/>
    <n v="9000"/>
  </r>
  <r>
    <n v="1198"/>
    <x v="6"/>
    <x v="0"/>
    <s v="Yes"/>
    <x v="0"/>
    <x v="5"/>
    <s v="A Small and Medium Enterprise"/>
    <x v="1"/>
    <x v="0"/>
    <x v="5"/>
    <x v="0"/>
    <x v="1"/>
    <x v="2"/>
    <x v="1"/>
    <x v="0"/>
    <n v="30000"/>
    <n v="35000"/>
  </r>
  <r>
    <n v="1199"/>
    <x v="6"/>
    <x v="0"/>
    <s v="Yes"/>
    <x v="0"/>
    <x v="2"/>
    <s v="A Start-up"/>
    <x v="5"/>
    <x v="1"/>
    <x v="68"/>
    <x v="0"/>
    <x v="0"/>
    <x v="5"/>
    <x v="1"/>
    <x v="0"/>
    <n v="35000"/>
    <n v="40000"/>
  </r>
  <r>
    <n v="1200"/>
    <x v="6"/>
    <x v="0"/>
    <s v="Yes"/>
    <x v="1"/>
    <x v="9"/>
    <s v="A Large Enterprise/Multinational Company"/>
    <x v="2"/>
    <x v="1"/>
    <x v="439"/>
    <x v="2"/>
    <x v="0"/>
    <x v="1"/>
    <x v="1"/>
    <x v="4"/>
    <n v="15000"/>
    <n v="18000"/>
  </r>
  <r>
    <n v="1201"/>
    <x v="6"/>
    <x v="0"/>
    <s v="No"/>
    <x v="0"/>
    <x v="1"/>
    <s v="A Small and Medium Enterprise"/>
    <x v="2"/>
    <x v="0"/>
    <x v="19"/>
    <x v="0"/>
    <x v="1"/>
    <x v="1"/>
    <x v="1"/>
    <x v="0"/>
    <n v="12000"/>
    <n v="15000"/>
  </r>
  <r>
    <n v="1202"/>
    <x v="6"/>
    <x v="1"/>
    <s v="No"/>
    <x v="0"/>
    <x v="8"/>
    <s v="A Small and Medium Enterprise"/>
    <x v="2"/>
    <x v="1"/>
    <x v="440"/>
    <x v="0"/>
    <x v="0"/>
    <x v="1"/>
    <x v="1"/>
    <x v="0"/>
    <n v="12000"/>
    <n v="15000"/>
  </r>
  <r>
    <n v="1203"/>
    <x v="6"/>
    <x v="0"/>
    <s v="Yes"/>
    <x v="1"/>
    <x v="8"/>
    <s v="A Large Enterprise/Multinational Company"/>
    <x v="1"/>
    <x v="0"/>
    <x v="97"/>
    <x v="0"/>
    <x v="1"/>
    <x v="2"/>
    <x v="1"/>
    <x v="0"/>
    <n v="50000"/>
    <n v="60000"/>
  </r>
  <r>
    <n v="1204"/>
    <x v="6"/>
    <x v="0"/>
    <s v="Yes"/>
    <x v="1"/>
    <x v="3"/>
    <s v="A Large Enterprise/Multinational Company"/>
    <x v="2"/>
    <x v="0"/>
    <x v="217"/>
    <x v="1"/>
    <x v="0"/>
    <x v="9"/>
    <x v="1"/>
    <x v="0"/>
    <n v="6000"/>
    <n v="9000"/>
  </r>
  <r>
    <n v="1205"/>
    <x v="6"/>
    <x v="0"/>
    <s v="Yes"/>
    <x v="0"/>
    <x v="17"/>
    <s v="A Large Enterprise/Multinational Company"/>
    <x v="0"/>
    <x v="0"/>
    <x v="152"/>
    <x v="1"/>
    <x v="0"/>
    <x v="2"/>
    <x v="0"/>
    <x v="0"/>
    <n v="70000"/>
    <n v="80000"/>
  </r>
  <r>
    <n v="1206"/>
    <x v="6"/>
    <x v="0"/>
    <s v="Yes"/>
    <x v="1"/>
    <x v="9"/>
    <s v="A Large Enterprise/Multinational Company"/>
    <x v="3"/>
    <x v="1"/>
    <x v="48"/>
    <x v="1"/>
    <x v="0"/>
    <x v="1"/>
    <x v="1"/>
    <x v="0"/>
    <n v="35000"/>
    <n v="40000"/>
  </r>
  <r>
    <n v="1207"/>
    <x v="6"/>
    <x v="1"/>
    <s v="Yes"/>
    <x v="0"/>
    <x v="11"/>
    <s v="A Small and Medium Enterprise"/>
    <x v="1"/>
    <x v="0"/>
    <x v="48"/>
    <x v="0"/>
    <x v="0"/>
    <x v="0"/>
    <x v="1"/>
    <x v="0"/>
    <n v="35000"/>
    <n v="40000"/>
  </r>
  <r>
    <n v="1208"/>
    <x v="6"/>
    <x v="1"/>
    <s v="Yes"/>
    <x v="1"/>
    <x v="9"/>
    <s v="A Large Enterprise/Multinational Company"/>
    <x v="2"/>
    <x v="0"/>
    <x v="441"/>
    <x v="0"/>
    <x v="0"/>
    <x v="0"/>
    <x v="0"/>
    <x v="0"/>
    <n v="50000"/>
    <n v="60000"/>
  </r>
  <r>
    <n v="1209"/>
    <x v="6"/>
    <x v="0"/>
    <s v="Yes"/>
    <x v="1"/>
    <x v="9"/>
    <s v="A Large Enterprise/Multinational Company"/>
    <x v="2"/>
    <x v="1"/>
    <x v="283"/>
    <x v="1"/>
    <x v="0"/>
    <x v="1"/>
    <x v="1"/>
    <x v="0"/>
    <n v="40000"/>
    <n v="50000"/>
  </r>
  <r>
    <n v="1210"/>
    <x v="6"/>
    <x v="0"/>
    <s v="Yes"/>
    <x v="0"/>
    <x v="1"/>
    <s v="A Small and Medium Enterprise"/>
    <x v="1"/>
    <x v="1"/>
    <x v="5"/>
    <x v="0"/>
    <x v="1"/>
    <x v="1"/>
    <x v="1"/>
    <x v="0"/>
    <n v="30000"/>
    <n v="35000"/>
  </r>
  <r>
    <n v="1211"/>
    <x v="6"/>
    <x v="0"/>
    <s v="Yes"/>
    <x v="1"/>
    <x v="13"/>
    <s v="A Small and Medium Enterprise"/>
    <x v="3"/>
    <x v="0"/>
    <x v="175"/>
    <x v="1"/>
    <x v="1"/>
    <x v="1"/>
    <x v="1"/>
    <x v="0"/>
    <n v="18000"/>
    <n v="21000"/>
  </r>
  <r>
    <n v="1212"/>
    <x v="6"/>
    <x v="0"/>
    <s v="Yes"/>
    <x v="1"/>
    <x v="9"/>
    <s v="A Small and Medium Enterprise"/>
    <x v="6"/>
    <x v="1"/>
    <x v="236"/>
    <x v="1"/>
    <x v="0"/>
    <x v="2"/>
    <x v="0"/>
    <x v="0"/>
    <n v="60000"/>
    <n v="70000"/>
  </r>
  <r>
    <n v="1213"/>
    <x v="6"/>
    <x v="0"/>
    <s v="Yes"/>
    <x v="0"/>
    <x v="0"/>
    <s v="A Small and Medium Enterprise"/>
    <x v="7"/>
    <x v="1"/>
    <x v="271"/>
    <x v="2"/>
    <x v="1"/>
    <x v="2"/>
    <x v="1"/>
    <x v="0"/>
    <n v="80000"/>
    <n v="100000"/>
  </r>
  <r>
    <n v="1214"/>
    <x v="6"/>
    <x v="0"/>
    <s v="Yes"/>
    <x v="0"/>
    <x v="10"/>
    <s v="A Start-up"/>
    <x v="3"/>
    <x v="1"/>
    <x v="48"/>
    <x v="2"/>
    <x v="1"/>
    <x v="0"/>
    <x v="1"/>
    <x v="0"/>
    <n v="35000"/>
    <n v="40000"/>
  </r>
  <r>
    <n v="1215"/>
    <x v="6"/>
    <x v="0"/>
    <s v="Yes"/>
    <x v="1"/>
    <x v="21"/>
    <s v="A Large Enterprise/Multinational Company"/>
    <x v="8"/>
    <x v="1"/>
    <x v="96"/>
    <x v="0"/>
    <x v="1"/>
    <x v="2"/>
    <x v="1"/>
    <x v="0"/>
    <n v="40000"/>
    <n v="50000"/>
  </r>
  <r>
    <n v="1216"/>
    <x v="6"/>
    <x v="0"/>
    <s v="Yes"/>
    <x v="1"/>
    <x v="0"/>
    <s v="A Large Enterprise/Multinational Company"/>
    <x v="2"/>
    <x v="0"/>
    <x v="194"/>
    <x v="1"/>
    <x v="0"/>
    <x v="1"/>
    <x v="1"/>
    <x v="0"/>
    <n v="15000"/>
    <n v="18000"/>
  </r>
  <r>
    <n v="1217"/>
    <x v="6"/>
    <x v="0"/>
    <s v="No"/>
    <x v="2"/>
    <x v="0"/>
    <s v="A Start-up"/>
    <x v="2"/>
    <x v="1"/>
    <x v="442"/>
    <x v="2"/>
    <x v="1"/>
    <x v="1"/>
    <x v="1"/>
    <x v="0"/>
    <n v="3000"/>
    <n v="6000"/>
  </r>
  <r>
    <n v="1218"/>
    <x v="6"/>
    <x v="0"/>
    <s v="Yes"/>
    <x v="0"/>
    <x v="0"/>
    <s v="A Small and Medium Enterprise"/>
    <x v="2"/>
    <x v="1"/>
    <x v="1"/>
    <x v="0"/>
    <x v="0"/>
    <x v="1"/>
    <x v="1"/>
    <x v="0"/>
    <n v="18000"/>
    <n v="21000"/>
  </r>
  <r>
    <n v="1219"/>
    <x v="6"/>
    <x v="1"/>
    <s v="Yes"/>
    <x v="1"/>
    <x v="1"/>
    <s v="A Large Enterprise/Multinational Company"/>
    <x v="0"/>
    <x v="1"/>
    <x v="17"/>
    <x v="0"/>
    <x v="1"/>
    <x v="0"/>
    <x v="1"/>
    <x v="0"/>
    <n v="40000"/>
    <n v="50000"/>
  </r>
  <r>
    <n v="1220"/>
    <x v="6"/>
    <x v="0"/>
    <s v="Yes"/>
    <x v="0"/>
    <x v="10"/>
    <s v="A Start-up"/>
    <x v="1"/>
    <x v="1"/>
    <x v="68"/>
    <x v="1"/>
    <x v="2"/>
    <x v="0"/>
    <x v="1"/>
    <x v="0"/>
    <n v="35000"/>
    <n v="40000"/>
  </r>
  <r>
    <n v="1221"/>
    <x v="6"/>
    <x v="1"/>
    <s v="Yes"/>
    <x v="0"/>
    <x v="11"/>
    <s v="A Start-up"/>
    <x v="0"/>
    <x v="1"/>
    <x v="83"/>
    <x v="2"/>
    <x v="0"/>
    <x v="2"/>
    <x v="0"/>
    <x v="0"/>
    <n v="50000"/>
    <n v="60000"/>
  </r>
  <r>
    <n v="1222"/>
    <x v="6"/>
    <x v="0"/>
    <s v="Yes"/>
    <x v="2"/>
    <x v="6"/>
    <s v="A Start-up"/>
    <x v="6"/>
    <x v="1"/>
    <x v="68"/>
    <x v="1"/>
    <x v="0"/>
    <x v="0"/>
    <x v="1"/>
    <x v="0"/>
    <n v="35000"/>
    <n v="40000"/>
  </r>
  <r>
    <n v="1223"/>
    <x v="6"/>
    <x v="1"/>
    <s v="Yes"/>
    <x v="2"/>
    <x v="2"/>
    <s v="A Small and Medium Enterprise"/>
    <x v="6"/>
    <x v="0"/>
    <x v="78"/>
    <x v="1"/>
    <x v="0"/>
    <x v="2"/>
    <x v="1"/>
    <x v="0"/>
    <n v="25000"/>
    <n v="30000"/>
  </r>
  <r>
    <n v="1224"/>
    <x v="6"/>
    <x v="1"/>
    <s v="Yes"/>
    <x v="1"/>
    <x v="8"/>
    <s v="A Small and Medium Enterprise"/>
    <x v="3"/>
    <x v="0"/>
    <x v="347"/>
    <x v="0"/>
    <x v="0"/>
    <x v="1"/>
    <x v="1"/>
    <x v="0"/>
    <n v="15000"/>
    <n v="18000"/>
  </r>
  <r>
    <n v="1225"/>
    <x v="6"/>
    <x v="1"/>
    <s v="Yes"/>
    <x v="1"/>
    <x v="13"/>
    <s v="A Large Enterprise/Multinational Company"/>
    <x v="12"/>
    <x v="0"/>
    <x v="443"/>
    <x v="1"/>
    <x v="1"/>
    <x v="5"/>
    <x v="0"/>
    <x v="0"/>
    <n v="180000"/>
    <n v="200000"/>
  </r>
  <r>
    <n v="1226"/>
    <x v="6"/>
    <x v="0"/>
    <s v="Yes"/>
    <x v="0"/>
    <x v="0"/>
    <s v="A Start-up"/>
    <x v="6"/>
    <x v="1"/>
    <x v="158"/>
    <x v="0"/>
    <x v="0"/>
    <x v="2"/>
    <x v="1"/>
    <x v="0"/>
    <n v="60000"/>
    <n v="70000"/>
  </r>
  <r>
    <n v="1227"/>
    <x v="6"/>
    <x v="0"/>
    <s v="Yes"/>
    <x v="0"/>
    <x v="8"/>
    <s v="A Small and Medium Enterprise"/>
    <x v="0"/>
    <x v="1"/>
    <x v="444"/>
    <x v="2"/>
    <x v="0"/>
    <x v="5"/>
    <x v="1"/>
    <x v="0"/>
    <n v="80000"/>
    <n v="100000"/>
  </r>
  <r>
    <n v="1228"/>
    <x v="6"/>
    <x v="1"/>
    <s v="Yes"/>
    <x v="1"/>
    <x v="0"/>
    <s v="A Start-up"/>
    <x v="2"/>
    <x v="1"/>
    <x v="3"/>
    <x v="1"/>
    <x v="1"/>
    <x v="1"/>
    <x v="1"/>
    <x v="0"/>
    <n v="15000"/>
    <n v="18000"/>
  </r>
  <r>
    <n v="1229"/>
    <x v="16"/>
    <x v="1"/>
    <s v="Yes"/>
    <x v="2"/>
    <x v="0"/>
    <s v="A Large Enterprise/Multinational Company"/>
    <x v="2"/>
    <x v="1"/>
    <x v="25"/>
    <x v="2"/>
    <x v="0"/>
    <x v="1"/>
    <x v="1"/>
    <x v="0"/>
    <n v="15000"/>
    <n v="18000"/>
  </r>
  <r>
    <n v="1230"/>
    <x v="16"/>
    <x v="0"/>
    <s v="Yes"/>
    <x v="1"/>
    <x v="1"/>
    <s v="A Large Enterprise/Multinational Company"/>
    <x v="3"/>
    <x v="1"/>
    <x v="159"/>
    <x v="0"/>
    <x v="0"/>
    <x v="1"/>
    <x v="1"/>
    <x v="0"/>
    <n v="35000"/>
    <n v="40000"/>
  </r>
  <r>
    <n v="1231"/>
    <x v="16"/>
    <x v="0"/>
    <s v="No"/>
    <x v="0"/>
    <x v="1"/>
    <s v="A Start-up"/>
    <x v="2"/>
    <x v="1"/>
    <x v="60"/>
    <x v="2"/>
    <x v="0"/>
    <x v="1"/>
    <x v="1"/>
    <x v="0"/>
    <n v="25000"/>
    <n v="30000"/>
  </r>
  <r>
    <n v="1232"/>
    <x v="16"/>
    <x v="0"/>
    <s v="No"/>
    <x v="1"/>
    <x v="4"/>
    <s v="A Start-up"/>
    <x v="10"/>
    <x v="1"/>
    <x v="234"/>
    <x v="0"/>
    <x v="2"/>
    <x v="11"/>
    <x v="1"/>
    <x v="0"/>
    <n v="50000"/>
    <n v="60000"/>
  </r>
  <r>
    <n v="1233"/>
    <x v="16"/>
    <x v="0"/>
    <s v="No"/>
    <x v="2"/>
    <x v="12"/>
    <s v="A Start-up"/>
    <x v="1"/>
    <x v="1"/>
    <x v="185"/>
    <x v="2"/>
    <x v="2"/>
    <x v="0"/>
    <x v="1"/>
    <x v="0"/>
    <n v="80000"/>
    <n v="100000"/>
  </r>
  <r>
    <n v="1234"/>
    <x v="16"/>
    <x v="1"/>
    <s v="No"/>
    <x v="0"/>
    <x v="1"/>
    <s v="A Small and Medium Enterprise"/>
    <x v="10"/>
    <x v="0"/>
    <x v="445"/>
    <x v="1"/>
    <x v="0"/>
    <x v="2"/>
    <x v="1"/>
    <x v="0"/>
    <n v="50000"/>
    <n v="60000"/>
  </r>
  <r>
    <n v="1235"/>
    <x v="16"/>
    <x v="0"/>
    <s v="Yes"/>
    <x v="2"/>
    <x v="0"/>
    <s v="A Start-up"/>
    <x v="1"/>
    <x v="1"/>
    <x v="78"/>
    <x v="2"/>
    <x v="2"/>
    <x v="0"/>
    <x v="1"/>
    <x v="0"/>
    <n v="25000"/>
    <n v="30000"/>
  </r>
  <r>
    <n v="1236"/>
    <x v="16"/>
    <x v="0"/>
    <s v="Yes"/>
    <x v="1"/>
    <x v="0"/>
    <s v="A Large Enterprise/Multinational Company"/>
    <x v="10"/>
    <x v="1"/>
    <x v="158"/>
    <x v="0"/>
    <x v="0"/>
    <x v="2"/>
    <x v="1"/>
    <x v="0"/>
    <n v="60000"/>
    <n v="70000"/>
  </r>
  <r>
    <n v="1237"/>
    <x v="16"/>
    <x v="1"/>
    <s v="Yes"/>
    <x v="1"/>
    <x v="7"/>
    <s v="A Large Enterprise/Multinational Company"/>
    <x v="2"/>
    <x v="1"/>
    <x v="260"/>
    <x v="0"/>
    <x v="0"/>
    <x v="1"/>
    <x v="1"/>
    <x v="0"/>
    <n v="18000"/>
    <n v="21000"/>
  </r>
  <r>
    <n v="1238"/>
    <x v="16"/>
    <x v="0"/>
    <s v="Yes"/>
    <x v="0"/>
    <x v="3"/>
    <s v="A Start-up"/>
    <x v="1"/>
    <x v="1"/>
    <x v="37"/>
    <x v="0"/>
    <x v="1"/>
    <x v="0"/>
    <x v="1"/>
    <x v="0"/>
    <n v="50000"/>
    <n v="60000"/>
  </r>
  <r>
    <n v="1239"/>
    <x v="16"/>
    <x v="0"/>
    <s v="Yes"/>
    <x v="0"/>
    <x v="0"/>
    <s v="A Small and Medium Enterprise"/>
    <x v="2"/>
    <x v="0"/>
    <x v="16"/>
    <x v="0"/>
    <x v="1"/>
    <x v="1"/>
    <x v="1"/>
    <x v="0"/>
    <n v="15000"/>
    <n v="18000"/>
  </r>
  <r>
    <n v="1240"/>
    <x v="16"/>
    <x v="0"/>
    <s v="Yes"/>
    <x v="2"/>
    <x v="3"/>
    <s v="A Start-up"/>
    <x v="4"/>
    <x v="1"/>
    <x v="16"/>
    <x v="2"/>
    <x v="0"/>
    <x v="1"/>
    <x v="1"/>
    <x v="0"/>
    <n v="15000"/>
    <n v="18000"/>
  </r>
  <r>
    <n v="1241"/>
    <x v="16"/>
    <x v="0"/>
    <s v="Yes"/>
    <x v="1"/>
    <x v="9"/>
    <s v="A Large Enterprise/Multinational Company"/>
    <x v="3"/>
    <x v="0"/>
    <x v="15"/>
    <x v="1"/>
    <x v="0"/>
    <x v="0"/>
    <x v="1"/>
    <x v="0"/>
    <n v="50000"/>
    <n v="60000"/>
  </r>
  <r>
    <n v="1242"/>
    <x v="16"/>
    <x v="0"/>
    <s v="Yes"/>
    <x v="2"/>
    <x v="4"/>
    <s v="A Small and Medium Enterprise"/>
    <x v="11"/>
    <x v="0"/>
    <x v="446"/>
    <x v="0"/>
    <x v="0"/>
    <x v="3"/>
    <x v="1"/>
    <x v="0"/>
    <n v="100000"/>
    <n v="120000"/>
  </r>
  <r>
    <n v="1243"/>
    <x v="16"/>
    <x v="1"/>
    <s v="Yes"/>
    <x v="2"/>
    <x v="12"/>
    <s v="A Small and Medium Enterprise"/>
    <x v="5"/>
    <x v="0"/>
    <x v="5"/>
    <x v="1"/>
    <x v="0"/>
    <x v="5"/>
    <x v="1"/>
    <x v="0"/>
    <n v="30000"/>
    <n v="35000"/>
  </r>
  <r>
    <n v="1244"/>
    <x v="16"/>
    <x v="0"/>
    <s v="Yes"/>
    <x v="1"/>
    <x v="14"/>
    <s v="A Large Enterprise/Multinational Company"/>
    <x v="0"/>
    <x v="1"/>
    <x v="200"/>
    <x v="1"/>
    <x v="0"/>
    <x v="0"/>
    <x v="1"/>
    <x v="0"/>
    <n v="40000"/>
    <n v="50000"/>
  </r>
  <r>
    <n v="1245"/>
    <x v="16"/>
    <x v="0"/>
    <s v="Yes"/>
    <x v="0"/>
    <x v="14"/>
    <s v="A Large Enterprise/Multinational Company"/>
    <x v="4"/>
    <x v="0"/>
    <x v="3"/>
    <x v="1"/>
    <x v="0"/>
    <x v="1"/>
    <x v="1"/>
    <x v="0"/>
    <n v="15000"/>
    <n v="18000"/>
  </r>
  <r>
    <n v="1246"/>
    <x v="16"/>
    <x v="0"/>
    <s v="Yes"/>
    <x v="0"/>
    <x v="1"/>
    <s v="A Large Enterprise/Multinational Company"/>
    <x v="10"/>
    <x v="1"/>
    <x v="447"/>
    <x v="0"/>
    <x v="0"/>
    <x v="2"/>
    <x v="0"/>
    <x v="0"/>
    <n v="40000"/>
    <n v="50000"/>
  </r>
  <r>
    <n v="1247"/>
    <x v="16"/>
    <x v="0"/>
    <s v="Yes"/>
    <x v="0"/>
    <x v="10"/>
    <s v="A Large Enterprise/Multinational Company"/>
    <x v="4"/>
    <x v="0"/>
    <x v="16"/>
    <x v="0"/>
    <x v="2"/>
    <x v="1"/>
    <x v="1"/>
    <x v="0"/>
    <n v="15000"/>
    <n v="18000"/>
  </r>
  <r>
    <n v="1248"/>
    <x v="16"/>
    <x v="0"/>
    <s v="Yes"/>
    <x v="1"/>
    <x v="8"/>
    <s v="A Small and Medium Enterprise"/>
    <x v="3"/>
    <x v="0"/>
    <x v="448"/>
    <x v="1"/>
    <x v="2"/>
    <x v="1"/>
    <x v="1"/>
    <x v="0"/>
    <n v="6000"/>
    <n v="9000"/>
  </r>
  <r>
    <n v="1249"/>
    <x v="16"/>
    <x v="0"/>
    <s v="No"/>
    <x v="0"/>
    <x v="0"/>
    <s v="A Small and Medium Enterprise"/>
    <x v="2"/>
    <x v="1"/>
    <x v="119"/>
    <x v="1"/>
    <x v="2"/>
    <x v="1"/>
    <x v="1"/>
    <x v="0"/>
    <n v="18000"/>
    <n v="21000"/>
  </r>
  <r>
    <n v="1250"/>
    <x v="16"/>
    <x v="0"/>
    <s v="Yes"/>
    <x v="2"/>
    <x v="0"/>
    <s v="A Start-up"/>
    <x v="3"/>
    <x v="1"/>
    <x v="53"/>
    <x v="2"/>
    <x v="1"/>
    <x v="1"/>
    <x v="1"/>
    <x v="0"/>
    <n v="21000"/>
    <n v="25000"/>
  </r>
  <r>
    <n v="1251"/>
    <x v="16"/>
    <x v="0"/>
    <s v="Yes"/>
    <x v="0"/>
    <x v="2"/>
    <s v="A Small and Medium Enterprise"/>
    <x v="3"/>
    <x v="1"/>
    <x v="55"/>
    <x v="0"/>
    <x v="2"/>
    <x v="1"/>
    <x v="0"/>
    <x v="0"/>
    <n v="21000"/>
    <n v="25000"/>
  </r>
  <r>
    <n v="1252"/>
    <x v="17"/>
    <x v="1"/>
    <s v="Yes"/>
    <x v="1"/>
    <x v="5"/>
    <s v="A Large Enterprise/Multinational Company"/>
    <x v="2"/>
    <x v="1"/>
    <x v="449"/>
    <x v="1"/>
    <x v="1"/>
    <x v="1"/>
    <x v="1"/>
    <x v="0"/>
    <n v="30000"/>
    <n v="35000"/>
  </r>
  <r>
    <n v="1253"/>
    <x v="17"/>
    <x v="0"/>
    <s v="No"/>
    <x v="1"/>
    <x v="0"/>
    <s v="A Large Enterprise/Multinational Company"/>
    <x v="6"/>
    <x v="1"/>
    <x v="96"/>
    <x v="0"/>
    <x v="0"/>
    <x v="0"/>
    <x v="1"/>
    <x v="0"/>
    <n v="40000"/>
    <n v="50000"/>
  </r>
  <r>
    <n v="1254"/>
    <x v="17"/>
    <x v="1"/>
    <s v="Yes"/>
    <x v="1"/>
    <x v="11"/>
    <s v="A Large Enterprise/Multinational Company"/>
    <x v="10"/>
    <x v="0"/>
    <x v="153"/>
    <x v="1"/>
    <x v="0"/>
    <x v="7"/>
    <x v="1"/>
    <x v="0"/>
    <n v="60000"/>
    <n v="70000"/>
  </r>
  <r>
    <n v="1255"/>
    <x v="17"/>
    <x v="0"/>
    <s v="No"/>
    <x v="0"/>
    <x v="0"/>
    <s v="A Start-up"/>
    <x v="2"/>
    <x v="0"/>
    <x v="217"/>
    <x v="1"/>
    <x v="2"/>
    <x v="1"/>
    <x v="1"/>
    <x v="14"/>
    <n v="6000"/>
    <n v="9000"/>
  </r>
  <r>
    <n v="1256"/>
    <x v="17"/>
    <x v="1"/>
    <s v="No"/>
    <x v="1"/>
    <x v="3"/>
    <s v="A Large Enterprise/Multinational Company"/>
    <x v="6"/>
    <x v="0"/>
    <x v="450"/>
    <x v="2"/>
    <x v="0"/>
    <x v="5"/>
    <x v="1"/>
    <x v="0"/>
    <n v="35000"/>
    <n v="40000"/>
  </r>
  <r>
    <n v="1257"/>
    <x v="17"/>
    <x v="0"/>
    <s v="Yes"/>
    <x v="0"/>
    <x v="8"/>
    <s v="A Small and Medium Enterprise"/>
    <x v="0"/>
    <x v="1"/>
    <x v="48"/>
    <x v="0"/>
    <x v="0"/>
    <x v="2"/>
    <x v="1"/>
    <x v="0"/>
    <n v="35000"/>
    <n v="40000"/>
  </r>
  <r>
    <n v="1258"/>
    <x v="17"/>
    <x v="1"/>
    <s v="Yes"/>
    <x v="0"/>
    <x v="13"/>
    <s v="A Large Enterprise/Multinational Company"/>
    <x v="2"/>
    <x v="1"/>
    <x v="62"/>
    <x v="0"/>
    <x v="0"/>
    <x v="1"/>
    <x v="1"/>
    <x v="0"/>
    <n v="3000"/>
    <n v="6000"/>
  </r>
  <r>
    <n v="1259"/>
    <x v="17"/>
    <x v="0"/>
    <s v="Yes"/>
    <x v="1"/>
    <x v="17"/>
    <s v="A Large Enterprise/Multinational Company"/>
    <x v="2"/>
    <x v="1"/>
    <x v="451"/>
    <x v="1"/>
    <x v="2"/>
    <x v="1"/>
    <x v="1"/>
    <x v="0"/>
    <n v="9000"/>
    <n v="12000"/>
  </r>
  <r>
    <n v="1260"/>
    <x v="17"/>
    <x v="0"/>
    <s v="Yes"/>
    <x v="0"/>
    <x v="5"/>
    <s v="A Small and Medium Enterprise"/>
    <x v="6"/>
    <x v="1"/>
    <x v="452"/>
    <x v="1"/>
    <x v="1"/>
    <x v="0"/>
    <x v="0"/>
    <x v="0"/>
    <n v="70000"/>
    <n v="80000"/>
  </r>
  <r>
    <n v="1261"/>
    <x v="17"/>
    <x v="0"/>
    <s v="Yes"/>
    <x v="2"/>
    <x v="6"/>
    <s v="A Start-up"/>
    <x v="7"/>
    <x v="1"/>
    <x v="176"/>
    <x v="0"/>
    <x v="2"/>
    <x v="2"/>
    <x v="0"/>
    <x v="0"/>
    <n v="100000"/>
    <n v="120000"/>
  </r>
  <r>
    <n v="1262"/>
    <x v="17"/>
    <x v="0"/>
    <s v="Yes"/>
    <x v="2"/>
    <x v="17"/>
    <s v="A Large Enterprise/Multinational Company"/>
    <x v="3"/>
    <x v="1"/>
    <x v="45"/>
    <x v="0"/>
    <x v="2"/>
    <x v="1"/>
    <x v="1"/>
    <x v="2"/>
    <n v="12000"/>
    <n v="15000"/>
  </r>
  <r>
    <n v="1263"/>
    <x v="17"/>
    <x v="0"/>
    <s v="Yes"/>
    <x v="2"/>
    <x v="0"/>
    <s v="A Start-up"/>
    <x v="1"/>
    <x v="0"/>
    <x v="194"/>
    <x v="2"/>
    <x v="2"/>
    <x v="1"/>
    <x v="1"/>
    <x v="0"/>
    <n v="15000"/>
    <n v="18000"/>
  </r>
  <r>
    <n v="1264"/>
    <x v="17"/>
    <x v="0"/>
    <s v="Yes"/>
    <x v="0"/>
    <x v="13"/>
    <s v="A Small and Medium Enterprise"/>
    <x v="2"/>
    <x v="0"/>
    <x v="1"/>
    <x v="0"/>
    <x v="1"/>
    <x v="1"/>
    <x v="1"/>
    <x v="0"/>
    <n v="18000"/>
    <n v="21000"/>
  </r>
  <r>
    <n v="1265"/>
    <x v="17"/>
    <x v="0"/>
    <s v="Yes"/>
    <x v="1"/>
    <x v="13"/>
    <s v="A Large Enterprise/Multinational Company"/>
    <x v="2"/>
    <x v="1"/>
    <x v="453"/>
    <x v="0"/>
    <x v="2"/>
    <x v="1"/>
    <x v="1"/>
    <x v="15"/>
    <n v="3000"/>
    <n v="6000"/>
  </r>
  <r>
    <n v="1266"/>
    <x v="17"/>
    <x v="0"/>
    <s v="Yes"/>
    <x v="0"/>
    <x v="0"/>
    <s v="A Large Enterprise/Multinational Company"/>
    <x v="0"/>
    <x v="1"/>
    <x v="406"/>
    <x v="1"/>
    <x v="2"/>
    <x v="2"/>
    <x v="1"/>
    <x v="0"/>
    <n v="40000"/>
    <n v="50000"/>
  </r>
  <r>
    <n v="1267"/>
    <x v="17"/>
    <x v="1"/>
    <s v="Yes"/>
    <x v="1"/>
    <x v="7"/>
    <s v="A Large Enterprise/Multinational Company"/>
    <x v="4"/>
    <x v="1"/>
    <x v="40"/>
    <x v="1"/>
    <x v="0"/>
    <x v="1"/>
    <x v="1"/>
    <x v="0"/>
    <n v="21000"/>
    <n v="25000"/>
  </r>
  <r>
    <n v="1268"/>
    <x v="17"/>
    <x v="0"/>
    <s v="Yes"/>
    <x v="1"/>
    <x v="12"/>
    <s v="A Small and Medium Enterprise"/>
    <x v="4"/>
    <x v="1"/>
    <x v="14"/>
    <x v="2"/>
    <x v="2"/>
    <x v="9"/>
    <x v="1"/>
    <x v="0"/>
    <n v="9000"/>
    <n v="12000"/>
  </r>
  <r>
    <n v="1269"/>
    <x v="17"/>
    <x v="0"/>
    <s v="No"/>
    <x v="0"/>
    <x v="22"/>
    <s v="A Small and Medium Enterprise"/>
    <x v="15"/>
    <x v="0"/>
    <x v="30"/>
    <x v="1"/>
    <x v="2"/>
    <x v="12"/>
    <x v="1"/>
    <x v="0"/>
    <n v="40000"/>
    <n v="50000"/>
  </r>
  <r>
    <n v="1270"/>
    <x v="17"/>
    <x v="1"/>
    <s v="Yes"/>
    <x v="0"/>
    <x v="8"/>
    <s v="A Large Enterprise/Multinational Company"/>
    <x v="10"/>
    <x v="1"/>
    <x v="359"/>
    <x v="0"/>
    <x v="1"/>
    <x v="2"/>
    <x v="1"/>
    <x v="0"/>
    <n v="60000"/>
    <n v="70000"/>
  </r>
  <r>
    <n v="1271"/>
    <x v="17"/>
    <x v="1"/>
    <s v="Yes"/>
    <x v="2"/>
    <x v="11"/>
    <s v="A Small and Medium Enterprise"/>
    <x v="7"/>
    <x v="1"/>
    <x v="2"/>
    <x v="1"/>
    <x v="0"/>
    <x v="2"/>
    <x v="1"/>
    <x v="0"/>
    <n v="40000"/>
    <n v="50000"/>
  </r>
  <r>
    <n v="1272"/>
    <x v="17"/>
    <x v="0"/>
    <s v="Yes"/>
    <x v="0"/>
    <x v="3"/>
    <s v="A Small and Medium Enterprise"/>
    <x v="1"/>
    <x v="0"/>
    <x v="77"/>
    <x v="1"/>
    <x v="0"/>
    <x v="2"/>
    <x v="1"/>
    <x v="0"/>
    <n v="30000"/>
    <n v="35000"/>
  </r>
  <r>
    <n v="1273"/>
    <x v="17"/>
    <x v="0"/>
    <s v="Yes"/>
    <x v="2"/>
    <x v="0"/>
    <s v="A Start-up"/>
    <x v="6"/>
    <x v="1"/>
    <x v="5"/>
    <x v="2"/>
    <x v="0"/>
    <x v="0"/>
    <x v="1"/>
    <x v="0"/>
    <n v="30000"/>
    <n v="35000"/>
  </r>
  <r>
    <n v="1274"/>
    <x v="17"/>
    <x v="0"/>
    <s v="No"/>
    <x v="2"/>
    <x v="11"/>
    <s v="A Start-up"/>
    <x v="4"/>
    <x v="1"/>
    <x v="16"/>
    <x v="1"/>
    <x v="1"/>
    <x v="1"/>
    <x v="1"/>
    <x v="0"/>
    <n v="15000"/>
    <n v="18000"/>
  </r>
  <r>
    <n v="1275"/>
    <x v="17"/>
    <x v="0"/>
    <s v="Yes"/>
    <x v="1"/>
    <x v="6"/>
    <s v="A Small and Medium Enterprise"/>
    <x v="2"/>
    <x v="1"/>
    <x v="57"/>
    <x v="2"/>
    <x v="2"/>
    <x v="1"/>
    <x v="1"/>
    <x v="0"/>
    <n v="6000"/>
    <n v="9000"/>
  </r>
  <r>
    <n v="1276"/>
    <x v="17"/>
    <x v="1"/>
    <s v="Yes"/>
    <x v="0"/>
    <x v="17"/>
    <s v="A Large Enterprise/Multinational Company"/>
    <x v="2"/>
    <x v="1"/>
    <x v="454"/>
    <x v="0"/>
    <x v="0"/>
    <x v="1"/>
    <x v="1"/>
    <x v="0"/>
    <n v="15000"/>
    <n v="18000"/>
  </r>
  <r>
    <n v="1277"/>
    <x v="17"/>
    <x v="1"/>
    <s v="Yes"/>
    <x v="1"/>
    <x v="14"/>
    <s v="A Small and Medium Enterprise"/>
    <x v="5"/>
    <x v="1"/>
    <x v="108"/>
    <x v="0"/>
    <x v="2"/>
    <x v="2"/>
    <x v="1"/>
    <x v="0"/>
    <n v="35000"/>
    <n v="40000"/>
  </r>
  <r>
    <n v="1278"/>
    <x v="17"/>
    <x v="1"/>
    <s v="Yes"/>
    <x v="0"/>
    <x v="7"/>
    <s v="A Small and Medium Enterprise"/>
    <x v="3"/>
    <x v="0"/>
    <x v="455"/>
    <x v="1"/>
    <x v="2"/>
    <x v="1"/>
    <x v="1"/>
    <x v="0"/>
    <n v="18000"/>
    <n v="21000"/>
  </r>
  <r>
    <n v="1279"/>
    <x v="17"/>
    <x v="1"/>
    <s v="Yes"/>
    <x v="1"/>
    <x v="14"/>
    <s v="A Large Enterprise/Multinational Company"/>
    <x v="10"/>
    <x v="1"/>
    <x v="81"/>
    <x v="0"/>
    <x v="0"/>
    <x v="2"/>
    <x v="1"/>
    <x v="0"/>
    <n v="40000"/>
    <n v="50000"/>
  </r>
  <r>
    <n v="1280"/>
    <x v="17"/>
    <x v="0"/>
    <s v="Yes"/>
    <x v="0"/>
    <x v="3"/>
    <s v="A Large Enterprise/Multinational Company"/>
    <x v="2"/>
    <x v="1"/>
    <x v="238"/>
    <x v="2"/>
    <x v="0"/>
    <x v="1"/>
    <x v="1"/>
    <x v="0"/>
    <n v="9000"/>
    <n v="12000"/>
  </r>
  <r>
    <n v="1281"/>
    <x v="17"/>
    <x v="1"/>
    <s v="No"/>
    <x v="1"/>
    <x v="14"/>
    <s v="A Large Enterprise/Multinational Company"/>
    <x v="1"/>
    <x v="1"/>
    <x v="129"/>
    <x v="1"/>
    <x v="0"/>
    <x v="0"/>
    <x v="1"/>
    <x v="0"/>
    <n v="40000"/>
    <n v="50000"/>
  </r>
  <r>
    <n v="1282"/>
    <x v="17"/>
    <x v="1"/>
    <s v="Yes"/>
    <x v="0"/>
    <x v="6"/>
    <s v="A Start-up"/>
    <x v="3"/>
    <x v="1"/>
    <x v="33"/>
    <x v="0"/>
    <x v="2"/>
    <x v="0"/>
    <x v="1"/>
    <x v="0"/>
    <n v="25000"/>
    <n v="30000"/>
  </r>
  <r>
    <n v="1283"/>
    <x v="17"/>
    <x v="1"/>
    <s v="Yes"/>
    <x v="2"/>
    <x v="0"/>
    <s v="A Large Enterprise/Multinational Company"/>
    <x v="4"/>
    <x v="0"/>
    <x v="456"/>
    <x v="1"/>
    <x v="2"/>
    <x v="1"/>
    <x v="1"/>
    <x v="1"/>
    <n v="9000"/>
    <n v="12000"/>
  </r>
  <r>
    <n v="1284"/>
    <x v="17"/>
    <x v="1"/>
    <s v="Yes"/>
    <x v="1"/>
    <x v="14"/>
    <s v="A Large Enterprise/Multinational Company"/>
    <x v="2"/>
    <x v="1"/>
    <x v="241"/>
    <x v="0"/>
    <x v="2"/>
    <x v="1"/>
    <x v="1"/>
    <x v="5"/>
    <n v="6000"/>
    <n v="9000"/>
  </r>
  <r>
    <n v="1285"/>
    <x v="17"/>
    <x v="1"/>
    <s v="Yes"/>
    <x v="0"/>
    <x v="2"/>
    <s v="A Start-up"/>
    <x v="2"/>
    <x v="0"/>
    <x v="57"/>
    <x v="1"/>
    <x v="2"/>
    <x v="1"/>
    <x v="1"/>
    <x v="1"/>
    <n v="6000"/>
    <n v="9000"/>
  </r>
  <r>
    <n v="1286"/>
    <x v="17"/>
    <x v="1"/>
    <s v="Yes"/>
    <x v="1"/>
    <x v="6"/>
    <s v="A Large Enterprise/Multinational Company"/>
    <x v="1"/>
    <x v="1"/>
    <x v="15"/>
    <x v="0"/>
    <x v="1"/>
    <x v="0"/>
    <x v="1"/>
    <x v="0"/>
    <n v="50000"/>
    <n v="60000"/>
  </r>
  <r>
    <n v="1287"/>
    <x v="17"/>
    <x v="1"/>
    <s v="No"/>
    <x v="1"/>
    <x v="14"/>
    <s v="A Large Enterprise/Multinational Company"/>
    <x v="1"/>
    <x v="0"/>
    <x v="5"/>
    <x v="1"/>
    <x v="0"/>
    <x v="0"/>
    <x v="1"/>
    <x v="0"/>
    <n v="30000"/>
    <n v="35000"/>
  </r>
  <r>
    <n v="1288"/>
    <x v="17"/>
    <x v="0"/>
    <s v="Yes"/>
    <x v="0"/>
    <x v="0"/>
    <s v="A Large Enterprise/Multinational Company"/>
    <x v="18"/>
    <x v="1"/>
    <x v="68"/>
    <x v="0"/>
    <x v="2"/>
    <x v="2"/>
    <x v="1"/>
    <x v="0"/>
    <n v="35000"/>
    <n v="40000"/>
  </r>
  <r>
    <n v="1289"/>
    <x v="17"/>
    <x v="1"/>
    <s v="Yes"/>
    <x v="2"/>
    <x v="3"/>
    <s v="A Large Enterprise/Multinational Company"/>
    <x v="6"/>
    <x v="1"/>
    <x v="108"/>
    <x v="1"/>
    <x v="0"/>
    <x v="2"/>
    <x v="1"/>
    <x v="0"/>
    <n v="35000"/>
    <n v="40000"/>
  </r>
  <r>
    <n v="1290"/>
    <x v="17"/>
    <x v="0"/>
    <s v="Yes"/>
    <x v="0"/>
    <x v="0"/>
    <s v="A Small and Medium Enterprise"/>
    <x v="0"/>
    <x v="0"/>
    <x v="15"/>
    <x v="0"/>
    <x v="1"/>
    <x v="2"/>
    <x v="1"/>
    <x v="0"/>
    <n v="50000"/>
    <n v="60000"/>
  </r>
  <r>
    <n v="1291"/>
    <x v="17"/>
    <x v="0"/>
    <s v="Yes"/>
    <x v="2"/>
    <x v="3"/>
    <s v="A Small and Medium Enterprise"/>
    <x v="2"/>
    <x v="1"/>
    <x v="457"/>
    <x v="2"/>
    <x v="2"/>
    <x v="1"/>
    <x v="1"/>
    <x v="0"/>
    <n v="6000"/>
    <n v="9000"/>
  </r>
  <r>
    <n v="1292"/>
    <x v="17"/>
    <x v="0"/>
    <s v="No"/>
    <x v="1"/>
    <x v="2"/>
    <s v="A Small and Medium Enterprise"/>
    <x v="6"/>
    <x v="0"/>
    <x v="238"/>
    <x v="0"/>
    <x v="2"/>
    <x v="0"/>
    <x v="1"/>
    <x v="1"/>
    <n v="9000"/>
    <n v="12000"/>
  </r>
  <r>
    <n v="1293"/>
    <x v="17"/>
    <x v="1"/>
    <s v="Yes"/>
    <x v="0"/>
    <x v="1"/>
    <s v="A Start-up"/>
    <x v="6"/>
    <x v="0"/>
    <x v="60"/>
    <x v="2"/>
    <x v="1"/>
    <x v="0"/>
    <x v="1"/>
    <x v="0"/>
    <n v="25000"/>
    <n v="30000"/>
  </r>
  <r>
    <n v="1294"/>
    <x v="17"/>
    <x v="1"/>
    <s v="Yes"/>
    <x v="1"/>
    <x v="3"/>
    <s v="A Small and Medium Enterprise"/>
    <x v="4"/>
    <x v="0"/>
    <x v="458"/>
    <x v="0"/>
    <x v="0"/>
    <x v="1"/>
    <x v="1"/>
    <x v="0"/>
    <n v="12000"/>
    <n v="15000"/>
  </r>
  <r>
    <n v="1295"/>
    <x v="17"/>
    <x v="0"/>
    <s v="Yes"/>
    <x v="1"/>
    <x v="18"/>
    <s v="A Large Enterprise/Multinational Company"/>
    <x v="1"/>
    <x v="0"/>
    <x v="459"/>
    <x v="1"/>
    <x v="0"/>
    <x v="1"/>
    <x v="1"/>
    <x v="0"/>
    <n v="21000"/>
    <n v="25000"/>
  </r>
  <r>
    <n v="1296"/>
    <x v="17"/>
    <x v="1"/>
    <s v="Yes"/>
    <x v="1"/>
    <x v="19"/>
    <s v="A Large Enterprise/Multinational Company"/>
    <x v="3"/>
    <x v="1"/>
    <x v="375"/>
    <x v="0"/>
    <x v="0"/>
    <x v="0"/>
    <x v="1"/>
    <x v="0"/>
    <n v="50000"/>
    <n v="60000"/>
  </r>
  <r>
    <n v="1297"/>
    <x v="17"/>
    <x v="1"/>
    <s v="Yes"/>
    <x v="0"/>
    <x v="0"/>
    <s v="A Small and Medium Enterprise"/>
    <x v="1"/>
    <x v="0"/>
    <x v="189"/>
    <x v="1"/>
    <x v="0"/>
    <x v="2"/>
    <x v="0"/>
    <x v="0"/>
    <n v="80000"/>
    <n v="100000"/>
  </r>
  <r>
    <n v="1298"/>
    <x v="17"/>
    <x v="1"/>
    <s v="Yes"/>
    <x v="2"/>
    <x v="6"/>
    <s v="A Start-up"/>
    <x v="6"/>
    <x v="1"/>
    <x v="48"/>
    <x v="1"/>
    <x v="1"/>
    <x v="2"/>
    <x v="1"/>
    <x v="0"/>
    <n v="35000"/>
    <n v="40000"/>
  </r>
  <r>
    <n v="1299"/>
    <x v="17"/>
    <x v="0"/>
    <s v="Yes"/>
    <x v="2"/>
    <x v="6"/>
    <s v="A Large Enterprise/Multinational Company"/>
    <x v="19"/>
    <x v="1"/>
    <x v="96"/>
    <x v="0"/>
    <x v="2"/>
    <x v="3"/>
    <x v="1"/>
    <x v="0"/>
    <n v="40000"/>
    <n v="50000"/>
  </r>
  <r>
    <n v="1300"/>
    <x v="17"/>
    <x v="1"/>
    <s v="Yes"/>
    <x v="1"/>
    <x v="0"/>
    <s v="A Start-up"/>
    <x v="2"/>
    <x v="1"/>
    <x v="25"/>
    <x v="2"/>
    <x v="0"/>
    <x v="1"/>
    <x v="1"/>
    <x v="0"/>
    <n v="15000"/>
    <n v="18000"/>
  </r>
  <r>
    <n v="1301"/>
    <x v="17"/>
    <x v="0"/>
    <s v="Yes"/>
    <x v="1"/>
    <x v="20"/>
    <s v="A Large Enterprise/Multinational Company"/>
    <x v="2"/>
    <x v="1"/>
    <x v="121"/>
    <x v="2"/>
    <x v="0"/>
    <x v="0"/>
    <x v="1"/>
    <x v="0"/>
    <n v="30000"/>
    <n v="35000"/>
  </r>
  <r>
    <n v="1302"/>
    <x v="17"/>
    <x v="1"/>
    <s v="Yes"/>
    <x v="0"/>
    <x v="5"/>
    <s v="A Small and Medium Enterprise"/>
    <x v="2"/>
    <x v="0"/>
    <x v="460"/>
    <x v="2"/>
    <x v="1"/>
    <x v="1"/>
    <x v="1"/>
    <x v="0"/>
    <n v="12000"/>
    <n v="15000"/>
  </r>
  <r>
    <n v="1303"/>
    <x v="17"/>
    <x v="0"/>
    <s v="No"/>
    <x v="2"/>
    <x v="6"/>
    <s v="A Start-up"/>
    <x v="3"/>
    <x v="1"/>
    <x v="232"/>
    <x v="0"/>
    <x v="1"/>
    <x v="1"/>
    <x v="1"/>
    <x v="0"/>
    <n v="9000"/>
    <n v="12000"/>
  </r>
  <r>
    <n v="1304"/>
    <x v="17"/>
    <x v="1"/>
    <s v="Yes"/>
    <x v="0"/>
    <x v="10"/>
    <s v="A Small and Medium Enterprise"/>
    <x v="3"/>
    <x v="0"/>
    <x v="68"/>
    <x v="1"/>
    <x v="1"/>
    <x v="0"/>
    <x v="1"/>
    <x v="0"/>
    <n v="35000"/>
    <n v="40000"/>
  </r>
  <r>
    <n v="1305"/>
    <x v="17"/>
    <x v="0"/>
    <s v="Yes"/>
    <x v="0"/>
    <x v="0"/>
    <s v="A Small and Medium Enterprise"/>
    <x v="3"/>
    <x v="0"/>
    <x v="460"/>
    <x v="0"/>
    <x v="0"/>
    <x v="0"/>
    <x v="1"/>
    <x v="0"/>
    <n v="12000"/>
    <n v="15000"/>
  </r>
  <r>
    <n v="1306"/>
    <x v="17"/>
    <x v="1"/>
    <s v="Yes"/>
    <x v="0"/>
    <x v="0"/>
    <s v="A Small and Medium Enterprise"/>
    <x v="4"/>
    <x v="1"/>
    <x v="59"/>
    <x v="1"/>
    <x v="1"/>
    <x v="1"/>
    <x v="1"/>
    <x v="0"/>
    <n v="3000"/>
    <n v="6000"/>
  </r>
  <r>
    <n v="1307"/>
    <x v="17"/>
    <x v="0"/>
    <s v="Yes"/>
    <x v="2"/>
    <x v="1"/>
    <s v="A Start-up"/>
    <x v="0"/>
    <x v="1"/>
    <x v="129"/>
    <x v="2"/>
    <x v="0"/>
    <x v="2"/>
    <x v="1"/>
    <x v="0"/>
    <n v="40000"/>
    <n v="50000"/>
  </r>
  <r>
    <n v="1308"/>
    <x v="17"/>
    <x v="0"/>
    <s v="Yes"/>
    <x v="2"/>
    <x v="5"/>
    <s v="A Small and Medium Enterprise"/>
    <x v="0"/>
    <x v="1"/>
    <x v="461"/>
    <x v="0"/>
    <x v="0"/>
    <x v="2"/>
    <x v="1"/>
    <x v="0"/>
    <n v="40000"/>
    <n v="50000"/>
  </r>
  <r>
    <n v="1309"/>
    <x v="17"/>
    <x v="0"/>
    <s v="No"/>
    <x v="0"/>
    <x v="6"/>
    <s v="A Small and Medium Enterprise"/>
    <x v="6"/>
    <x v="0"/>
    <x v="28"/>
    <x v="1"/>
    <x v="1"/>
    <x v="2"/>
    <x v="0"/>
    <x v="0"/>
    <n v="100000"/>
    <n v="120000"/>
  </r>
  <r>
    <n v="1310"/>
    <x v="17"/>
    <x v="0"/>
    <s v="Yes"/>
    <x v="0"/>
    <x v="20"/>
    <s v="A Large Enterprise/Multinational Company"/>
    <x v="2"/>
    <x v="0"/>
    <x v="462"/>
    <x v="0"/>
    <x v="0"/>
    <x v="1"/>
    <x v="1"/>
    <x v="1"/>
    <n v="15000"/>
    <n v="18000"/>
  </r>
  <r>
    <n v="1311"/>
    <x v="17"/>
    <x v="1"/>
    <s v="Yes"/>
    <x v="2"/>
    <x v="1"/>
    <s v="A Start-up"/>
    <x v="2"/>
    <x v="1"/>
    <x v="25"/>
    <x v="0"/>
    <x v="0"/>
    <x v="1"/>
    <x v="1"/>
    <x v="0"/>
    <n v="15000"/>
    <n v="18000"/>
  </r>
  <r>
    <n v="1312"/>
    <x v="19"/>
    <x v="0"/>
    <s v="No"/>
    <x v="2"/>
    <x v="12"/>
    <s v="A Start-up"/>
    <x v="10"/>
    <x v="1"/>
    <x v="37"/>
    <x v="1"/>
    <x v="0"/>
    <x v="2"/>
    <x v="1"/>
    <x v="0"/>
    <n v="50000"/>
    <n v="60000"/>
  </r>
  <r>
    <n v="1313"/>
    <x v="19"/>
    <x v="1"/>
    <s v="No"/>
    <x v="0"/>
    <x v="11"/>
    <s v="A Small and Medium Enterprise"/>
    <x v="1"/>
    <x v="1"/>
    <x v="33"/>
    <x v="0"/>
    <x v="0"/>
    <x v="0"/>
    <x v="1"/>
    <x v="1"/>
    <n v="25000"/>
    <n v="30000"/>
  </r>
  <r>
    <n v="1314"/>
    <x v="19"/>
    <x v="0"/>
    <s v="Yes"/>
    <x v="0"/>
    <x v="0"/>
    <s v="A Start-up"/>
    <x v="20"/>
    <x v="1"/>
    <x v="14"/>
    <x v="0"/>
    <x v="0"/>
    <x v="1"/>
    <x v="1"/>
    <x v="0"/>
    <n v="9000"/>
    <n v="12000"/>
  </r>
  <r>
    <n v="1315"/>
    <x v="19"/>
    <x v="1"/>
    <s v="Yes"/>
    <x v="1"/>
    <x v="7"/>
    <s v="A Large Enterprise/Multinational Company"/>
    <x v="3"/>
    <x v="0"/>
    <x v="212"/>
    <x v="1"/>
    <x v="2"/>
    <x v="0"/>
    <x v="0"/>
    <x v="0"/>
    <n v="30000"/>
    <n v="45000"/>
  </r>
  <r>
    <n v="1316"/>
    <x v="19"/>
    <x v="1"/>
    <s v="Yes"/>
    <x v="0"/>
    <x v="22"/>
    <s v="A Small and Medium Enterprise"/>
    <x v="8"/>
    <x v="1"/>
    <x v="174"/>
    <x v="0"/>
    <x v="0"/>
    <x v="12"/>
    <x v="1"/>
    <x v="0"/>
    <n v="100000"/>
    <n v="120000"/>
  </r>
  <r>
    <n v="1317"/>
    <x v="20"/>
    <x v="0"/>
    <s v="Yes"/>
    <x v="1"/>
    <x v="0"/>
    <s v="A Large Enterprise/Multinational Company"/>
    <x v="2"/>
    <x v="1"/>
    <x v="53"/>
    <x v="1"/>
    <x v="0"/>
    <x v="1"/>
    <x v="1"/>
    <x v="0"/>
    <n v="20000"/>
    <n v="25000"/>
  </r>
  <r>
    <n v="1318"/>
    <x v="20"/>
    <x v="0"/>
    <s v="Yes"/>
    <x v="0"/>
    <x v="13"/>
    <s v="A Large Enterprise/Multinational Company"/>
    <x v="2"/>
    <x v="0"/>
    <x v="16"/>
    <x v="1"/>
    <x v="2"/>
    <x v="1"/>
    <x v="1"/>
    <x v="0"/>
    <n v="15000"/>
    <n v="20000"/>
  </r>
  <r>
    <n v="1319"/>
    <x v="20"/>
    <x v="0"/>
    <s v="Yes"/>
    <x v="0"/>
    <x v="13"/>
    <s v="A Large Enterprise/Multinational Company"/>
    <x v="1"/>
    <x v="0"/>
    <x v="5"/>
    <x v="1"/>
    <x v="2"/>
    <x v="2"/>
    <x v="1"/>
    <x v="0"/>
    <n v="28000"/>
    <n v="35000"/>
  </r>
  <r>
    <n v="1320"/>
    <x v="20"/>
    <x v="0"/>
    <s v="Yes"/>
    <x v="2"/>
    <x v="18"/>
    <s v="A Start-up"/>
    <x v="6"/>
    <x v="1"/>
    <x v="18"/>
    <x v="0"/>
    <x v="0"/>
    <x v="0"/>
    <x v="1"/>
    <x v="0"/>
    <n v="30000"/>
    <n v="35000"/>
  </r>
  <r>
    <n v="1321"/>
    <x v="20"/>
    <x v="1"/>
    <s v="Yes"/>
    <x v="1"/>
    <x v="1"/>
    <s v="A Small and Medium Enterprise"/>
    <x v="0"/>
    <x v="1"/>
    <x v="56"/>
    <x v="2"/>
    <x v="0"/>
    <x v="0"/>
    <x v="1"/>
    <x v="0"/>
    <n v="40000"/>
    <n v="50000"/>
  </r>
  <r>
    <n v="1322"/>
    <x v="20"/>
    <x v="0"/>
    <s v="No"/>
    <x v="0"/>
    <x v="6"/>
    <s v="A Start-up"/>
    <x v="0"/>
    <x v="1"/>
    <x v="1"/>
    <x v="2"/>
    <x v="0"/>
    <x v="0"/>
    <x v="1"/>
    <x v="0"/>
    <n v="20000"/>
    <n v="25000"/>
  </r>
  <r>
    <n v="1323"/>
    <x v="21"/>
    <x v="1"/>
    <s v="No"/>
    <x v="1"/>
    <x v="21"/>
    <s v="A Start-up"/>
    <x v="6"/>
    <x v="1"/>
    <x v="5"/>
    <x v="0"/>
    <x v="0"/>
    <x v="11"/>
    <x v="1"/>
    <x v="0"/>
    <n v="28000"/>
    <n v="30000"/>
  </r>
  <r>
    <n v="1324"/>
    <x v="21"/>
    <x v="0"/>
    <s v="No"/>
    <x v="0"/>
    <x v="18"/>
    <s v="A Small and Medium Enterprise"/>
    <x v="8"/>
    <x v="1"/>
    <x v="463"/>
    <x v="2"/>
    <x v="0"/>
    <x v="2"/>
    <x v="1"/>
    <x v="0"/>
    <n v="120000"/>
    <n v="140000"/>
  </r>
  <r>
    <n v="1325"/>
    <x v="21"/>
    <x v="0"/>
    <s v="Yes"/>
    <x v="2"/>
    <x v="18"/>
    <s v="A Start-up"/>
    <x v="3"/>
    <x v="1"/>
    <x v="94"/>
    <x v="1"/>
    <x v="0"/>
    <x v="0"/>
    <x v="1"/>
    <x v="0"/>
    <n v="21000"/>
    <n v="25000"/>
  </r>
  <r>
    <n v="1326"/>
    <x v="21"/>
    <x v="0"/>
    <s v="No"/>
    <x v="0"/>
    <x v="18"/>
    <s v="A Start-up"/>
    <x v="0"/>
    <x v="1"/>
    <x v="152"/>
    <x v="1"/>
    <x v="2"/>
    <x v="2"/>
    <x v="0"/>
    <x v="0"/>
    <n v="70000"/>
    <n v="80000"/>
  </r>
  <r>
    <n v="1327"/>
    <x v="22"/>
    <x v="0"/>
    <s v="Yes"/>
    <x v="0"/>
    <x v="0"/>
    <s v="A Start-up"/>
    <x v="6"/>
    <x v="1"/>
    <x v="88"/>
    <x v="1"/>
    <x v="1"/>
    <x v="0"/>
    <x v="0"/>
    <x v="0"/>
    <n v="30000"/>
    <n v="40000"/>
  </r>
  <r>
    <n v="1328"/>
    <x v="22"/>
    <x v="0"/>
    <s v="Yes"/>
    <x v="0"/>
    <x v="0"/>
    <s v="A Start-up"/>
    <x v="6"/>
    <x v="1"/>
    <x v="15"/>
    <x v="1"/>
    <x v="0"/>
    <x v="0"/>
    <x v="1"/>
    <x v="2"/>
    <n v="50000"/>
    <n v="60000"/>
  </r>
  <r>
    <n v="1329"/>
    <x v="22"/>
    <x v="0"/>
    <s v="No"/>
    <x v="2"/>
    <x v="18"/>
    <s v="A Start-up"/>
    <x v="7"/>
    <x v="1"/>
    <x v="68"/>
    <x v="0"/>
    <x v="2"/>
    <x v="0"/>
    <x v="1"/>
    <x v="0"/>
    <n v="30000"/>
    <n v="40000"/>
  </r>
  <r>
    <n v="1330"/>
    <x v="23"/>
    <x v="0"/>
    <s v="Yes"/>
    <x v="0"/>
    <x v="5"/>
    <s v="A Start-up"/>
    <x v="1"/>
    <x v="1"/>
    <x v="96"/>
    <x v="1"/>
    <x v="0"/>
    <x v="0"/>
    <x v="1"/>
    <x v="0"/>
    <n v="40000"/>
    <n v="50000"/>
  </r>
  <r>
    <n v="1331"/>
    <x v="24"/>
    <x v="0"/>
    <s v="Yes"/>
    <x v="1"/>
    <x v="0"/>
    <s v="A Large Enterprise/Multinational Company"/>
    <x v="4"/>
    <x v="0"/>
    <x v="464"/>
    <x v="0"/>
    <x v="0"/>
    <x v="1"/>
    <x v="1"/>
    <x v="0"/>
    <n v="21000"/>
    <n v="26000"/>
  </r>
  <r>
    <n v="1332"/>
    <x v="24"/>
    <x v="0"/>
    <s v="No"/>
    <x v="0"/>
    <x v="18"/>
    <s v="A Start-up"/>
    <x v="11"/>
    <x v="1"/>
    <x v="266"/>
    <x v="0"/>
    <x v="0"/>
    <x v="0"/>
    <x v="1"/>
    <x v="0"/>
    <n v="90000"/>
    <n v="110000"/>
  </r>
  <r>
    <n v="1333"/>
    <x v="24"/>
    <x v="1"/>
    <s v="Yes"/>
    <x v="2"/>
    <x v="1"/>
    <s v="A Start-up"/>
    <x v="2"/>
    <x v="0"/>
    <x v="14"/>
    <x v="1"/>
    <x v="2"/>
    <x v="1"/>
    <x v="1"/>
    <x v="0"/>
    <n v="9000"/>
    <n v="12000"/>
  </r>
  <r>
    <n v="1334"/>
    <x v="24"/>
    <x v="0"/>
    <s v="Yes"/>
    <x v="0"/>
    <x v="10"/>
    <s v="A Small and Medium Enterprise"/>
    <x v="3"/>
    <x v="0"/>
    <x v="40"/>
    <x v="1"/>
    <x v="0"/>
    <x v="1"/>
    <x v="1"/>
    <x v="0"/>
    <n v="21000"/>
    <n v="25000"/>
  </r>
  <r>
    <n v="1335"/>
    <x v="24"/>
    <x v="0"/>
    <s v="No"/>
    <x v="2"/>
    <x v="6"/>
    <s v="A Large Enterprise/Multinational Company"/>
    <x v="8"/>
    <x v="0"/>
    <x v="291"/>
    <x v="1"/>
    <x v="2"/>
    <x v="2"/>
    <x v="1"/>
    <x v="0"/>
    <n v="21000"/>
    <n v="25000"/>
  </r>
  <r>
    <n v="1336"/>
    <x v="24"/>
    <x v="0"/>
    <s v="Yes"/>
    <x v="0"/>
    <x v="18"/>
    <s v="A Small and Medium Enterprise"/>
    <x v="5"/>
    <x v="1"/>
    <x v="465"/>
    <x v="1"/>
    <x v="0"/>
    <x v="2"/>
    <x v="0"/>
    <x v="0"/>
    <n v="200000"/>
    <n v="350000"/>
  </r>
  <r>
    <n v="1337"/>
    <x v="24"/>
    <x v="0"/>
    <s v="Yes"/>
    <x v="2"/>
    <x v="0"/>
    <s v="A Start-up"/>
    <x v="4"/>
    <x v="0"/>
    <x v="466"/>
    <x v="1"/>
    <x v="2"/>
    <x v="1"/>
    <x v="1"/>
    <x v="16"/>
    <n v="3000"/>
    <n v="6000"/>
  </r>
  <r>
    <n v="1338"/>
    <x v="24"/>
    <x v="0"/>
    <s v="Yes"/>
    <x v="1"/>
    <x v="8"/>
    <s v="A Large Enterprise/Multinational Company"/>
    <x v="1"/>
    <x v="0"/>
    <x v="56"/>
    <x v="0"/>
    <x v="1"/>
    <x v="2"/>
    <x v="1"/>
    <x v="0"/>
    <n v="40000"/>
    <n v="50000"/>
  </r>
  <r>
    <n v="1339"/>
    <x v="24"/>
    <x v="0"/>
    <s v="Yes"/>
    <x v="0"/>
    <x v="0"/>
    <s v="A Start-up"/>
    <x v="6"/>
    <x v="1"/>
    <x v="467"/>
    <x v="2"/>
    <x v="0"/>
    <x v="2"/>
    <x v="2"/>
    <x v="0"/>
    <n v="35000"/>
    <n v="45000"/>
  </r>
  <r>
    <n v="1340"/>
    <x v="24"/>
    <x v="0"/>
    <s v="No"/>
    <x v="0"/>
    <x v="1"/>
    <s v="A Small and Medium Enterprise"/>
    <x v="0"/>
    <x v="0"/>
    <x v="5"/>
    <x v="1"/>
    <x v="1"/>
    <x v="2"/>
    <x v="1"/>
    <x v="0"/>
    <n v="30000"/>
    <n v="35000"/>
  </r>
  <r>
    <n v="1341"/>
    <x v="24"/>
    <x v="1"/>
    <s v="Yes"/>
    <x v="1"/>
    <x v="0"/>
    <s v="A Small and Medium Enterprise"/>
    <x v="0"/>
    <x v="1"/>
    <x v="146"/>
    <x v="2"/>
    <x v="0"/>
    <x v="0"/>
    <x v="0"/>
    <x v="0"/>
    <n v="65000"/>
    <n v="75000"/>
  </r>
  <r>
    <n v="1342"/>
    <x v="24"/>
    <x v="1"/>
    <s v="Yes"/>
    <x v="1"/>
    <x v="10"/>
    <s v="A Large Enterprise/Multinational Company"/>
    <x v="3"/>
    <x v="1"/>
    <x v="232"/>
    <x v="1"/>
    <x v="0"/>
    <x v="1"/>
    <x v="1"/>
    <x v="0"/>
    <n v="9000"/>
    <n v="12000"/>
  </r>
  <r>
    <n v="1343"/>
    <x v="24"/>
    <x v="0"/>
    <s v="Yes"/>
    <x v="2"/>
    <x v="17"/>
    <s v="A Large Enterprise/Multinational Company"/>
    <x v="3"/>
    <x v="1"/>
    <x v="262"/>
    <x v="1"/>
    <x v="0"/>
    <x v="0"/>
    <x v="1"/>
    <x v="0"/>
    <n v="33000"/>
    <n v="40000"/>
  </r>
  <r>
    <n v="1344"/>
    <x v="24"/>
    <x v="0"/>
    <s v="Yes"/>
    <x v="0"/>
    <x v="2"/>
    <s v="A Start-up"/>
    <x v="2"/>
    <x v="0"/>
    <x v="267"/>
    <x v="0"/>
    <x v="1"/>
    <x v="1"/>
    <x v="0"/>
    <x v="2"/>
    <n v="18000"/>
    <n v="20000"/>
  </r>
  <r>
    <n v="1345"/>
    <x v="24"/>
    <x v="1"/>
    <s v="Yes"/>
    <x v="0"/>
    <x v="1"/>
    <s v="A Small and Medium Enterprise"/>
    <x v="2"/>
    <x v="0"/>
    <x v="16"/>
    <x v="1"/>
    <x v="1"/>
    <x v="1"/>
    <x v="1"/>
    <x v="0"/>
    <n v="15000"/>
    <n v="18000"/>
  </r>
  <r>
    <n v="1346"/>
    <x v="24"/>
    <x v="0"/>
    <s v="Yes"/>
    <x v="1"/>
    <x v="14"/>
    <s v="A Small and Medium Enterprise"/>
    <x v="21"/>
    <x v="1"/>
    <x v="468"/>
    <x v="1"/>
    <x v="0"/>
    <x v="1"/>
    <x v="2"/>
    <x v="0"/>
    <n v="25000"/>
    <n v="30000"/>
  </r>
  <r>
    <n v="1347"/>
    <x v="24"/>
    <x v="0"/>
    <s v="Yes"/>
    <x v="2"/>
    <x v="0"/>
    <s v="A Small and Medium Enterprise"/>
    <x v="22"/>
    <x v="1"/>
    <x v="1"/>
    <x v="0"/>
    <x v="2"/>
    <x v="2"/>
    <x v="1"/>
    <x v="0"/>
    <n v="18000"/>
    <n v="21000"/>
  </r>
  <r>
    <n v="1348"/>
    <x v="24"/>
    <x v="0"/>
    <s v="Yes"/>
    <x v="2"/>
    <x v="8"/>
    <s v="A Large Enterprise/Multinational Company"/>
    <x v="3"/>
    <x v="1"/>
    <x v="261"/>
    <x v="0"/>
    <x v="2"/>
    <x v="0"/>
    <x v="1"/>
    <x v="0"/>
    <n v="6000"/>
    <n v="9000"/>
  </r>
  <r>
    <n v="1349"/>
    <x v="24"/>
    <x v="1"/>
    <s v="Yes"/>
    <x v="2"/>
    <x v="3"/>
    <s v="A Small and Medium Enterprise"/>
    <x v="1"/>
    <x v="1"/>
    <x v="1"/>
    <x v="0"/>
    <x v="2"/>
    <x v="0"/>
    <x v="1"/>
    <x v="1"/>
    <n v="20000"/>
    <n v="25000"/>
  </r>
  <r>
    <n v="1350"/>
    <x v="24"/>
    <x v="0"/>
    <s v="Yes"/>
    <x v="2"/>
    <x v="5"/>
    <s v="A Start-up"/>
    <x v="2"/>
    <x v="1"/>
    <x v="33"/>
    <x v="1"/>
    <x v="1"/>
    <x v="1"/>
    <x v="1"/>
    <x v="0"/>
    <n v="25000"/>
    <n v="30000"/>
  </r>
  <r>
    <n v="1351"/>
    <x v="24"/>
    <x v="0"/>
    <s v="Yes"/>
    <x v="2"/>
    <x v="6"/>
    <s v="A Large Enterprise/Multinational Company"/>
    <x v="23"/>
    <x v="1"/>
    <x v="25"/>
    <x v="1"/>
    <x v="2"/>
    <x v="1"/>
    <x v="1"/>
    <x v="0"/>
    <n v="15000"/>
    <n v="20000"/>
  </r>
  <r>
    <n v="1352"/>
    <x v="24"/>
    <x v="0"/>
    <s v="Yes"/>
    <x v="0"/>
    <x v="0"/>
    <s v="A Large Enterprise/Multinational Company"/>
    <x v="6"/>
    <x v="1"/>
    <x v="131"/>
    <x v="2"/>
    <x v="0"/>
    <x v="2"/>
    <x v="1"/>
    <x v="0"/>
    <n v="60000"/>
    <n v="70000"/>
  </r>
  <r>
    <n v="1353"/>
    <x v="24"/>
    <x v="0"/>
    <s v="Yes"/>
    <x v="1"/>
    <x v="0"/>
    <s v="A Large Enterprise/Multinational Company"/>
    <x v="3"/>
    <x v="0"/>
    <x v="133"/>
    <x v="1"/>
    <x v="0"/>
    <x v="1"/>
    <x v="0"/>
    <x v="0"/>
    <n v="25000"/>
    <n v="30000"/>
  </r>
  <r>
    <n v="1354"/>
    <x v="24"/>
    <x v="0"/>
    <s v="Yes"/>
    <x v="2"/>
    <x v="0"/>
    <s v="A Small and Medium Enterprise"/>
    <x v="0"/>
    <x v="0"/>
    <x v="469"/>
    <x v="0"/>
    <x v="0"/>
    <x v="0"/>
    <x v="0"/>
    <x v="0"/>
    <n v="40000"/>
    <n v="50000"/>
  </r>
  <r>
    <n v="1355"/>
    <x v="24"/>
    <x v="0"/>
    <s v="Yes"/>
    <x v="0"/>
    <x v="8"/>
    <s v="A Small and Medium Enterprise"/>
    <x v="2"/>
    <x v="0"/>
    <x v="57"/>
    <x v="0"/>
    <x v="2"/>
    <x v="1"/>
    <x v="1"/>
    <x v="0"/>
    <n v="6000"/>
    <n v="9000"/>
  </r>
  <r>
    <n v="1356"/>
    <x v="24"/>
    <x v="0"/>
    <s v="Yes"/>
    <x v="2"/>
    <x v="12"/>
    <s v="A Large Enterprise/Multinational Company"/>
    <x v="23"/>
    <x v="1"/>
    <x v="36"/>
    <x v="1"/>
    <x v="0"/>
    <x v="0"/>
    <x v="1"/>
    <x v="0"/>
    <n v="25000"/>
    <n v="30000"/>
  </r>
  <r>
    <n v="1357"/>
    <x v="24"/>
    <x v="0"/>
    <s v="Yes"/>
    <x v="0"/>
    <x v="18"/>
    <s v="A Small and Medium Enterprise"/>
    <x v="5"/>
    <x v="0"/>
    <x v="152"/>
    <x v="0"/>
    <x v="0"/>
    <x v="2"/>
    <x v="0"/>
    <x v="0"/>
    <n v="70000"/>
    <n v="80000"/>
  </r>
  <r>
    <n v="1358"/>
    <x v="24"/>
    <x v="0"/>
    <s v="Yes"/>
    <x v="1"/>
    <x v="6"/>
    <s v="A Small and Medium Enterprise"/>
    <x v="24"/>
    <x v="0"/>
    <x v="30"/>
    <x v="1"/>
    <x v="0"/>
    <x v="2"/>
    <x v="1"/>
    <x v="0"/>
    <n v="40000"/>
    <n v="50000"/>
  </r>
  <r>
    <n v="1359"/>
    <x v="24"/>
    <x v="0"/>
    <s v="Yes"/>
    <x v="0"/>
    <x v="12"/>
    <s v="A Start-up"/>
    <x v="10"/>
    <x v="1"/>
    <x v="470"/>
    <x v="1"/>
    <x v="0"/>
    <x v="5"/>
    <x v="0"/>
    <x v="0"/>
    <n v="90000"/>
    <n v="110000"/>
  </r>
  <r>
    <n v="1360"/>
    <x v="24"/>
    <x v="0"/>
    <s v="Yes"/>
    <x v="1"/>
    <x v="0"/>
    <s v="A Large Enterprise/Multinational Company"/>
    <x v="7"/>
    <x v="1"/>
    <x v="77"/>
    <x v="0"/>
    <x v="2"/>
    <x v="2"/>
    <x v="1"/>
    <x v="0"/>
    <n v="30000"/>
    <n v="35000"/>
  </r>
  <r>
    <n v="1361"/>
    <x v="24"/>
    <x v="0"/>
    <s v="No"/>
    <x v="1"/>
    <x v="1"/>
    <s v="A Large Enterprise/Multinational Company"/>
    <x v="7"/>
    <x v="1"/>
    <x v="471"/>
    <x v="0"/>
    <x v="0"/>
    <x v="7"/>
    <x v="2"/>
    <x v="0"/>
    <n v="100000"/>
    <n v="120000"/>
  </r>
  <r>
    <n v="1362"/>
    <x v="24"/>
    <x v="1"/>
    <s v="Yes"/>
    <x v="2"/>
    <x v="3"/>
    <s v="A Large Enterprise/Multinational Company"/>
    <x v="1"/>
    <x v="1"/>
    <x v="33"/>
    <x v="0"/>
    <x v="0"/>
    <x v="0"/>
    <x v="1"/>
    <x v="0"/>
    <n v="25000"/>
    <n v="30000"/>
  </r>
  <r>
    <n v="1363"/>
    <x v="24"/>
    <x v="0"/>
    <s v="No"/>
    <x v="2"/>
    <x v="2"/>
    <s v="A Start-up"/>
    <x v="1"/>
    <x v="1"/>
    <x v="1"/>
    <x v="1"/>
    <x v="0"/>
    <x v="0"/>
    <x v="1"/>
    <x v="0"/>
    <n v="20000"/>
    <n v="25000"/>
  </r>
  <r>
    <n v="1364"/>
    <x v="24"/>
    <x v="0"/>
    <s v="Yes"/>
    <x v="2"/>
    <x v="12"/>
    <s v="A Large Enterprise/Multinational Company"/>
    <x v="10"/>
    <x v="1"/>
    <x v="144"/>
    <x v="0"/>
    <x v="2"/>
    <x v="5"/>
    <x v="1"/>
    <x v="0"/>
    <n v="50000"/>
    <n v="60000"/>
  </r>
  <r>
    <n v="1365"/>
    <x v="24"/>
    <x v="0"/>
    <s v="Yes"/>
    <x v="2"/>
    <x v="6"/>
    <s v="A Small and Medium Enterprise"/>
    <x v="1"/>
    <x v="1"/>
    <x v="33"/>
    <x v="1"/>
    <x v="0"/>
    <x v="0"/>
    <x v="1"/>
    <x v="0"/>
    <n v="25000"/>
    <n v="30000"/>
  </r>
  <r>
    <n v="1366"/>
    <x v="24"/>
    <x v="0"/>
    <s v="Yes"/>
    <x v="0"/>
    <x v="3"/>
    <s v="A Small and Medium Enterprise"/>
    <x v="3"/>
    <x v="0"/>
    <x v="55"/>
    <x v="0"/>
    <x v="0"/>
    <x v="0"/>
    <x v="1"/>
    <x v="1"/>
    <n v="21000"/>
    <n v="25000"/>
  </r>
  <r>
    <n v="1367"/>
    <x v="24"/>
    <x v="0"/>
    <s v="Yes"/>
    <x v="1"/>
    <x v="8"/>
    <s v="A Small and Medium Enterprise"/>
    <x v="25"/>
    <x v="1"/>
    <x v="238"/>
    <x v="1"/>
    <x v="2"/>
    <x v="1"/>
    <x v="1"/>
    <x v="0"/>
    <n v="9000"/>
    <n v="12000"/>
  </r>
  <r>
    <n v="1368"/>
    <x v="24"/>
    <x v="0"/>
    <s v="Yes"/>
    <x v="1"/>
    <x v="19"/>
    <s v="A Small and Medium Enterprise"/>
    <x v="6"/>
    <x v="1"/>
    <x v="470"/>
    <x v="1"/>
    <x v="0"/>
    <x v="2"/>
    <x v="0"/>
    <x v="0"/>
    <n v="90000"/>
    <n v="110000"/>
  </r>
  <r>
    <n v="1369"/>
    <x v="24"/>
    <x v="0"/>
    <s v="Yes"/>
    <x v="1"/>
    <x v="10"/>
    <s v="A Small and Medium Enterprise"/>
    <x v="0"/>
    <x v="1"/>
    <x v="152"/>
    <x v="1"/>
    <x v="0"/>
    <x v="0"/>
    <x v="2"/>
    <x v="0"/>
    <n v="70000"/>
    <n v="80000"/>
  </r>
  <r>
    <n v="1370"/>
    <x v="24"/>
    <x v="0"/>
    <s v="Yes"/>
    <x v="0"/>
    <x v="10"/>
    <s v="A Small and Medium Enterprise"/>
    <x v="21"/>
    <x v="0"/>
    <x v="53"/>
    <x v="1"/>
    <x v="0"/>
    <x v="1"/>
    <x v="1"/>
    <x v="0"/>
    <n v="21000"/>
    <n v="25000"/>
  </r>
  <r>
    <n v="1371"/>
    <x v="24"/>
    <x v="1"/>
    <s v="Yes"/>
    <x v="0"/>
    <x v="5"/>
    <s v="A Start-up"/>
    <x v="2"/>
    <x v="1"/>
    <x v="1"/>
    <x v="2"/>
    <x v="1"/>
    <x v="1"/>
    <x v="1"/>
    <x v="0"/>
    <n v="20000"/>
    <n v="25000"/>
  </r>
  <r>
    <n v="1372"/>
    <x v="24"/>
    <x v="0"/>
    <s v="Yes"/>
    <x v="1"/>
    <x v="14"/>
    <s v="A Small and Medium Enterprise"/>
    <x v="26"/>
    <x v="0"/>
    <x v="37"/>
    <x v="0"/>
    <x v="0"/>
    <x v="2"/>
    <x v="1"/>
    <x v="0"/>
    <n v="50000"/>
    <n v="60000"/>
  </r>
  <r>
    <n v="1373"/>
    <x v="24"/>
    <x v="1"/>
    <s v="Yes"/>
    <x v="0"/>
    <x v="12"/>
    <s v="A Large Enterprise/Multinational Company"/>
    <x v="1"/>
    <x v="1"/>
    <x v="8"/>
    <x v="2"/>
    <x v="0"/>
    <x v="0"/>
    <x v="1"/>
    <x v="0"/>
    <n v="21000"/>
    <n v="25000"/>
  </r>
  <r>
    <n v="1374"/>
    <x v="24"/>
    <x v="1"/>
    <s v="Yes"/>
    <x v="2"/>
    <x v="9"/>
    <s v="A Small and Medium Enterprise"/>
    <x v="0"/>
    <x v="1"/>
    <x v="343"/>
    <x v="1"/>
    <x v="2"/>
    <x v="0"/>
    <x v="1"/>
    <x v="0"/>
    <n v="21000"/>
    <n v="25000"/>
  </r>
  <r>
    <n v="1375"/>
    <x v="24"/>
    <x v="0"/>
    <s v="Yes"/>
    <x v="2"/>
    <x v="6"/>
    <s v="A Start-up"/>
    <x v="0"/>
    <x v="1"/>
    <x v="37"/>
    <x v="0"/>
    <x v="0"/>
    <x v="2"/>
    <x v="1"/>
    <x v="0"/>
    <n v="50000"/>
    <n v="60000"/>
  </r>
  <r>
    <n v="1376"/>
    <x v="24"/>
    <x v="1"/>
    <s v="No"/>
    <x v="1"/>
    <x v="13"/>
    <s v="A Small and Medium Enterprise"/>
    <x v="1"/>
    <x v="0"/>
    <x v="73"/>
    <x v="0"/>
    <x v="0"/>
    <x v="0"/>
    <x v="1"/>
    <x v="0"/>
    <n v="35000"/>
    <n v="40000"/>
  </r>
  <r>
    <n v="1377"/>
    <x v="24"/>
    <x v="1"/>
    <s v="No"/>
    <x v="1"/>
    <x v="12"/>
    <s v="A Start-up"/>
    <x v="0"/>
    <x v="1"/>
    <x v="114"/>
    <x v="1"/>
    <x v="0"/>
    <x v="0"/>
    <x v="0"/>
    <x v="0"/>
    <n v="80000"/>
    <n v="90000"/>
  </r>
  <r>
    <n v="1378"/>
    <x v="24"/>
    <x v="0"/>
    <s v="Yes"/>
    <x v="1"/>
    <x v="9"/>
    <s v="A Large Enterprise/Multinational Company"/>
    <x v="2"/>
    <x v="0"/>
    <x v="472"/>
    <x v="1"/>
    <x v="0"/>
    <x v="1"/>
    <x v="1"/>
    <x v="17"/>
    <n v="21000"/>
    <n v="25000"/>
  </r>
  <r>
    <n v="1379"/>
    <x v="24"/>
    <x v="0"/>
    <s v="Yes"/>
    <x v="1"/>
    <x v="3"/>
    <s v="A Large Enterprise/Multinational Company"/>
    <x v="3"/>
    <x v="1"/>
    <x v="473"/>
    <x v="1"/>
    <x v="0"/>
    <x v="1"/>
    <x v="0"/>
    <x v="0"/>
    <n v="35000"/>
    <n v="40000"/>
  </r>
  <r>
    <n v="1380"/>
    <x v="24"/>
    <x v="0"/>
    <s v="Yes"/>
    <x v="0"/>
    <x v="0"/>
    <s v="A Start-up"/>
    <x v="3"/>
    <x v="1"/>
    <x v="286"/>
    <x v="1"/>
    <x v="0"/>
    <x v="1"/>
    <x v="1"/>
    <x v="0"/>
    <n v="25000"/>
    <n v="30000"/>
  </r>
  <r>
    <n v="1381"/>
    <x v="24"/>
    <x v="0"/>
    <s v="Yes"/>
    <x v="1"/>
    <x v="6"/>
    <s v="A Large Enterprise/Multinational Company"/>
    <x v="7"/>
    <x v="0"/>
    <x v="474"/>
    <x v="1"/>
    <x v="2"/>
    <x v="5"/>
    <x v="1"/>
    <x v="0"/>
    <n v="50000"/>
    <n v="60000"/>
  </r>
  <r>
    <n v="1382"/>
    <x v="24"/>
    <x v="1"/>
    <s v="Yes"/>
    <x v="1"/>
    <x v="0"/>
    <s v="A Small and Medium Enterprise"/>
    <x v="6"/>
    <x v="0"/>
    <x v="475"/>
    <x v="0"/>
    <x v="0"/>
    <x v="2"/>
    <x v="1"/>
    <x v="0"/>
    <n v="45000"/>
    <n v="55000"/>
  </r>
  <r>
    <n v="1383"/>
    <x v="24"/>
    <x v="0"/>
    <s v="No"/>
    <x v="2"/>
    <x v="2"/>
    <s v="A Start-up"/>
    <x v="2"/>
    <x v="0"/>
    <x v="168"/>
    <x v="2"/>
    <x v="1"/>
    <x v="1"/>
    <x v="1"/>
    <x v="0"/>
    <n v="3000"/>
    <n v="6000"/>
  </r>
  <r>
    <n v="1384"/>
    <x v="24"/>
    <x v="0"/>
    <s v="Yes"/>
    <x v="2"/>
    <x v="0"/>
    <s v="A Start-up"/>
    <x v="1"/>
    <x v="0"/>
    <x v="130"/>
    <x v="1"/>
    <x v="1"/>
    <x v="0"/>
    <x v="1"/>
    <x v="0"/>
    <n v="12000"/>
    <n v="15000"/>
  </r>
  <r>
    <n v="1385"/>
    <x v="24"/>
    <x v="0"/>
    <s v="Yes"/>
    <x v="0"/>
    <x v="17"/>
    <s v="A Start-up"/>
    <x v="0"/>
    <x v="0"/>
    <x v="57"/>
    <x v="1"/>
    <x v="2"/>
    <x v="2"/>
    <x v="1"/>
    <x v="0"/>
    <n v="6000"/>
    <n v="9000"/>
  </r>
  <r>
    <n v="1386"/>
    <x v="24"/>
    <x v="1"/>
    <s v="Yes"/>
    <x v="2"/>
    <x v="7"/>
    <s v="A Large Enterprise/Multinational Company"/>
    <x v="3"/>
    <x v="1"/>
    <x v="1"/>
    <x v="0"/>
    <x v="0"/>
    <x v="0"/>
    <x v="1"/>
    <x v="0"/>
    <n v="20000"/>
    <n v="25000"/>
  </r>
  <r>
    <n v="1387"/>
    <x v="24"/>
    <x v="0"/>
    <s v="No"/>
    <x v="0"/>
    <x v="22"/>
    <s v="A Small and Medium Enterprise"/>
    <x v="3"/>
    <x v="0"/>
    <x v="33"/>
    <x v="1"/>
    <x v="0"/>
    <x v="14"/>
    <x v="1"/>
    <x v="1"/>
    <n v="25000"/>
    <n v="30000"/>
  </r>
  <r>
    <n v="1388"/>
    <x v="24"/>
    <x v="0"/>
    <s v="Yes"/>
    <x v="1"/>
    <x v="0"/>
    <s v="A Large Enterprise/Multinational Company"/>
    <x v="5"/>
    <x v="0"/>
    <x v="37"/>
    <x v="0"/>
    <x v="0"/>
    <x v="2"/>
    <x v="1"/>
    <x v="0"/>
    <n v="50000"/>
    <n v="60000"/>
  </r>
  <r>
    <n v="1389"/>
    <x v="24"/>
    <x v="0"/>
    <s v="Yes"/>
    <x v="1"/>
    <x v="0"/>
    <s v="A Large Enterprise/Multinational Company"/>
    <x v="3"/>
    <x v="1"/>
    <x v="476"/>
    <x v="0"/>
    <x v="0"/>
    <x v="1"/>
    <x v="2"/>
    <x v="0"/>
    <n v="30000"/>
    <n v="35000"/>
  </r>
  <r>
    <n v="1390"/>
    <x v="24"/>
    <x v="0"/>
    <s v="Yes"/>
    <x v="1"/>
    <x v="7"/>
    <s v="A Large Enterprise/Multinational Company"/>
    <x v="6"/>
    <x v="1"/>
    <x v="477"/>
    <x v="0"/>
    <x v="0"/>
    <x v="2"/>
    <x v="1"/>
    <x v="0"/>
    <n v="35000"/>
    <n v="40000"/>
  </r>
  <r>
    <n v="1391"/>
    <x v="24"/>
    <x v="0"/>
    <s v="Yes"/>
    <x v="0"/>
    <x v="0"/>
    <s v="A Start-up"/>
    <x v="11"/>
    <x v="1"/>
    <x v="4"/>
    <x v="0"/>
    <x v="0"/>
    <x v="3"/>
    <x v="0"/>
    <x v="0"/>
    <n v="90000"/>
    <n v="110000"/>
  </r>
  <r>
    <n v="1392"/>
    <x v="24"/>
    <x v="0"/>
    <s v="No"/>
    <x v="1"/>
    <x v="10"/>
    <s v="A Large Enterprise/Multinational Company"/>
    <x v="6"/>
    <x v="0"/>
    <x v="478"/>
    <x v="0"/>
    <x v="0"/>
    <x v="2"/>
    <x v="2"/>
    <x v="18"/>
    <n v="70000"/>
    <n v="80000"/>
  </r>
  <r>
    <n v="1393"/>
    <x v="24"/>
    <x v="0"/>
    <s v="Yes"/>
    <x v="0"/>
    <x v="14"/>
    <s v="A Large Enterprise/Multinational Company"/>
    <x v="2"/>
    <x v="1"/>
    <x v="130"/>
    <x v="1"/>
    <x v="0"/>
    <x v="1"/>
    <x v="1"/>
    <x v="0"/>
    <n v="12000"/>
    <n v="15000"/>
  </r>
  <r>
    <n v="1394"/>
    <x v="24"/>
    <x v="0"/>
    <s v="Yes"/>
    <x v="1"/>
    <x v="0"/>
    <s v="A Start-up"/>
    <x v="1"/>
    <x v="1"/>
    <x v="479"/>
    <x v="1"/>
    <x v="1"/>
    <x v="2"/>
    <x v="1"/>
    <x v="0"/>
    <n v="55000"/>
    <n v="65000"/>
  </r>
  <r>
    <n v="1395"/>
    <x v="24"/>
    <x v="0"/>
    <s v="Yes"/>
    <x v="1"/>
    <x v="14"/>
    <s v="A Large Enterprise/Multinational Company"/>
    <x v="1"/>
    <x v="1"/>
    <x v="5"/>
    <x v="1"/>
    <x v="1"/>
    <x v="0"/>
    <x v="1"/>
    <x v="0"/>
    <n v="30000"/>
    <n v="35000"/>
  </r>
  <r>
    <n v="1396"/>
    <x v="24"/>
    <x v="0"/>
    <s v="Yes"/>
    <x v="0"/>
    <x v="12"/>
    <s v="A Large Enterprise/Multinational Company"/>
    <x v="11"/>
    <x v="1"/>
    <x v="480"/>
    <x v="2"/>
    <x v="2"/>
    <x v="2"/>
    <x v="0"/>
    <x v="0"/>
    <n v="100000"/>
    <n v="120000"/>
  </r>
  <r>
    <n v="1397"/>
    <x v="24"/>
    <x v="0"/>
    <s v="Yes"/>
    <x v="0"/>
    <x v="5"/>
    <s v="A Start-up"/>
    <x v="2"/>
    <x v="1"/>
    <x v="1"/>
    <x v="0"/>
    <x v="0"/>
    <x v="1"/>
    <x v="1"/>
    <x v="0"/>
    <n v="20000"/>
    <n v="25000"/>
  </r>
  <r>
    <n v="1398"/>
    <x v="24"/>
    <x v="0"/>
    <s v="Yes"/>
    <x v="2"/>
    <x v="10"/>
    <s v="A Start-up"/>
    <x v="13"/>
    <x v="1"/>
    <x v="213"/>
    <x v="2"/>
    <x v="0"/>
    <x v="6"/>
    <x v="1"/>
    <x v="0"/>
    <n v="90000"/>
    <n v="110000"/>
  </r>
  <r>
    <n v="1399"/>
    <x v="24"/>
    <x v="0"/>
    <s v="Yes"/>
    <x v="0"/>
    <x v="18"/>
    <s v="A Small and Medium Enterprise"/>
    <x v="0"/>
    <x v="0"/>
    <x v="25"/>
    <x v="1"/>
    <x v="0"/>
    <x v="0"/>
    <x v="1"/>
    <x v="0"/>
    <n v="15000"/>
    <n v="20000"/>
  </r>
  <r>
    <n v="1400"/>
    <x v="24"/>
    <x v="0"/>
    <s v="Yes"/>
    <x v="1"/>
    <x v="0"/>
    <s v="A Large Enterprise/Multinational Company"/>
    <x v="10"/>
    <x v="1"/>
    <x v="404"/>
    <x v="0"/>
    <x v="1"/>
    <x v="2"/>
    <x v="0"/>
    <x v="0"/>
    <n v="90000"/>
    <n v="100000"/>
  </r>
  <r>
    <n v="1401"/>
    <x v="24"/>
    <x v="0"/>
    <s v="No"/>
    <x v="0"/>
    <x v="0"/>
    <s v="A Large Enterprise/Multinational Company"/>
    <x v="6"/>
    <x v="1"/>
    <x v="3"/>
    <x v="1"/>
    <x v="2"/>
    <x v="0"/>
    <x v="1"/>
    <x v="0"/>
    <n v="15000"/>
    <n v="18000"/>
  </r>
  <r>
    <n v="1402"/>
    <x v="24"/>
    <x v="0"/>
    <s v="Yes"/>
    <x v="1"/>
    <x v="14"/>
    <s v="A Large Enterprise/Multinational Company"/>
    <x v="2"/>
    <x v="1"/>
    <x v="217"/>
    <x v="2"/>
    <x v="1"/>
    <x v="1"/>
    <x v="1"/>
    <x v="1"/>
    <n v="6000"/>
    <n v="9000"/>
  </r>
  <r>
    <n v="1403"/>
    <x v="24"/>
    <x v="1"/>
    <s v="Yes"/>
    <x v="1"/>
    <x v="8"/>
    <s v="A Large Enterprise/Multinational Company"/>
    <x v="23"/>
    <x v="0"/>
    <x v="8"/>
    <x v="0"/>
    <x v="0"/>
    <x v="1"/>
    <x v="2"/>
    <x v="0"/>
    <n v="21000"/>
    <n v="25000"/>
  </r>
  <r>
    <n v="1404"/>
    <x v="24"/>
    <x v="0"/>
    <s v="Yes"/>
    <x v="2"/>
    <x v="12"/>
    <s v="A Start-up"/>
    <x v="7"/>
    <x v="1"/>
    <x v="56"/>
    <x v="0"/>
    <x v="2"/>
    <x v="2"/>
    <x v="1"/>
    <x v="0"/>
    <n v="40000"/>
    <n v="50000"/>
  </r>
  <r>
    <n v="1405"/>
    <x v="24"/>
    <x v="0"/>
    <s v="Yes"/>
    <x v="2"/>
    <x v="18"/>
    <s v="A Small and Medium Enterprise"/>
    <x v="10"/>
    <x v="1"/>
    <x v="15"/>
    <x v="0"/>
    <x v="2"/>
    <x v="0"/>
    <x v="1"/>
    <x v="0"/>
    <n v="45000"/>
    <n v="55000"/>
  </r>
  <r>
    <n v="1406"/>
    <x v="24"/>
    <x v="0"/>
    <s v="No"/>
    <x v="0"/>
    <x v="8"/>
    <s v="A Small and Medium Enterprise"/>
    <x v="18"/>
    <x v="0"/>
    <x v="15"/>
    <x v="1"/>
    <x v="0"/>
    <x v="7"/>
    <x v="1"/>
    <x v="0"/>
    <n v="45000"/>
    <n v="55000"/>
  </r>
  <r>
    <n v="1407"/>
    <x v="24"/>
    <x v="0"/>
    <s v="Yes"/>
    <x v="1"/>
    <x v="3"/>
    <s v="A Large Enterprise/Multinational Company"/>
    <x v="3"/>
    <x v="0"/>
    <x v="318"/>
    <x v="1"/>
    <x v="0"/>
    <x v="5"/>
    <x v="1"/>
    <x v="0"/>
    <n v="40000"/>
    <n v="50000"/>
  </r>
  <r>
    <n v="1408"/>
    <x v="24"/>
    <x v="0"/>
    <s v="No"/>
    <x v="0"/>
    <x v="1"/>
    <s v="A Small and Medium Enterprise"/>
    <x v="2"/>
    <x v="0"/>
    <x v="29"/>
    <x v="0"/>
    <x v="0"/>
    <x v="0"/>
    <x v="1"/>
    <x v="0"/>
    <n v="15000"/>
    <n v="20000"/>
  </r>
  <r>
    <n v="1409"/>
    <x v="24"/>
    <x v="0"/>
    <s v="No"/>
    <x v="0"/>
    <x v="3"/>
    <s v="A Small and Medium Enterprise"/>
    <x v="3"/>
    <x v="1"/>
    <x v="94"/>
    <x v="0"/>
    <x v="0"/>
    <x v="0"/>
    <x v="1"/>
    <x v="0"/>
    <n v="21000"/>
    <n v="25000"/>
  </r>
  <r>
    <n v="1410"/>
    <x v="24"/>
    <x v="0"/>
    <s v="Yes"/>
    <x v="2"/>
    <x v="12"/>
    <s v="A Large Enterprise/Multinational Company"/>
    <x v="6"/>
    <x v="1"/>
    <x v="30"/>
    <x v="2"/>
    <x v="0"/>
    <x v="2"/>
    <x v="1"/>
    <x v="0"/>
    <n v="40000"/>
    <n v="50000"/>
  </r>
  <r>
    <n v="1411"/>
    <x v="24"/>
    <x v="0"/>
    <s v="Yes"/>
    <x v="0"/>
    <x v="21"/>
    <s v="A Small and Medium Enterprise"/>
    <x v="21"/>
    <x v="0"/>
    <x v="16"/>
    <x v="2"/>
    <x v="2"/>
    <x v="0"/>
    <x v="2"/>
    <x v="0"/>
    <n v="15000"/>
    <n v="20000"/>
  </r>
  <r>
    <n v="1412"/>
    <x v="24"/>
    <x v="1"/>
    <s v="Yes"/>
    <x v="1"/>
    <x v="21"/>
    <s v="A Large Enterprise/Multinational Company"/>
    <x v="14"/>
    <x v="1"/>
    <x v="329"/>
    <x v="1"/>
    <x v="0"/>
    <x v="2"/>
    <x v="1"/>
    <x v="0"/>
    <n v="50000"/>
    <n v="60000"/>
  </r>
  <r>
    <n v="1413"/>
    <x v="24"/>
    <x v="0"/>
    <s v="Yes"/>
    <x v="1"/>
    <x v="0"/>
    <s v="A Large Enterprise/Multinational Company"/>
    <x v="2"/>
    <x v="1"/>
    <x v="54"/>
    <x v="0"/>
    <x v="2"/>
    <x v="1"/>
    <x v="1"/>
    <x v="0"/>
    <n v="25000"/>
    <n v="30000"/>
  </r>
  <r>
    <n v="1414"/>
    <x v="24"/>
    <x v="1"/>
    <s v="Yes"/>
    <x v="1"/>
    <x v="9"/>
    <s v="A Large Enterprise/Multinational Company"/>
    <x v="1"/>
    <x v="1"/>
    <x v="15"/>
    <x v="0"/>
    <x v="0"/>
    <x v="0"/>
    <x v="1"/>
    <x v="0"/>
    <n v="50000"/>
    <n v="60000"/>
  </r>
  <r>
    <n v="1415"/>
    <x v="24"/>
    <x v="1"/>
    <s v="Yes"/>
    <x v="1"/>
    <x v="5"/>
    <s v="A Large Enterprise/Multinational Company"/>
    <x v="2"/>
    <x v="1"/>
    <x v="29"/>
    <x v="0"/>
    <x v="1"/>
    <x v="1"/>
    <x v="1"/>
    <x v="0"/>
    <n v="15000"/>
    <n v="20000"/>
  </r>
  <r>
    <n v="1416"/>
    <x v="24"/>
    <x v="0"/>
    <s v="Yes"/>
    <x v="1"/>
    <x v="5"/>
    <s v="A Large Enterprise/Multinational Company"/>
    <x v="2"/>
    <x v="0"/>
    <x v="119"/>
    <x v="0"/>
    <x v="1"/>
    <x v="1"/>
    <x v="1"/>
    <x v="0"/>
    <n v="15000"/>
    <n v="20000"/>
  </r>
  <r>
    <n v="1417"/>
    <x v="24"/>
    <x v="0"/>
    <s v="Yes"/>
    <x v="0"/>
    <x v="0"/>
    <s v="A Small and Medium Enterprise"/>
    <x v="20"/>
    <x v="0"/>
    <x v="217"/>
    <x v="0"/>
    <x v="2"/>
    <x v="1"/>
    <x v="1"/>
    <x v="5"/>
    <n v="6000"/>
    <n v="9000"/>
  </r>
  <r>
    <n v="1418"/>
    <x v="24"/>
    <x v="0"/>
    <s v="Yes"/>
    <x v="0"/>
    <x v="1"/>
    <s v="A Small and Medium Enterprise"/>
    <x v="6"/>
    <x v="1"/>
    <x v="5"/>
    <x v="1"/>
    <x v="1"/>
    <x v="2"/>
    <x v="1"/>
    <x v="0"/>
    <n v="28000"/>
    <n v="35000"/>
  </r>
  <r>
    <n v="1419"/>
    <x v="24"/>
    <x v="0"/>
    <s v="Yes"/>
    <x v="1"/>
    <x v="0"/>
    <s v="A Start-up"/>
    <x v="0"/>
    <x v="1"/>
    <x v="481"/>
    <x v="2"/>
    <x v="2"/>
    <x v="5"/>
    <x v="0"/>
    <x v="0"/>
    <n v="190000"/>
    <n v="210000"/>
  </r>
  <r>
    <n v="1420"/>
    <x v="24"/>
    <x v="0"/>
    <s v="Yes"/>
    <x v="2"/>
    <x v="0"/>
    <s v="A Start-up"/>
    <x v="6"/>
    <x v="1"/>
    <x v="482"/>
    <x v="1"/>
    <x v="1"/>
    <x v="2"/>
    <x v="1"/>
    <x v="0"/>
    <n v="45000"/>
    <n v="55000"/>
  </r>
  <r>
    <n v="1421"/>
    <x v="24"/>
    <x v="0"/>
    <s v="Yes"/>
    <x v="1"/>
    <x v="1"/>
    <s v="A Small and Medium Enterprise"/>
    <x v="3"/>
    <x v="1"/>
    <x v="108"/>
    <x v="1"/>
    <x v="1"/>
    <x v="0"/>
    <x v="1"/>
    <x v="0"/>
    <n v="30000"/>
    <n v="40000"/>
  </r>
  <r>
    <n v="1422"/>
    <x v="24"/>
    <x v="0"/>
    <s v="No"/>
    <x v="1"/>
    <x v="3"/>
    <s v="A Start-up"/>
    <x v="3"/>
    <x v="0"/>
    <x v="60"/>
    <x v="1"/>
    <x v="0"/>
    <x v="0"/>
    <x v="1"/>
    <x v="0"/>
    <n v="25000"/>
    <n v="30000"/>
  </r>
  <r>
    <n v="1423"/>
    <x v="24"/>
    <x v="0"/>
    <s v="No"/>
    <x v="0"/>
    <x v="2"/>
    <s v="A Small and Medium Enterprise"/>
    <x v="1"/>
    <x v="0"/>
    <x v="40"/>
    <x v="0"/>
    <x v="0"/>
    <x v="0"/>
    <x v="1"/>
    <x v="0"/>
    <n v="21000"/>
    <n v="25000"/>
  </r>
  <r>
    <n v="1424"/>
    <x v="24"/>
    <x v="1"/>
    <s v="Yes"/>
    <x v="1"/>
    <x v="3"/>
    <s v="A Large Enterprise/Multinational Company"/>
    <x v="1"/>
    <x v="0"/>
    <x v="483"/>
    <x v="0"/>
    <x v="0"/>
    <x v="0"/>
    <x v="2"/>
    <x v="0"/>
    <n v="50000"/>
    <n v="60000"/>
  </r>
  <r>
    <n v="1425"/>
    <x v="24"/>
    <x v="0"/>
    <s v="Yes"/>
    <x v="1"/>
    <x v="10"/>
    <s v="A Large Enterprise/Multinational Company"/>
    <x v="2"/>
    <x v="0"/>
    <x v="484"/>
    <x v="0"/>
    <x v="0"/>
    <x v="1"/>
    <x v="1"/>
    <x v="0"/>
    <n v="25000"/>
    <n v="30000"/>
  </r>
  <r>
    <n v="1426"/>
    <x v="24"/>
    <x v="0"/>
    <s v="Yes"/>
    <x v="2"/>
    <x v="1"/>
    <s v="A Large Enterprise/Multinational Company"/>
    <x v="6"/>
    <x v="1"/>
    <x v="158"/>
    <x v="2"/>
    <x v="0"/>
    <x v="2"/>
    <x v="1"/>
    <x v="0"/>
    <n v="60000"/>
    <n v="70000"/>
  </r>
  <r>
    <n v="1427"/>
    <x v="24"/>
    <x v="0"/>
    <s v="Yes"/>
    <x v="1"/>
    <x v="12"/>
    <s v="A Small and Medium Enterprise"/>
    <x v="21"/>
    <x v="0"/>
    <x v="30"/>
    <x v="2"/>
    <x v="0"/>
    <x v="0"/>
    <x v="1"/>
    <x v="1"/>
    <n v="40000"/>
    <n v="50000"/>
  </r>
  <r>
    <n v="1428"/>
    <x v="24"/>
    <x v="0"/>
    <s v="No"/>
    <x v="0"/>
    <x v="12"/>
    <s v="A Start-up"/>
    <x v="6"/>
    <x v="0"/>
    <x v="455"/>
    <x v="1"/>
    <x v="2"/>
    <x v="2"/>
    <x v="1"/>
    <x v="8"/>
    <n v="15000"/>
    <n v="20000"/>
  </r>
  <r>
    <n v="1429"/>
    <x v="24"/>
    <x v="0"/>
    <s v="Yes"/>
    <x v="1"/>
    <x v="9"/>
    <s v="A Large Enterprise/Multinational Company"/>
    <x v="2"/>
    <x v="1"/>
    <x v="315"/>
    <x v="0"/>
    <x v="2"/>
    <x v="0"/>
    <x v="1"/>
    <x v="0"/>
    <n v="40000"/>
    <n v="50000"/>
  </r>
  <r>
    <n v="1430"/>
    <x v="24"/>
    <x v="0"/>
    <s v="Yes"/>
    <x v="1"/>
    <x v="9"/>
    <s v="A Large Enterprise/Multinational Company"/>
    <x v="2"/>
    <x v="0"/>
    <x v="108"/>
    <x v="0"/>
    <x v="0"/>
    <x v="1"/>
    <x v="1"/>
    <x v="19"/>
    <n v="38000"/>
    <n v="45000"/>
  </r>
  <r>
    <n v="1431"/>
    <x v="24"/>
    <x v="0"/>
    <s v="Yes"/>
    <x v="2"/>
    <x v="0"/>
    <s v="A Start-up"/>
    <x v="1"/>
    <x v="0"/>
    <x v="16"/>
    <x v="2"/>
    <x v="0"/>
    <x v="1"/>
    <x v="1"/>
    <x v="0"/>
    <n v="12000"/>
    <n v="18000"/>
  </r>
  <r>
    <n v="1432"/>
    <x v="24"/>
    <x v="0"/>
    <s v="No"/>
    <x v="0"/>
    <x v="8"/>
    <s v="A Small and Medium Enterprise"/>
    <x v="2"/>
    <x v="0"/>
    <x v="16"/>
    <x v="1"/>
    <x v="0"/>
    <x v="1"/>
    <x v="1"/>
    <x v="0"/>
    <n v="15000"/>
    <n v="20000"/>
  </r>
  <r>
    <n v="1433"/>
    <x v="24"/>
    <x v="0"/>
    <s v="Yes"/>
    <x v="0"/>
    <x v="6"/>
    <s v="A Small and Medium Enterprise"/>
    <x v="3"/>
    <x v="0"/>
    <x v="5"/>
    <x v="1"/>
    <x v="1"/>
    <x v="1"/>
    <x v="1"/>
    <x v="0"/>
    <n v="30000"/>
    <n v="40000"/>
  </r>
  <r>
    <n v="1434"/>
    <x v="24"/>
    <x v="0"/>
    <s v="Yes"/>
    <x v="2"/>
    <x v="5"/>
    <s v="A Small and Medium Enterprise"/>
    <x v="2"/>
    <x v="1"/>
    <x v="485"/>
    <x v="2"/>
    <x v="0"/>
    <x v="1"/>
    <x v="1"/>
    <x v="0"/>
    <n v="20000"/>
    <n v="25000"/>
  </r>
  <r>
    <n v="1435"/>
    <x v="24"/>
    <x v="1"/>
    <s v="Yes"/>
    <x v="0"/>
    <x v="0"/>
    <s v="A Start-up"/>
    <x v="4"/>
    <x v="1"/>
    <x v="213"/>
    <x v="2"/>
    <x v="2"/>
    <x v="1"/>
    <x v="1"/>
    <x v="0"/>
    <n v="100000"/>
    <n v="120000"/>
  </r>
  <r>
    <n v="1436"/>
    <x v="24"/>
    <x v="0"/>
    <s v="Yes"/>
    <x v="1"/>
    <x v="6"/>
    <s v="A Large Enterprise/Multinational Company"/>
    <x v="5"/>
    <x v="1"/>
    <x v="4"/>
    <x v="1"/>
    <x v="0"/>
    <x v="2"/>
    <x v="0"/>
    <x v="0"/>
    <n v="90000"/>
    <n v="110000"/>
  </r>
  <r>
    <n v="1437"/>
    <x v="24"/>
    <x v="0"/>
    <s v="Yes"/>
    <x v="0"/>
    <x v="15"/>
    <s v="A Large Enterprise/Multinational Company"/>
    <x v="6"/>
    <x v="1"/>
    <x v="92"/>
    <x v="1"/>
    <x v="1"/>
    <x v="2"/>
    <x v="1"/>
    <x v="0"/>
    <n v="40000"/>
    <n v="50000"/>
  </r>
  <r>
    <n v="1438"/>
    <x v="24"/>
    <x v="0"/>
    <s v="Yes"/>
    <x v="2"/>
    <x v="0"/>
    <s v="A Small and Medium Enterprise"/>
    <x v="2"/>
    <x v="1"/>
    <x v="340"/>
    <x v="0"/>
    <x v="2"/>
    <x v="1"/>
    <x v="1"/>
    <x v="1"/>
    <n v="12000"/>
    <n v="15000"/>
  </r>
  <r>
    <n v="1439"/>
    <x v="24"/>
    <x v="1"/>
    <s v="Yes"/>
    <x v="2"/>
    <x v="22"/>
    <s v="A Start-up"/>
    <x v="18"/>
    <x v="1"/>
    <x v="486"/>
    <x v="0"/>
    <x v="0"/>
    <x v="4"/>
    <x v="1"/>
    <x v="0"/>
    <n v="80000"/>
    <n v="90000"/>
  </r>
  <r>
    <n v="1440"/>
    <x v="24"/>
    <x v="1"/>
    <s v="Yes"/>
    <x v="1"/>
    <x v="0"/>
    <s v="A Start-up"/>
    <x v="2"/>
    <x v="0"/>
    <x v="373"/>
    <x v="1"/>
    <x v="1"/>
    <x v="1"/>
    <x v="1"/>
    <x v="0"/>
    <n v="6000"/>
    <n v="9000"/>
  </r>
  <r>
    <n v="1441"/>
    <x v="24"/>
    <x v="1"/>
    <s v="Yes"/>
    <x v="1"/>
    <x v="6"/>
    <s v="A Large Enterprise/Multinational Company"/>
    <x v="6"/>
    <x v="1"/>
    <x v="33"/>
    <x v="2"/>
    <x v="1"/>
    <x v="1"/>
    <x v="1"/>
    <x v="0"/>
    <n v="25000"/>
    <n v="30000"/>
  </r>
  <r>
    <n v="1442"/>
    <x v="24"/>
    <x v="0"/>
    <s v="Yes"/>
    <x v="2"/>
    <x v="12"/>
    <s v="A Small and Medium Enterprise"/>
    <x v="3"/>
    <x v="1"/>
    <x v="25"/>
    <x v="0"/>
    <x v="0"/>
    <x v="1"/>
    <x v="1"/>
    <x v="0"/>
    <n v="15000"/>
    <n v="20000"/>
  </r>
  <r>
    <n v="1443"/>
    <x v="24"/>
    <x v="0"/>
    <s v="Yes"/>
    <x v="2"/>
    <x v="6"/>
    <s v="A Small and Medium Enterprise"/>
    <x v="2"/>
    <x v="0"/>
    <x v="46"/>
    <x v="2"/>
    <x v="2"/>
    <x v="1"/>
    <x v="1"/>
    <x v="1"/>
    <n v="12000"/>
    <n v="15000"/>
  </r>
  <r>
    <n v="1444"/>
    <x v="24"/>
    <x v="1"/>
    <s v="Yes"/>
    <x v="1"/>
    <x v="6"/>
    <s v="A Large Enterprise/Multinational Company"/>
    <x v="3"/>
    <x v="0"/>
    <x v="94"/>
    <x v="0"/>
    <x v="1"/>
    <x v="1"/>
    <x v="1"/>
    <x v="0"/>
    <n v="21000"/>
    <n v="25000"/>
  </r>
  <r>
    <n v="1445"/>
    <x v="24"/>
    <x v="0"/>
    <s v="No"/>
    <x v="0"/>
    <x v="6"/>
    <s v="A Large Enterprise/Multinational Company"/>
    <x v="2"/>
    <x v="1"/>
    <x v="217"/>
    <x v="0"/>
    <x v="2"/>
    <x v="1"/>
    <x v="1"/>
    <x v="1"/>
    <n v="6000"/>
    <n v="9000"/>
  </r>
  <r>
    <n v="1446"/>
    <x v="24"/>
    <x v="0"/>
    <s v="No"/>
    <x v="1"/>
    <x v="8"/>
    <s v="A Large Enterprise/Multinational Company"/>
    <x v="0"/>
    <x v="0"/>
    <x v="15"/>
    <x v="2"/>
    <x v="1"/>
    <x v="2"/>
    <x v="1"/>
    <x v="0"/>
    <n v="45000"/>
    <n v="55000"/>
  </r>
  <r>
    <n v="1447"/>
    <x v="25"/>
    <x v="0"/>
    <s v="Yes"/>
    <x v="2"/>
    <x v="12"/>
    <s v="A Small and Medium Enterprise"/>
    <x v="2"/>
    <x v="1"/>
    <x v="1"/>
    <x v="1"/>
    <x v="2"/>
    <x v="1"/>
    <x v="1"/>
    <x v="0"/>
    <n v="20000"/>
    <n v="25000"/>
  </r>
  <r>
    <n v="1448"/>
    <x v="25"/>
    <x v="0"/>
    <s v="Yes"/>
    <x v="0"/>
    <x v="0"/>
    <s v="A Start-up"/>
    <x v="1"/>
    <x v="1"/>
    <x v="22"/>
    <x v="1"/>
    <x v="0"/>
    <x v="0"/>
    <x v="0"/>
    <x v="0"/>
    <n v="30000"/>
    <n v="40000"/>
  </r>
  <r>
    <n v="1449"/>
    <x v="25"/>
    <x v="0"/>
    <s v="Yes"/>
    <x v="0"/>
    <x v="0"/>
    <s v="A Small and Medium Enterprise"/>
    <x v="10"/>
    <x v="1"/>
    <x v="487"/>
    <x v="1"/>
    <x v="0"/>
    <x v="2"/>
    <x v="0"/>
    <x v="0"/>
    <n v="130000"/>
    <n v="150000"/>
  </r>
  <r>
    <n v="1450"/>
    <x v="25"/>
    <x v="0"/>
    <s v="Yes"/>
    <x v="1"/>
    <x v="9"/>
    <s v="A Large Enterprise/Multinational Company"/>
    <x v="27"/>
    <x v="0"/>
    <x v="488"/>
    <x v="1"/>
    <x v="0"/>
    <x v="0"/>
    <x v="0"/>
    <x v="0"/>
    <n v="40000"/>
    <n v="50000"/>
  </r>
  <r>
    <n v="1451"/>
    <x v="25"/>
    <x v="0"/>
    <s v="Yes"/>
    <x v="2"/>
    <x v="0"/>
    <s v="A Small and Medium Enterprise"/>
    <x v="1"/>
    <x v="1"/>
    <x v="121"/>
    <x v="2"/>
    <x v="0"/>
    <x v="0"/>
    <x v="1"/>
    <x v="0"/>
    <n v="30000"/>
    <n v="40000"/>
  </r>
  <r>
    <n v="1452"/>
    <x v="25"/>
    <x v="1"/>
    <s v="Yes"/>
    <x v="1"/>
    <x v="1"/>
    <s v="A Large Enterprise/Multinational Company"/>
    <x v="3"/>
    <x v="1"/>
    <x v="489"/>
    <x v="0"/>
    <x v="2"/>
    <x v="2"/>
    <x v="1"/>
    <x v="0"/>
    <n v="9000"/>
    <n v="12000"/>
  </r>
  <r>
    <n v="1453"/>
    <x v="25"/>
    <x v="0"/>
    <s v="Yes"/>
    <x v="0"/>
    <x v="6"/>
    <s v="A Small and Medium Enterprise"/>
    <x v="3"/>
    <x v="0"/>
    <x v="29"/>
    <x v="1"/>
    <x v="1"/>
    <x v="0"/>
    <x v="1"/>
    <x v="0"/>
    <n v="15000"/>
    <n v="20000"/>
  </r>
  <r>
    <n v="1454"/>
    <x v="25"/>
    <x v="0"/>
    <s v="No"/>
    <x v="0"/>
    <x v="1"/>
    <s v="A Small and Medium Enterprise"/>
    <x v="1"/>
    <x v="0"/>
    <x v="30"/>
    <x v="0"/>
    <x v="2"/>
    <x v="0"/>
    <x v="1"/>
    <x v="0"/>
    <n v="40000"/>
    <n v="50000"/>
  </r>
  <r>
    <n v="1455"/>
    <x v="25"/>
    <x v="0"/>
    <s v="Yes"/>
    <x v="1"/>
    <x v="9"/>
    <s v="A Large Enterprise/Multinational Company"/>
    <x v="3"/>
    <x v="0"/>
    <x v="343"/>
    <x v="0"/>
    <x v="0"/>
    <x v="1"/>
    <x v="1"/>
    <x v="0"/>
    <n v="21000"/>
    <n v="25000"/>
  </r>
  <r>
    <n v="1456"/>
    <x v="25"/>
    <x v="0"/>
    <s v="Yes"/>
    <x v="1"/>
    <x v="11"/>
    <s v="A Large Enterprise/Multinational Company"/>
    <x v="7"/>
    <x v="1"/>
    <x v="152"/>
    <x v="1"/>
    <x v="0"/>
    <x v="2"/>
    <x v="0"/>
    <x v="0"/>
    <n v="70000"/>
    <n v="80000"/>
  </r>
  <r>
    <n v="1457"/>
    <x v="25"/>
    <x v="0"/>
    <s v="No"/>
    <x v="0"/>
    <x v="2"/>
    <s v="A Start-up"/>
    <x v="3"/>
    <x v="1"/>
    <x v="16"/>
    <x v="2"/>
    <x v="2"/>
    <x v="0"/>
    <x v="1"/>
    <x v="1"/>
    <n v="15000"/>
    <n v="20000"/>
  </r>
  <r>
    <n v="1458"/>
    <x v="25"/>
    <x v="0"/>
    <s v="Yes"/>
    <x v="0"/>
    <x v="3"/>
    <s v="A Large Enterprise/Multinational Company"/>
    <x v="2"/>
    <x v="1"/>
    <x v="490"/>
    <x v="1"/>
    <x v="0"/>
    <x v="1"/>
    <x v="1"/>
    <x v="0"/>
    <n v="9000"/>
    <n v="12000"/>
  </r>
  <r>
    <n v="1459"/>
    <x v="25"/>
    <x v="0"/>
    <s v="Yes"/>
    <x v="0"/>
    <x v="17"/>
    <s v="A Start-up"/>
    <x v="4"/>
    <x v="0"/>
    <x v="491"/>
    <x v="1"/>
    <x v="2"/>
    <x v="1"/>
    <x v="1"/>
    <x v="0"/>
    <n v="12000"/>
    <n v="15000"/>
  </r>
  <r>
    <n v="1460"/>
    <x v="25"/>
    <x v="0"/>
    <s v="Yes"/>
    <x v="1"/>
    <x v="6"/>
    <s v="A Large Enterprise/Multinational Company"/>
    <x v="22"/>
    <x v="0"/>
    <x v="492"/>
    <x v="1"/>
    <x v="2"/>
    <x v="2"/>
    <x v="0"/>
    <x v="0"/>
    <n v="15000"/>
    <n v="20000"/>
  </r>
  <r>
    <n v="1461"/>
    <x v="25"/>
    <x v="0"/>
    <s v="No"/>
    <x v="0"/>
    <x v="1"/>
    <s v="A Small and Medium Enterprise"/>
    <x v="3"/>
    <x v="0"/>
    <x v="57"/>
    <x v="0"/>
    <x v="2"/>
    <x v="1"/>
    <x v="1"/>
    <x v="11"/>
    <n v="6000"/>
    <n v="9000"/>
  </r>
  <r>
    <n v="1462"/>
    <x v="25"/>
    <x v="0"/>
    <s v="No"/>
    <x v="2"/>
    <x v="20"/>
    <s v="A Large Enterprise/Multinational Company"/>
    <x v="6"/>
    <x v="1"/>
    <x v="53"/>
    <x v="0"/>
    <x v="0"/>
    <x v="0"/>
    <x v="1"/>
    <x v="0"/>
    <n v="20000"/>
    <n v="25000"/>
  </r>
  <r>
    <n v="1463"/>
    <x v="25"/>
    <x v="0"/>
    <s v="Yes"/>
    <x v="2"/>
    <x v="1"/>
    <s v="A Small and Medium Enterprise"/>
    <x v="2"/>
    <x v="0"/>
    <x v="311"/>
    <x v="1"/>
    <x v="0"/>
    <x v="1"/>
    <x v="0"/>
    <x v="0"/>
    <n v="30000"/>
    <n v="35000"/>
  </r>
  <r>
    <n v="1464"/>
    <x v="25"/>
    <x v="0"/>
    <s v="No"/>
    <x v="2"/>
    <x v="6"/>
    <s v="A Start-up"/>
    <x v="16"/>
    <x v="0"/>
    <x v="33"/>
    <x v="2"/>
    <x v="1"/>
    <x v="2"/>
    <x v="1"/>
    <x v="0"/>
    <n v="25000"/>
    <n v="30000"/>
  </r>
  <r>
    <n v="1465"/>
    <x v="25"/>
    <x v="0"/>
    <s v="Yes"/>
    <x v="1"/>
    <x v="1"/>
    <s v="A Start-up"/>
    <x v="21"/>
    <x v="0"/>
    <x v="241"/>
    <x v="2"/>
    <x v="2"/>
    <x v="1"/>
    <x v="1"/>
    <x v="0"/>
    <n v="6000"/>
    <n v="9000"/>
  </r>
  <r>
    <n v="1466"/>
    <x v="25"/>
    <x v="0"/>
    <s v="No"/>
    <x v="1"/>
    <x v="21"/>
    <s v="A Large Enterprise/Multinational Company"/>
    <x v="1"/>
    <x v="0"/>
    <x v="15"/>
    <x v="0"/>
    <x v="1"/>
    <x v="0"/>
    <x v="1"/>
    <x v="0"/>
    <n v="50000"/>
    <n v="60000"/>
  </r>
  <r>
    <n v="1467"/>
    <x v="25"/>
    <x v="0"/>
    <s v="Yes"/>
    <x v="1"/>
    <x v="0"/>
    <s v="A Small and Medium Enterprise"/>
    <x v="0"/>
    <x v="0"/>
    <x v="60"/>
    <x v="1"/>
    <x v="1"/>
    <x v="2"/>
    <x v="1"/>
    <x v="0"/>
    <n v="25000"/>
    <n v="30000"/>
  </r>
  <r>
    <n v="1468"/>
    <x v="25"/>
    <x v="0"/>
    <s v="No"/>
    <x v="2"/>
    <x v="0"/>
    <s v="A Start-up"/>
    <x v="2"/>
    <x v="1"/>
    <x v="47"/>
    <x v="1"/>
    <x v="2"/>
    <x v="1"/>
    <x v="1"/>
    <x v="5"/>
    <n v="6000"/>
    <n v="9000"/>
  </r>
  <r>
    <n v="1469"/>
    <x v="25"/>
    <x v="0"/>
    <s v="Yes"/>
    <x v="0"/>
    <x v="0"/>
    <s v="A Small and Medium Enterprise"/>
    <x v="1"/>
    <x v="1"/>
    <x v="152"/>
    <x v="0"/>
    <x v="0"/>
    <x v="2"/>
    <x v="0"/>
    <x v="0"/>
    <n v="70000"/>
    <n v="80000"/>
  </r>
  <r>
    <n v="1470"/>
    <x v="25"/>
    <x v="0"/>
    <s v="Yes"/>
    <x v="0"/>
    <x v="0"/>
    <s v="A Small and Medium Enterprise"/>
    <x v="28"/>
    <x v="0"/>
    <x v="26"/>
    <x v="0"/>
    <x v="1"/>
    <x v="1"/>
    <x v="1"/>
    <x v="0"/>
    <n v="15000"/>
    <n v="20000"/>
  </r>
  <r>
    <n v="1471"/>
    <x v="25"/>
    <x v="0"/>
    <s v="Yes"/>
    <x v="0"/>
    <x v="2"/>
    <s v="A Small and Medium Enterprise"/>
    <x v="1"/>
    <x v="1"/>
    <x v="16"/>
    <x v="1"/>
    <x v="2"/>
    <x v="0"/>
    <x v="1"/>
    <x v="0"/>
    <n v="15000"/>
    <n v="20000"/>
  </r>
  <r>
    <n v="1472"/>
    <x v="25"/>
    <x v="0"/>
    <s v="No"/>
    <x v="2"/>
    <x v="6"/>
    <s v="A Small and Medium Enterprise"/>
    <x v="10"/>
    <x v="1"/>
    <x v="493"/>
    <x v="0"/>
    <x v="1"/>
    <x v="2"/>
    <x v="1"/>
    <x v="0"/>
    <n v="6000"/>
    <n v="9000"/>
  </r>
  <r>
    <n v="1473"/>
    <x v="25"/>
    <x v="0"/>
    <s v="Yes"/>
    <x v="2"/>
    <x v="4"/>
    <s v="A Start-up"/>
    <x v="18"/>
    <x v="1"/>
    <x v="11"/>
    <x v="1"/>
    <x v="0"/>
    <x v="4"/>
    <x v="1"/>
    <x v="0"/>
    <n v="60000"/>
    <n v="70000"/>
  </r>
  <r>
    <n v="1474"/>
    <x v="25"/>
    <x v="0"/>
    <s v="Yes"/>
    <x v="1"/>
    <x v="13"/>
    <s v="A Large Enterprise/Multinational Company"/>
    <x v="2"/>
    <x v="0"/>
    <x v="494"/>
    <x v="1"/>
    <x v="0"/>
    <x v="1"/>
    <x v="0"/>
    <x v="0"/>
    <n v="35000"/>
    <n v="40000"/>
  </r>
  <r>
    <n v="1475"/>
    <x v="25"/>
    <x v="0"/>
    <s v="No"/>
    <x v="0"/>
    <x v="1"/>
    <s v="A Small and Medium Enterprise"/>
    <x v="2"/>
    <x v="1"/>
    <x v="217"/>
    <x v="2"/>
    <x v="2"/>
    <x v="1"/>
    <x v="1"/>
    <x v="0"/>
    <n v="6000"/>
    <n v="9000"/>
  </r>
  <r>
    <n v="1476"/>
    <x v="25"/>
    <x v="0"/>
    <s v="No"/>
    <x v="2"/>
    <x v="12"/>
    <s v="A Small and Medium Enterprise"/>
    <x v="6"/>
    <x v="0"/>
    <x v="47"/>
    <x v="2"/>
    <x v="2"/>
    <x v="0"/>
    <x v="1"/>
    <x v="0"/>
    <n v="6000"/>
    <n v="9000"/>
  </r>
  <r>
    <n v="1477"/>
    <x v="25"/>
    <x v="0"/>
    <s v="Yes"/>
    <x v="2"/>
    <x v="5"/>
    <s v="A Start-up"/>
    <x v="2"/>
    <x v="0"/>
    <x v="16"/>
    <x v="0"/>
    <x v="0"/>
    <x v="1"/>
    <x v="1"/>
    <x v="0"/>
    <n v="15000"/>
    <n v="20000"/>
  </r>
  <r>
    <n v="1478"/>
    <x v="25"/>
    <x v="0"/>
    <s v="No"/>
    <x v="0"/>
    <x v="3"/>
    <s v="A Small and Medium Enterprise"/>
    <x v="1"/>
    <x v="1"/>
    <x v="18"/>
    <x v="1"/>
    <x v="0"/>
    <x v="0"/>
    <x v="1"/>
    <x v="0"/>
    <n v="30000"/>
    <n v="35000"/>
  </r>
  <r>
    <n v="1479"/>
    <x v="25"/>
    <x v="0"/>
    <s v="No"/>
    <x v="0"/>
    <x v="0"/>
    <s v="A Small and Medium Enterprise"/>
    <x v="3"/>
    <x v="1"/>
    <x v="46"/>
    <x v="1"/>
    <x v="0"/>
    <x v="1"/>
    <x v="1"/>
    <x v="0"/>
    <n v="12000"/>
    <n v="15000"/>
  </r>
  <r>
    <n v="1480"/>
    <x v="25"/>
    <x v="1"/>
    <s v="Yes"/>
    <x v="2"/>
    <x v="20"/>
    <s v="A Large Enterprise/Multinational Company"/>
    <x v="3"/>
    <x v="1"/>
    <x v="53"/>
    <x v="0"/>
    <x v="0"/>
    <x v="1"/>
    <x v="1"/>
    <x v="0"/>
    <n v="20000"/>
    <n v="25000"/>
  </r>
  <r>
    <n v="1481"/>
    <x v="25"/>
    <x v="0"/>
    <s v="Yes"/>
    <x v="0"/>
    <x v="6"/>
    <s v="A Large Enterprise/Multinational Company"/>
    <x v="10"/>
    <x v="0"/>
    <x v="329"/>
    <x v="1"/>
    <x v="0"/>
    <x v="2"/>
    <x v="1"/>
    <x v="0"/>
    <n v="50000"/>
    <n v="60000"/>
  </r>
  <r>
    <n v="1482"/>
    <x v="25"/>
    <x v="0"/>
    <s v="Yes"/>
    <x v="2"/>
    <x v="6"/>
    <s v="A Small and Medium Enterprise"/>
    <x v="2"/>
    <x v="0"/>
    <x v="40"/>
    <x v="1"/>
    <x v="2"/>
    <x v="1"/>
    <x v="2"/>
    <x v="0"/>
    <n v="21000"/>
    <n v="25000"/>
  </r>
  <r>
    <n v="1483"/>
    <x v="25"/>
    <x v="0"/>
    <s v="Yes"/>
    <x v="1"/>
    <x v="19"/>
    <s v="A Small and Medium Enterprise"/>
    <x v="29"/>
    <x v="1"/>
    <x v="495"/>
    <x v="1"/>
    <x v="0"/>
    <x v="2"/>
    <x v="0"/>
    <x v="0"/>
    <n v="55000"/>
    <n v="60000"/>
  </r>
  <r>
    <n v="1484"/>
    <x v="25"/>
    <x v="0"/>
    <s v="Yes"/>
    <x v="0"/>
    <x v="1"/>
    <s v="A Small and Medium Enterprise"/>
    <x v="23"/>
    <x v="1"/>
    <x v="1"/>
    <x v="1"/>
    <x v="1"/>
    <x v="0"/>
    <x v="1"/>
    <x v="0"/>
    <n v="20000"/>
    <n v="25000"/>
  </r>
  <r>
    <n v="1485"/>
    <x v="25"/>
    <x v="0"/>
    <s v="Yes"/>
    <x v="2"/>
    <x v="12"/>
    <s v="A Large Enterprise/Multinational Company"/>
    <x v="6"/>
    <x v="1"/>
    <x v="1"/>
    <x v="2"/>
    <x v="0"/>
    <x v="0"/>
    <x v="1"/>
    <x v="1"/>
    <n v="20000"/>
    <n v="25000"/>
  </r>
  <r>
    <n v="1486"/>
    <x v="25"/>
    <x v="0"/>
    <s v="Yes"/>
    <x v="0"/>
    <x v="0"/>
    <s v="A Start-up"/>
    <x v="3"/>
    <x v="0"/>
    <x v="1"/>
    <x v="0"/>
    <x v="1"/>
    <x v="0"/>
    <x v="1"/>
    <x v="0"/>
    <n v="20000"/>
    <n v="25000"/>
  </r>
  <r>
    <n v="1487"/>
    <x v="25"/>
    <x v="0"/>
    <s v="Yes"/>
    <x v="1"/>
    <x v="14"/>
    <s v="A Large Enterprise/Multinational Company"/>
    <x v="6"/>
    <x v="1"/>
    <x v="3"/>
    <x v="0"/>
    <x v="0"/>
    <x v="0"/>
    <x v="1"/>
    <x v="0"/>
    <n v="15000"/>
    <n v="20000"/>
  </r>
  <r>
    <n v="1488"/>
    <x v="25"/>
    <x v="0"/>
    <s v="No"/>
    <x v="2"/>
    <x v="1"/>
    <s v="A Large Enterprise/Multinational Company"/>
    <x v="8"/>
    <x v="1"/>
    <x v="76"/>
    <x v="1"/>
    <x v="0"/>
    <x v="2"/>
    <x v="0"/>
    <x v="0"/>
    <n v="80000"/>
    <n v="90000"/>
  </r>
  <r>
    <n v="1489"/>
    <x v="25"/>
    <x v="0"/>
    <s v="Yes"/>
    <x v="2"/>
    <x v="10"/>
    <s v="A Start-up"/>
    <x v="3"/>
    <x v="1"/>
    <x v="40"/>
    <x v="0"/>
    <x v="0"/>
    <x v="1"/>
    <x v="1"/>
    <x v="0"/>
    <n v="21000"/>
    <n v="25000"/>
  </r>
  <r>
    <n v="1490"/>
    <x v="25"/>
    <x v="0"/>
    <s v="Yes"/>
    <x v="0"/>
    <x v="0"/>
    <s v="A Large Enterprise/Multinational Company"/>
    <x v="3"/>
    <x v="1"/>
    <x v="54"/>
    <x v="1"/>
    <x v="0"/>
    <x v="0"/>
    <x v="1"/>
    <x v="0"/>
    <n v="25000"/>
    <n v="30000"/>
  </r>
  <r>
    <n v="1491"/>
    <x v="25"/>
    <x v="0"/>
    <s v="Yes"/>
    <x v="1"/>
    <x v="1"/>
    <s v="A Start-up"/>
    <x v="2"/>
    <x v="0"/>
    <x v="496"/>
    <x v="0"/>
    <x v="1"/>
    <x v="1"/>
    <x v="0"/>
    <x v="0"/>
    <n v="12000"/>
    <n v="15000"/>
  </r>
  <r>
    <n v="1492"/>
    <x v="25"/>
    <x v="1"/>
    <s v="Yes"/>
    <x v="2"/>
    <x v="6"/>
    <s v="A Small and Medium Enterprise"/>
    <x v="1"/>
    <x v="1"/>
    <x v="14"/>
    <x v="2"/>
    <x v="2"/>
    <x v="0"/>
    <x v="1"/>
    <x v="1"/>
    <n v="9000"/>
    <n v="12000"/>
  </r>
  <r>
    <n v="1493"/>
    <x v="25"/>
    <x v="0"/>
    <s v="No"/>
    <x v="0"/>
    <x v="0"/>
    <s v="A Small and Medium Enterprise"/>
    <x v="2"/>
    <x v="0"/>
    <x v="16"/>
    <x v="0"/>
    <x v="2"/>
    <x v="1"/>
    <x v="1"/>
    <x v="0"/>
    <n v="15000"/>
    <n v="18000"/>
  </r>
  <r>
    <n v="1494"/>
    <x v="25"/>
    <x v="1"/>
    <s v="Yes"/>
    <x v="0"/>
    <x v="10"/>
    <s v="A Large Enterprise/Multinational Company"/>
    <x v="3"/>
    <x v="0"/>
    <x v="1"/>
    <x v="1"/>
    <x v="2"/>
    <x v="0"/>
    <x v="1"/>
    <x v="0"/>
    <n v="20000"/>
    <n v="25000"/>
  </r>
  <r>
    <n v="1495"/>
    <x v="25"/>
    <x v="0"/>
    <s v="No"/>
    <x v="2"/>
    <x v="6"/>
    <s v="A Small and Medium Enterprise"/>
    <x v="4"/>
    <x v="1"/>
    <x v="238"/>
    <x v="2"/>
    <x v="1"/>
    <x v="1"/>
    <x v="1"/>
    <x v="5"/>
    <n v="9000"/>
    <n v="12000"/>
  </r>
  <r>
    <n v="1496"/>
    <x v="25"/>
    <x v="0"/>
    <s v="Yes"/>
    <x v="2"/>
    <x v="15"/>
    <s v="A Start-up"/>
    <x v="3"/>
    <x v="1"/>
    <x v="25"/>
    <x v="0"/>
    <x v="0"/>
    <x v="0"/>
    <x v="1"/>
    <x v="0"/>
    <n v="15000"/>
    <n v="18000"/>
  </r>
  <r>
    <n v="1497"/>
    <x v="25"/>
    <x v="1"/>
    <s v="No"/>
    <x v="1"/>
    <x v="10"/>
    <s v="A Small and Medium Enterprise"/>
    <x v="6"/>
    <x v="0"/>
    <x v="497"/>
    <x v="0"/>
    <x v="0"/>
    <x v="1"/>
    <x v="1"/>
    <x v="0"/>
    <n v="15000"/>
    <n v="18000"/>
  </r>
  <r>
    <n v="1498"/>
    <x v="25"/>
    <x v="0"/>
    <s v="Yes"/>
    <x v="0"/>
    <x v="0"/>
    <s v="A Small and Medium Enterprise"/>
    <x v="2"/>
    <x v="0"/>
    <x v="59"/>
    <x v="1"/>
    <x v="0"/>
    <x v="1"/>
    <x v="1"/>
    <x v="5"/>
    <n v="5000"/>
    <n v="8000"/>
  </r>
  <r>
    <n v="1499"/>
    <x v="25"/>
    <x v="1"/>
    <s v="Yes"/>
    <x v="0"/>
    <x v="12"/>
    <s v="A Start-up"/>
    <x v="5"/>
    <x v="1"/>
    <x v="11"/>
    <x v="1"/>
    <x v="0"/>
    <x v="2"/>
    <x v="1"/>
    <x v="0"/>
    <n v="60000"/>
    <n v="70000"/>
  </r>
  <r>
    <n v="1500"/>
    <x v="26"/>
    <x v="1"/>
    <s v="Yes"/>
    <x v="0"/>
    <x v="6"/>
    <s v="A Small and Medium Enterprise"/>
    <x v="6"/>
    <x v="0"/>
    <x v="30"/>
    <x v="0"/>
    <x v="1"/>
    <x v="2"/>
    <x v="1"/>
    <x v="0"/>
    <n v="40000"/>
    <n v="50000"/>
  </r>
  <r>
    <n v="1501"/>
    <x v="26"/>
    <x v="0"/>
    <s v="Yes"/>
    <x v="0"/>
    <x v="1"/>
    <s v="A Small and Medium Enterprise"/>
    <x v="23"/>
    <x v="1"/>
    <x v="1"/>
    <x v="1"/>
    <x v="1"/>
    <x v="0"/>
    <x v="1"/>
    <x v="0"/>
    <n v="20000"/>
    <n v="25000"/>
  </r>
  <r>
    <n v="1502"/>
    <x v="26"/>
    <x v="0"/>
    <s v="No"/>
    <x v="2"/>
    <x v="7"/>
    <s v="A Small and Medium Enterprise"/>
    <x v="12"/>
    <x v="0"/>
    <x v="19"/>
    <x v="0"/>
    <x v="2"/>
    <x v="3"/>
    <x v="1"/>
    <x v="1"/>
    <n v="15000"/>
    <n v="20000"/>
  </r>
  <r>
    <n v="1503"/>
    <x v="26"/>
    <x v="0"/>
    <s v="Yes"/>
    <x v="1"/>
    <x v="4"/>
    <s v="A Small and Medium Enterprise"/>
    <x v="14"/>
    <x v="1"/>
    <x v="498"/>
    <x v="1"/>
    <x v="0"/>
    <x v="3"/>
    <x v="1"/>
    <x v="0"/>
    <n v="90000"/>
    <n v="110000"/>
  </r>
  <r>
    <n v="1504"/>
    <x v="26"/>
    <x v="0"/>
    <s v="Yes"/>
    <x v="0"/>
    <x v="0"/>
    <s v="A Large Enterprise/Multinational Company"/>
    <x v="6"/>
    <x v="0"/>
    <x v="109"/>
    <x v="0"/>
    <x v="1"/>
    <x v="2"/>
    <x v="0"/>
    <x v="0"/>
    <n v="55000"/>
    <n v="65000"/>
  </r>
  <r>
    <n v="1505"/>
    <x v="26"/>
    <x v="1"/>
    <s v="Yes"/>
    <x v="1"/>
    <x v="15"/>
    <s v="A Large Enterprise/Multinational Company"/>
    <x v="6"/>
    <x v="1"/>
    <x v="23"/>
    <x v="0"/>
    <x v="1"/>
    <x v="0"/>
    <x v="1"/>
    <x v="0"/>
    <n v="50000"/>
    <n v="60000"/>
  </r>
  <r>
    <n v="1506"/>
    <x v="26"/>
    <x v="0"/>
    <s v="Yes"/>
    <x v="0"/>
    <x v="6"/>
    <s v="A Small and Medium Enterprise"/>
    <x v="6"/>
    <x v="0"/>
    <x v="1"/>
    <x v="1"/>
    <x v="0"/>
    <x v="0"/>
    <x v="1"/>
    <x v="0"/>
    <n v="20000"/>
    <n v="25000"/>
  </r>
  <r>
    <n v="1507"/>
    <x v="26"/>
    <x v="0"/>
    <s v="Yes"/>
    <x v="2"/>
    <x v="18"/>
    <s v="A Start-up"/>
    <x v="12"/>
    <x v="1"/>
    <x v="158"/>
    <x v="1"/>
    <x v="0"/>
    <x v="10"/>
    <x v="1"/>
    <x v="0"/>
    <n v="60000"/>
    <n v="70000"/>
  </r>
  <r>
    <n v="1508"/>
    <x v="26"/>
    <x v="1"/>
    <s v="Yes"/>
    <x v="1"/>
    <x v="14"/>
    <s v="A Large Enterprise/Multinational Company"/>
    <x v="6"/>
    <x v="1"/>
    <x v="68"/>
    <x v="1"/>
    <x v="0"/>
    <x v="0"/>
    <x v="1"/>
    <x v="0"/>
    <n v="35000"/>
    <n v="40000"/>
  </r>
  <r>
    <n v="1509"/>
    <x v="26"/>
    <x v="1"/>
    <s v="Yes"/>
    <x v="0"/>
    <x v="0"/>
    <s v="A Start-up"/>
    <x v="3"/>
    <x v="1"/>
    <x v="360"/>
    <x v="2"/>
    <x v="1"/>
    <x v="0"/>
    <x v="1"/>
    <x v="0"/>
    <n v="40000"/>
    <n v="50000"/>
  </r>
  <r>
    <n v="1510"/>
    <x v="26"/>
    <x v="0"/>
    <s v="Yes"/>
    <x v="0"/>
    <x v="0"/>
    <s v="A Large Enterprise/Multinational Company"/>
    <x v="0"/>
    <x v="1"/>
    <x v="81"/>
    <x v="0"/>
    <x v="0"/>
    <x v="0"/>
    <x v="1"/>
    <x v="0"/>
    <n v="45000"/>
    <n v="55000"/>
  </r>
  <r>
    <n v="1511"/>
    <x v="26"/>
    <x v="0"/>
    <s v="Yes"/>
    <x v="2"/>
    <x v="0"/>
    <s v="A Small and Medium Enterprise"/>
    <x v="4"/>
    <x v="0"/>
    <x v="238"/>
    <x v="1"/>
    <x v="0"/>
    <x v="1"/>
    <x v="1"/>
    <x v="0"/>
    <n v="9000"/>
    <n v="12000"/>
  </r>
  <r>
    <n v="1512"/>
    <x v="26"/>
    <x v="0"/>
    <s v="Yes"/>
    <x v="1"/>
    <x v="6"/>
    <s v="A Large Enterprise/Multinational Company"/>
    <x v="2"/>
    <x v="0"/>
    <x v="16"/>
    <x v="0"/>
    <x v="2"/>
    <x v="1"/>
    <x v="1"/>
    <x v="0"/>
    <n v="15000"/>
    <n v="20000"/>
  </r>
  <r>
    <n v="1513"/>
    <x v="26"/>
    <x v="0"/>
    <s v="Yes"/>
    <x v="0"/>
    <x v="0"/>
    <s v="A Start-up"/>
    <x v="1"/>
    <x v="0"/>
    <x v="5"/>
    <x v="2"/>
    <x v="2"/>
    <x v="0"/>
    <x v="1"/>
    <x v="0"/>
    <n v="28000"/>
    <n v="35000"/>
  </r>
  <r>
    <n v="1514"/>
    <x v="26"/>
    <x v="0"/>
    <s v="Yes"/>
    <x v="2"/>
    <x v="0"/>
    <s v="A Start-up"/>
    <x v="0"/>
    <x v="1"/>
    <x v="158"/>
    <x v="2"/>
    <x v="0"/>
    <x v="2"/>
    <x v="1"/>
    <x v="0"/>
    <n v="55000"/>
    <n v="65000"/>
  </r>
  <r>
    <n v="1515"/>
    <x v="26"/>
    <x v="0"/>
    <s v="Yes"/>
    <x v="1"/>
    <x v="1"/>
    <s v="A Start-up"/>
    <x v="6"/>
    <x v="1"/>
    <x v="129"/>
    <x v="1"/>
    <x v="1"/>
    <x v="0"/>
    <x v="1"/>
    <x v="0"/>
    <n v="40000"/>
    <n v="50000"/>
  </r>
  <r>
    <n v="1516"/>
    <x v="26"/>
    <x v="0"/>
    <s v="Yes"/>
    <x v="0"/>
    <x v="1"/>
    <s v="A Small and Medium Enterprise"/>
    <x v="20"/>
    <x v="0"/>
    <x v="19"/>
    <x v="1"/>
    <x v="1"/>
    <x v="1"/>
    <x v="1"/>
    <x v="0"/>
    <n v="12000"/>
    <n v="15000"/>
  </r>
  <r>
    <n v="1517"/>
    <x v="26"/>
    <x v="0"/>
    <s v="Yes"/>
    <x v="2"/>
    <x v="10"/>
    <s v="A Small and Medium Enterprise"/>
    <x v="3"/>
    <x v="1"/>
    <x v="46"/>
    <x v="1"/>
    <x v="2"/>
    <x v="1"/>
    <x v="1"/>
    <x v="0"/>
    <n v="12000"/>
    <n v="15000"/>
  </r>
  <r>
    <n v="1518"/>
    <x v="26"/>
    <x v="0"/>
    <s v="No"/>
    <x v="1"/>
    <x v="1"/>
    <s v="A Start-up"/>
    <x v="2"/>
    <x v="0"/>
    <x v="232"/>
    <x v="0"/>
    <x v="1"/>
    <x v="1"/>
    <x v="1"/>
    <x v="0"/>
    <n v="9000"/>
    <n v="12000"/>
  </r>
  <r>
    <n v="1519"/>
    <x v="26"/>
    <x v="0"/>
    <s v="Yes"/>
    <x v="1"/>
    <x v="0"/>
    <s v="A Large Enterprise/Multinational Company"/>
    <x v="23"/>
    <x v="0"/>
    <x v="499"/>
    <x v="0"/>
    <x v="1"/>
    <x v="0"/>
    <x v="1"/>
    <x v="0"/>
    <n v="38000"/>
    <n v="45000"/>
  </r>
  <r>
    <n v="1520"/>
    <x v="26"/>
    <x v="1"/>
    <s v="Yes"/>
    <x v="1"/>
    <x v="8"/>
    <s v="A Large Enterprise/Multinational Company"/>
    <x v="7"/>
    <x v="0"/>
    <x v="259"/>
    <x v="0"/>
    <x v="0"/>
    <x v="2"/>
    <x v="1"/>
    <x v="0"/>
    <n v="50000"/>
    <n v="60000"/>
  </r>
  <r>
    <n v="1521"/>
    <x v="26"/>
    <x v="0"/>
    <s v="Yes"/>
    <x v="1"/>
    <x v="0"/>
    <s v="A Large Enterprise/Multinational Company"/>
    <x v="0"/>
    <x v="0"/>
    <x v="56"/>
    <x v="0"/>
    <x v="1"/>
    <x v="2"/>
    <x v="1"/>
    <x v="0"/>
    <n v="40000"/>
    <n v="50000"/>
  </r>
  <r>
    <n v="1522"/>
    <x v="26"/>
    <x v="0"/>
    <s v="No"/>
    <x v="1"/>
    <x v="3"/>
    <s v="A Large Enterprise/Multinational Company"/>
    <x v="3"/>
    <x v="1"/>
    <x v="68"/>
    <x v="0"/>
    <x v="0"/>
    <x v="2"/>
    <x v="1"/>
    <x v="0"/>
    <n v="35000"/>
    <n v="40000"/>
  </r>
  <r>
    <n v="1523"/>
    <x v="27"/>
    <x v="0"/>
    <s v="No"/>
    <x v="2"/>
    <x v="12"/>
    <s v="A Start-up"/>
    <x v="3"/>
    <x v="1"/>
    <x v="59"/>
    <x v="1"/>
    <x v="2"/>
    <x v="1"/>
    <x v="1"/>
    <x v="1"/>
    <n v="3000"/>
    <n v="6000"/>
  </r>
  <r>
    <n v="1524"/>
    <x v="27"/>
    <x v="0"/>
    <s v="Yes"/>
    <x v="2"/>
    <x v="12"/>
    <s v="A Start-up"/>
    <x v="4"/>
    <x v="1"/>
    <x v="217"/>
    <x v="1"/>
    <x v="2"/>
    <x v="1"/>
    <x v="1"/>
    <x v="0"/>
    <n v="6000"/>
    <n v="9000"/>
  </r>
  <r>
    <n v="1525"/>
    <x v="27"/>
    <x v="0"/>
    <s v="Yes"/>
    <x v="1"/>
    <x v="13"/>
    <s v="A Small and Medium Enterprise"/>
    <x v="2"/>
    <x v="0"/>
    <x v="109"/>
    <x v="1"/>
    <x v="1"/>
    <x v="1"/>
    <x v="0"/>
    <x v="0"/>
    <n v="50000"/>
    <n v="60000"/>
  </r>
  <r>
    <n v="1526"/>
    <x v="27"/>
    <x v="0"/>
    <s v="Yes"/>
    <x v="2"/>
    <x v="12"/>
    <s v="A Start-up"/>
    <x v="2"/>
    <x v="1"/>
    <x v="46"/>
    <x v="2"/>
    <x v="0"/>
    <x v="1"/>
    <x v="1"/>
    <x v="0"/>
    <n v="12000"/>
    <n v="15000"/>
  </r>
  <r>
    <n v="1527"/>
    <x v="27"/>
    <x v="0"/>
    <s v="Yes"/>
    <x v="2"/>
    <x v="0"/>
    <s v="A Start-up"/>
    <x v="2"/>
    <x v="1"/>
    <x v="14"/>
    <x v="1"/>
    <x v="2"/>
    <x v="1"/>
    <x v="1"/>
    <x v="0"/>
    <n v="9000"/>
    <n v="12000"/>
  </r>
  <r>
    <n v="1528"/>
    <x v="27"/>
    <x v="0"/>
    <s v="Yes"/>
    <x v="0"/>
    <x v="14"/>
    <s v="A Small and Medium Enterprise"/>
    <x v="6"/>
    <x v="0"/>
    <x v="500"/>
    <x v="1"/>
    <x v="0"/>
    <x v="2"/>
    <x v="2"/>
    <x v="0"/>
    <n v="25000"/>
    <n v="30000"/>
  </r>
  <r>
    <n v="1529"/>
    <x v="27"/>
    <x v="0"/>
    <s v="Yes"/>
    <x v="1"/>
    <x v="13"/>
    <s v="A Small and Medium Enterprise"/>
    <x v="3"/>
    <x v="1"/>
    <x v="501"/>
    <x v="1"/>
    <x v="2"/>
    <x v="0"/>
    <x v="1"/>
    <x v="0"/>
    <n v="40000"/>
    <n v="50000"/>
  </r>
  <r>
    <n v="1530"/>
    <x v="27"/>
    <x v="0"/>
    <s v="Yes"/>
    <x v="0"/>
    <x v="0"/>
    <s v="A Start-up"/>
    <x v="21"/>
    <x v="0"/>
    <x v="59"/>
    <x v="1"/>
    <x v="2"/>
    <x v="1"/>
    <x v="1"/>
    <x v="0"/>
    <n v="5000"/>
    <n v="8000"/>
  </r>
  <r>
    <n v="1531"/>
    <x v="27"/>
    <x v="0"/>
    <s v="Yes"/>
    <x v="2"/>
    <x v="3"/>
    <s v="A Small and Medium Enterprise"/>
    <x v="2"/>
    <x v="1"/>
    <x v="130"/>
    <x v="0"/>
    <x v="2"/>
    <x v="1"/>
    <x v="1"/>
    <x v="0"/>
    <n v="12000"/>
    <n v="15000"/>
  </r>
  <r>
    <n v="1532"/>
    <x v="27"/>
    <x v="0"/>
    <s v="Yes"/>
    <x v="1"/>
    <x v="15"/>
    <s v="A Large Enterprise/Multinational Company"/>
    <x v="2"/>
    <x v="0"/>
    <x v="343"/>
    <x v="1"/>
    <x v="0"/>
    <x v="1"/>
    <x v="1"/>
    <x v="0"/>
    <n v="20000"/>
    <n v="30000"/>
  </r>
  <r>
    <n v="1533"/>
    <x v="27"/>
    <x v="0"/>
    <s v="Yes"/>
    <x v="1"/>
    <x v="6"/>
    <s v="A Large Enterprise/Multinational Company"/>
    <x v="6"/>
    <x v="1"/>
    <x v="30"/>
    <x v="0"/>
    <x v="0"/>
    <x v="2"/>
    <x v="1"/>
    <x v="0"/>
    <n v="40000"/>
    <n v="50000"/>
  </r>
  <r>
    <n v="1534"/>
    <x v="28"/>
    <x v="0"/>
    <s v="Yes"/>
    <x v="1"/>
    <x v="0"/>
    <s v="A Start-up"/>
    <x v="8"/>
    <x v="1"/>
    <x v="35"/>
    <x v="1"/>
    <x v="2"/>
    <x v="2"/>
    <x v="1"/>
    <x v="0"/>
    <n v="60000"/>
    <n v="70000"/>
  </r>
  <r>
    <n v="1535"/>
    <x v="28"/>
    <x v="0"/>
    <s v="Yes"/>
    <x v="0"/>
    <x v="6"/>
    <s v="A Start-up"/>
    <x v="3"/>
    <x v="0"/>
    <x v="3"/>
    <x v="1"/>
    <x v="0"/>
    <x v="1"/>
    <x v="1"/>
    <x v="0"/>
    <n v="15000"/>
    <n v="20000"/>
  </r>
  <r>
    <n v="1536"/>
    <x v="28"/>
    <x v="1"/>
    <s v="Yes"/>
    <x v="2"/>
    <x v="8"/>
    <s v="A Small and Medium Enterprise"/>
    <x v="0"/>
    <x v="1"/>
    <x v="18"/>
    <x v="0"/>
    <x v="1"/>
    <x v="2"/>
    <x v="1"/>
    <x v="0"/>
    <n v="30000"/>
    <n v="35000"/>
  </r>
  <r>
    <n v="1537"/>
    <x v="28"/>
    <x v="1"/>
    <s v="Yes"/>
    <x v="1"/>
    <x v="1"/>
    <s v="A Start-up"/>
    <x v="3"/>
    <x v="1"/>
    <x v="8"/>
    <x v="0"/>
    <x v="2"/>
    <x v="1"/>
    <x v="1"/>
    <x v="0"/>
    <n v="21000"/>
    <n v="25000"/>
  </r>
  <r>
    <n v="1538"/>
    <x v="28"/>
    <x v="0"/>
    <s v="Yes"/>
    <x v="2"/>
    <x v="8"/>
    <s v="A Start-up"/>
    <x v="2"/>
    <x v="1"/>
    <x v="16"/>
    <x v="2"/>
    <x v="2"/>
    <x v="1"/>
    <x v="1"/>
    <x v="0"/>
    <n v="15000"/>
    <n v="20000"/>
  </r>
  <r>
    <n v="1539"/>
    <x v="28"/>
    <x v="1"/>
    <s v="Yes"/>
    <x v="2"/>
    <x v="7"/>
    <s v="A Start-up"/>
    <x v="3"/>
    <x v="1"/>
    <x v="60"/>
    <x v="0"/>
    <x v="0"/>
    <x v="0"/>
    <x v="1"/>
    <x v="0"/>
    <n v="25000"/>
    <n v="30000"/>
  </r>
  <r>
    <n v="1540"/>
    <x v="29"/>
    <x v="0"/>
    <s v="No"/>
    <x v="0"/>
    <x v="5"/>
    <s v="A Large Enterprise/Multinational Company"/>
    <x v="2"/>
    <x v="1"/>
    <x v="25"/>
    <x v="0"/>
    <x v="0"/>
    <x v="1"/>
    <x v="1"/>
    <x v="0"/>
    <n v="15000"/>
    <n v="20000"/>
  </r>
  <r>
    <n v="1541"/>
    <x v="29"/>
    <x v="0"/>
    <s v="Yes"/>
    <x v="1"/>
    <x v="0"/>
    <s v="A Small and Medium Enterprise"/>
    <x v="1"/>
    <x v="0"/>
    <x v="33"/>
    <x v="0"/>
    <x v="0"/>
    <x v="0"/>
    <x v="1"/>
    <x v="0"/>
    <n v="22000"/>
    <n v="28000"/>
  </r>
  <r>
    <n v="1542"/>
    <x v="29"/>
    <x v="0"/>
    <s v="Yes"/>
    <x v="2"/>
    <x v="1"/>
    <s v="A Small and Medium Enterprise"/>
    <x v="23"/>
    <x v="1"/>
    <x v="29"/>
    <x v="1"/>
    <x v="1"/>
    <x v="1"/>
    <x v="1"/>
    <x v="2"/>
    <n v="15000"/>
    <n v="20000"/>
  </r>
  <r>
    <n v="1543"/>
    <x v="29"/>
    <x v="0"/>
    <s v="No"/>
    <x v="2"/>
    <x v="1"/>
    <s v="A Small and Medium Enterprise"/>
    <x v="2"/>
    <x v="0"/>
    <x v="238"/>
    <x v="1"/>
    <x v="2"/>
    <x v="1"/>
    <x v="1"/>
    <x v="0"/>
    <n v="6000"/>
    <n v="12000"/>
  </r>
  <r>
    <n v="1544"/>
    <x v="29"/>
    <x v="0"/>
    <s v="Yes"/>
    <x v="0"/>
    <x v="5"/>
    <s v="A Small and Medium Enterprise"/>
    <x v="2"/>
    <x v="1"/>
    <x v="68"/>
    <x v="1"/>
    <x v="1"/>
    <x v="0"/>
    <x v="1"/>
    <x v="0"/>
    <n v="30000"/>
    <n v="40000"/>
  </r>
  <r>
    <n v="1545"/>
    <x v="29"/>
    <x v="0"/>
    <s v="No"/>
    <x v="0"/>
    <x v="6"/>
    <s v="A Small and Medium Enterprise"/>
    <x v="2"/>
    <x v="1"/>
    <x v="29"/>
    <x v="1"/>
    <x v="2"/>
    <x v="1"/>
    <x v="1"/>
    <x v="0"/>
    <n v="15000"/>
    <n v="20000"/>
  </r>
  <r>
    <n v="1546"/>
    <x v="29"/>
    <x v="0"/>
    <s v="Yes"/>
    <x v="0"/>
    <x v="6"/>
    <s v="A Small and Medium Enterprise"/>
    <x v="3"/>
    <x v="0"/>
    <x v="18"/>
    <x v="0"/>
    <x v="0"/>
    <x v="0"/>
    <x v="1"/>
    <x v="0"/>
    <n v="30000"/>
    <n v="35000"/>
  </r>
  <r>
    <n v="1547"/>
    <x v="29"/>
    <x v="0"/>
    <s v="Yes"/>
    <x v="2"/>
    <x v="1"/>
    <s v="A Large Enterprise/Multinational Company"/>
    <x v="3"/>
    <x v="1"/>
    <x v="139"/>
    <x v="1"/>
    <x v="0"/>
    <x v="0"/>
    <x v="1"/>
    <x v="0"/>
    <n v="30000"/>
    <n v="35000"/>
  </r>
  <r>
    <n v="1548"/>
    <x v="29"/>
    <x v="0"/>
    <s v="Yes"/>
    <x v="2"/>
    <x v="5"/>
    <s v="A Small and Medium Enterprise"/>
    <x v="2"/>
    <x v="1"/>
    <x v="33"/>
    <x v="2"/>
    <x v="2"/>
    <x v="1"/>
    <x v="1"/>
    <x v="0"/>
    <n v="25000"/>
    <n v="30000"/>
  </r>
  <r>
    <n v="1549"/>
    <x v="29"/>
    <x v="0"/>
    <s v="Yes"/>
    <x v="0"/>
    <x v="6"/>
    <s v="A Start-up"/>
    <x v="1"/>
    <x v="0"/>
    <x v="29"/>
    <x v="0"/>
    <x v="2"/>
    <x v="2"/>
    <x v="1"/>
    <x v="20"/>
    <n v="15000"/>
    <n v="20000"/>
  </r>
  <r>
    <n v="1550"/>
    <x v="29"/>
    <x v="0"/>
    <s v="Yes"/>
    <x v="2"/>
    <x v="0"/>
    <s v="A Small and Medium Enterprise"/>
    <x v="1"/>
    <x v="1"/>
    <x v="68"/>
    <x v="1"/>
    <x v="2"/>
    <x v="0"/>
    <x v="1"/>
    <x v="0"/>
    <n v="33000"/>
    <n v="38000"/>
  </r>
  <r>
    <n v="1551"/>
    <x v="29"/>
    <x v="0"/>
    <s v="Yes"/>
    <x v="2"/>
    <x v="0"/>
    <s v="A Start-up"/>
    <x v="3"/>
    <x v="1"/>
    <x v="28"/>
    <x v="1"/>
    <x v="0"/>
    <x v="0"/>
    <x v="0"/>
    <x v="0"/>
    <n v="100000"/>
    <n v="120000"/>
  </r>
  <r>
    <n v="1552"/>
    <x v="29"/>
    <x v="0"/>
    <s v="Yes"/>
    <x v="2"/>
    <x v="17"/>
    <s v="A Small and Medium Enterprise"/>
    <x v="2"/>
    <x v="1"/>
    <x v="241"/>
    <x v="0"/>
    <x v="2"/>
    <x v="1"/>
    <x v="1"/>
    <x v="0"/>
    <n v="6000"/>
    <n v="9000"/>
  </r>
  <r>
    <n v="1553"/>
    <x v="30"/>
    <x v="0"/>
    <s v="Yes"/>
    <x v="1"/>
    <x v="13"/>
    <s v="A Large Enterprise/Multinational Company"/>
    <x v="2"/>
    <x v="0"/>
    <x v="116"/>
    <x v="1"/>
    <x v="0"/>
    <x v="1"/>
    <x v="1"/>
    <x v="0"/>
    <n v="15000"/>
    <n v="20000"/>
  </r>
  <r>
    <n v="1554"/>
    <x v="30"/>
    <x v="0"/>
    <s v="Yes"/>
    <x v="2"/>
    <x v="10"/>
    <s v="A Large Enterprise/Multinational Company"/>
    <x v="10"/>
    <x v="1"/>
    <x v="15"/>
    <x v="2"/>
    <x v="2"/>
    <x v="5"/>
    <x v="1"/>
    <x v="0"/>
    <n v="45000"/>
    <n v="55000"/>
  </r>
  <r>
    <n v="1555"/>
    <x v="30"/>
    <x v="0"/>
    <s v="Yes"/>
    <x v="0"/>
    <x v="12"/>
    <s v="A Small and Medium Enterprise"/>
    <x v="0"/>
    <x v="1"/>
    <x v="502"/>
    <x v="0"/>
    <x v="0"/>
    <x v="2"/>
    <x v="1"/>
    <x v="0"/>
    <n v="40000"/>
    <n v="50000"/>
  </r>
  <r>
    <n v="1556"/>
    <x v="30"/>
    <x v="0"/>
    <s v="Yes"/>
    <x v="2"/>
    <x v="19"/>
    <s v="A Start-up"/>
    <x v="2"/>
    <x v="0"/>
    <x v="238"/>
    <x v="1"/>
    <x v="2"/>
    <x v="1"/>
    <x v="1"/>
    <x v="0"/>
    <n v="9000"/>
    <n v="12000"/>
  </r>
  <r>
    <n v="1557"/>
    <x v="30"/>
    <x v="0"/>
    <s v="Yes"/>
    <x v="0"/>
    <x v="13"/>
    <s v="A Small and Medium Enterprise"/>
    <x v="0"/>
    <x v="0"/>
    <x v="501"/>
    <x v="1"/>
    <x v="0"/>
    <x v="5"/>
    <x v="1"/>
    <x v="0"/>
    <n v="40000"/>
    <n v="50000"/>
  </r>
  <r>
    <n v="1558"/>
    <x v="30"/>
    <x v="0"/>
    <s v="Yes"/>
    <x v="1"/>
    <x v="6"/>
    <s v="A Small and Medium Enterprise"/>
    <x v="1"/>
    <x v="0"/>
    <x v="29"/>
    <x v="0"/>
    <x v="2"/>
    <x v="1"/>
    <x v="1"/>
    <x v="0"/>
    <n v="15000"/>
    <n v="20000"/>
  </r>
  <r>
    <n v="1559"/>
    <x v="30"/>
    <x v="0"/>
    <s v="Yes"/>
    <x v="2"/>
    <x v="12"/>
    <s v="A Small and Medium Enterprise"/>
    <x v="13"/>
    <x v="1"/>
    <x v="503"/>
    <x v="0"/>
    <x v="2"/>
    <x v="5"/>
    <x v="1"/>
    <x v="0"/>
    <n v="40000"/>
    <n v="50000"/>
  </r>
  <r>
    <n v="1560"/>
    <x v="30"/>
    <x v="0"/>
    <s v="Yes"/>
    <x v="1"/>
    <x v="12"/>
    <s v="A Start-up"/>
    <x v="3"/>
    <x v="0"/>
    <x v="119"/>
    <x v="1"/>
    <x v="2"/>
    <x v="1"/>
    <x v="1"/>
    <x v="0"/>
    <n v="15000"/>
    <n v="20000"/>
  </r>
  <r>
    <n v="1561"/>
    <x v="30"/>
    <x v="0"/>
    <s v="No"/>
    <x v="1"/>
    <x v="1"/>
    <s v="A Start-up"/>
    <x v="3"/>
    <x v="1"/>
    <x v="7"/>
    <x v="2"/>
    <x v="0"/>
    <x v="0"/>
    <x v="1"/>
    <x v="0"/>
    <n v="12000"/>
    <n v="15000"/>
  </r>
  <r>
    <n v="1562"/>
    <x v="31"/>
    <x v="1"/>
    <s v="Yes"/>
    <x v="1"/>
    <x v="6"/>
    <s v="A Large Enterprise/Multinational Company"/>
    <x v="0"/>
    <x v="1"/>
    <x v="504"/>
    <x v="0"/>
    <x v="0"/>
    <x v="0"/>
    <x v="0"/>
    <x v="1"/>
    <n v="70000"/>
    <n v="80000"/>
  </r>
  <r>
    <n v="1563"/>
    <x v="31"/>
    <x v="0"/>
    <s v="Yes"/>
    <x v="1"/>
    <x v="14"/>
    <s v="A Large Enterprise/Multinational Company"/>
    <x v="0"/>
    <x v="0"/>
    <x v="16"/>
    <x v="0"/>
    <x v="0"/>
    <x v="1"/>
    <x v="1"/>
    <x v="0"/>
    <n v="15000"/>
    <n v="20000"/>
  </r>
  <r>
    <n v="1564"/>
    <x v="31"/>
    <x v="0"/>
    <s v="Yes"/>
    <x v="1"/>
    <x v="6"/>
    <s v="A Small and Medium Enterprise"/>
    <x v="9"/>
    <x v="1"/>
    <x v="131"/>
    <x v="0"/>
    <x v="1"/>
    <x v="11"/>
    <x v="1"/>
    <x v="0"/>
    <n v="60000"/>
    <n v="70000"/>
  </r>
  <r>
    <n v="1565"/>
    <x v="31"/>
    <x v="0"/>
    <s v="Yes"/>
    <x v="1"/>
    <x v="12"/>
    <s v="A Small and Medium Enterprise"/>
    <x v="6"/>
    <x v="1"/>
    <x v="18"/>
    <x v="0"/>
    <x v="2"/>
    <x v="2"/>
    <x v="1"/>
    <x v="0"/>
    <n v="30000"/>
    <n v="35000"/>
  </r>
  <r>
    <n v="1566"/>
    <x v="32"/>
    <x v="0"/>
    <s v="Yes"/>
    <x v="1"/>
    <x v="5"/>
    <s v="A Large Enterprise/Multinational Company"/>
    <x v="1"/>
    <x v="0"/>
    <x v="37"/>
    <x v="0"/>
    <x v="0"/>
    <x v="2"/>
    <x v="1"/>
    <x v="0"/>
    <n v="50000"/>
    <n v="60000"/>
  </r>
  <r>
    <n v="1567"/>
    <x v="32"/>
    <x v="0"/>
    <s v="Yes"/>
    <x v="0"/>
    <x v="7"/>
    <s v="A Small and Medium Enterprise"/>
    <x v="2"/>
    <x v="1"/>
    <x v="33"/>
    <x v="1"/>
    <x v="0"/>
    <x v="1"/>
    <x v="1"/>
    <x v="1"/>
    <n v="25000"/>
    <n v="30000"/>
  </r>
  <r>
    <n v="1568"/>
    <x v="32"/>
    <x v="0"/>
    <s v="Yes"/>
    <x v="0"/>
    <x v="0"/>
    <s v="A Large Enterprise/Multinational Company"/>
    <x v="1"/>
    <x v="1"/>
    <x v="18"/>
    <x v="0"/>
    <x v="0"/>
    <x v="2"/>
    <x v="1"/>
    <x v="0"/>
    <n v="30000"/>
    <n v="35000"/>
  </r>
  <r>
    <n v="1569"/>
    <x v="32"/>
    <x v="0"/>
    <s v="Yes"/>
    <x v="1"/>
    <x v="0"/>
    <s v="A Large Enterprise/Multinational Company"/>
    <x v="6"/>
    <x v="0"/>
    <x v="131"/>
    <x v="1"/>
    <x v="1"/>
    <x v="0"/>
    <x v="1"/>
    <x v="1"/>
    <n v="60000"/>
    <n v="70000"/>
  </r>
  <r>
    <n v="1570"/>
    <x v="32"/>
    <x v="0"/>
    <s v="No"/>
    <x v="1"/>
    <x v="3"/>
    <s v="A Large Enterprise/Multinational Company"/>
    <x v="1"/>
    <x v="1"/>
    <x v="78"/>
    <x v="1"/>
    <x v="0"/>
    <x v="1"/>
    <x v="1"/>
    <x v="16"/>
    <n v="25000"/>
    <n v="30000"/>
  </r>
  <r>
    <n v="1571"/>
    <x v="32"/>
    <x v="0"/>
    <s v="Yes"/>
    <x v="0"/>
    <x v="0"/>
    <s v="A Small and Medium Enterprise"/>
    <x v="21"/>
    <x v="1"/>
    <x v="33"/>
    <x v="1"/>
    <x v="0"/>
    <x v="1"/>
    <x v="1"/>
    <x v="0"/>
    <n v="22000"/>
    <n v="28000"/>
  </r>
  <r>
    <n v="1572"/>
    <x v="32"/>
    <x v="0"/>
    <s v="Yes"/>
    <x v="2"/>
    <x v="7"/>
    <s v="A Small and Medium Enterprise"/>
    <x v="3"/>
    <x v="1"/>
    <x v="33"/>
    <x v="2"/>
    <x v="0"/>
    <x v="1"/>
    <x v="1"/>
    <x v="0"/>
    <n v="25000"/>
    <n v="30000"/>
  </r>
  <r>
    <n v="1573"/>
    <x v="32"/>
    <x v="0"/>
    <s v="Yes"/>
    <x v="0"/>
    <x v="0"/>
    <s v="A Large Enterprise/Multinational Company"/>
    <x v="3"/>
    <x v="0"/>
    <x v="40"/>
    <x v="0"/>
    <x v="0"/>
    <x v="1"/>
    <x v="1"/>
    <x v="0"/>
    <n v="20000"/>
    <n v="25000"/>
  </r>
  <r>
    <n v="1574"/>
    <x v="33"/>
    <x v="0"/>
    <s v="Yes"/>
    <x v="2"/>
    <x v="0"/>
    <s v="A Start-up"/>
    <x v="3"/>
    <x v="1"/>
    <x v="54"/>
    <x v="0"/>
    <x v="0"/>
    <x v="0"/>
    <x v="1"/>
    <x v="0"/>
    <n v="25000"/>
    <n v="30000"/>
  </r>
  <r>
    <n v="1575"/>
    <x v="33"/>
    <x v="0"/>
    <s v="Yes"/>
    <x v="0"/>
    <x v="5"/>
    <s v="A Small and Medium Enterprise"/>
    <x v="1"/>
    <x v="1"/>
    <x v="37"/>
    <x v="0"/>
    <x v="0"/>
    <x v="2"/>
    <x v="1"/>
    <x v="0"/>
    <n v="50000"/>
    <n v="60000"/>
  </r>
  <r>
    <n v="1576"/>
    <x v="33"/>
    <x v="1"/>
    <s v="Yes"/>
    <x v="0"/>
    <x v="0"/>
    <s v="A Start-up"/>
    <x v="18"/>
    <x v="1"/>
    <x v="505"/>
    <x v="0"/>
    <x v="1"/>
    <x v="2"/>
    <x v="1"/>
    <x v="0"/>
    <n v="70000"/>
    <n v="90000"/>
  </r>
  <r>
    <n v="1577"/>
    <x v="33"/>
    <x v="0"/>
    <s v="Yes"/>
    <x v="1"/>
    <x v="3"/>
    <s v="A Small and Medium Enterprise"/>
    <x v="7"/>
    <x v="0"/>
    <x v="37"/>
    <x v="1"/>
    <x v="0"/>
    <x v="5"/>
    <x v="1"/>
    <x v="0"/>
    <n v="50000"/>
    <n v="60000"/>
  </r>
  <r>
    <n v="1578"/>
    <x v="33"/>
    <x v="0"/>
    <s v="Yes"/>
    <x v="0"/>
    <x v="0"/>
    <s v="A Large Enterprise/Multinational Company"/>
    <x v="4"/>
    <x v="0"/>
    <x v="36"/>
    <x v="1"/>
    <x v="0"/>
    <x v="1"/>
    <x v="1"/>
    <x v="0"/>
    <n v="25000"/>
    <n v="30000"/>
  </r>
  <r>
    <n v="1579"/>
    <x v="33"/>
    <x v="0"/>
    <s v="No"/>
    <x v="1"/>
    <x v="12"/>
    <s v="A Large Enterprise/Multinational Company"/>
    <x v="6"/>
    <x v="1"/>
    <x v="68"/>
    <x v="2"/>
    <x v="2"/>
    <x v="2"/>
    <x v="1"/>
    <x v="0"/>
    <n v="35000"/>
    <n v="40000"/>
  </r>
  <r>
    <n v="1580"/>
    <x v="33"/>
    <x v="0"/>
    <s v="Yes"/>
    <x v="2"/>
    <x v="0"/>
    <s v="A Large Enterprise/Multinational Company"/>
    <x v="0"/>
    <x v="1"/>
    <x v="506"/>
    <x v="1"/>
    <x v="0"/>
    <x v="2"/>
    <x v="0"/>
    <x v="0"/>
    <n v="80000"/>
    <n v="90000"/>
  </r>
  <r>
    <n v="1581"/>
    <x v="33"/>
    <x v="1"/>
    <s v="Yes"/>
    <x v="0"/>
    <x v="1"/>
    <s v="A Small and Medium Enterprise"/>
    <x v="23"/>
    <x v="0"/>
    <x v="57"/>
    <x v="0"/>
    <x v="2"/>
    <x v="0"/>
    <x v="1"/>
    <x v="5"/>
    <n v="6000"/>
    <n v="9000"/>
  </r>
  <r>
    <n v="1582"/>
    <x v="34"/>
    <x v="0"/>
    <s v="No"/>
    <x v="0"/>
    <x v="8"/>
    <s v="A Small and Medium Enterprise"/>
    <x v="2"/>
    <x v="1"/>
    <x v="507"/>
    <x v="0"/>
    <x v="2"/>
    <x v="1"/>
    <x v="0"/>
    <x v="1"/>
    <n v="15000"/>
    <n v="20000"/>
  </r>
  <r>
    <n v="1583"/>
    <x v="34"/>
    <x v="0"/>
    <s v="Yes"/>
    <x v="0"/>
    <x v="1"/>
    <s v="A Small and Medium Enterprise"/>
    <x v="20"/>
    <x v="0"/>
    <x v="57"/>
    <x v="2"/>
    <x v="1"/>
    <x v="1"/>
    <x v="1"/>
    <x v="0"/>
    <n v="6000"/>
    <n v="9000"/>
  </r>
  <r>
    <n v="1584"/>
    <x v="34"/>
    <x v="0"/>
    <s v="Yes"/>
    <x v="2"/>
    <x v="12"/>
    <s v="A Small and Medium Enterprise"/>
    <x v="3"/>
    <x v="1"/>
    <x v="8"/>
    <x v="0"/>
    <x v="0"/>
    <x v="0"/>
    <x v="1"/>
    <x v="0"/>
    <n v="21000"/>
    <n v="25000"/>
  </r>
  <r>
    <n v="1585"/>
    <x v="34"/>
    <x v="0"/>
    <s v="Yes"/>
    <x v="1"/>
    <x v="0"/>
    <s v="A Small and Medium Enterprise"/>
    <x v="6"/>
    <x v="0"/>
    <x v="94"/>
    <x v="2"/>
    <x v="0"/>
    <x v="2"/>
    <x v="1"/>
    <x v="0"/>
    <n v="21000"/>
    <n v="25000"/>
  </r>
  <r>
    <n v="1586"/>
    <x v="34"/>
    <x v="0"/>
    <s v="Yes"/>
    <x v="1"/>
    <x v="14"/>
    <s v="A Large Enterprise/Multinational Company"/>
    <x v="2"/>
    <x v="1"/>
    <x v="53"/>
    <x v="1"/>
    <x v="0"/>
    <x v="1"/>
    <x v="1"/>
    <x v="0"/>
    <n v="21000"/>
    <n v="25000"/>
  </r>
  <r>
    <n v="1587"/>
    <x v="34"/>
    <x v="0"/>
    <s v="No"/>
    <x v="2"/>
    <x v="8"/>
    <s v="A Small and Medium Enterprise"/>
    <x v="3"/>
    <x v="0"/>
    <x v="508"/>
    <x v="1"/>
    <x v="0"/>
    <x v="2"/>
    <x v="0"/>
    <x v="1"/>
    <n v="25000"/>
    <n v="30000"/>
  </r>
  <r>
    <n v="1588"/>
    <x v="34"/>
    <x v="1"/>
    <s v="Yes"/>
    <x v="1"/>
    <x v="0"/>
    <s v="A Large Enterprise/Multinational Company"/>
    <x v="3"/>
    <x v="0"/>
    <x v="509"/>
    <x v="0"/>
    <x v="1"/>
    <x v="0"/>
    <x v="0"/>
    <x v="0"/>
    <n v="65000"/>
    <n v="75000"/>
  </r>
  <r>
    <n v="1589"/>
    <x v="34"/>
    <x v="0"/>
    <s v="Yes"/>
    <x v="0"/>
    <x v="6"/>
    <s v="A Small and Medium Enterprise"/>
    <x v="7"/>
    <x v="0"/>
    <x v="77"/>
    <x v="1"/>
    <x v="2"/>
    <x v="2"/>
    <x v="0"/>
    <x v="1"/>
    <n v="30000"/>
    <n v="35000"/>
  </r>
  <r>
    <n v="1590"/>
    <x v="34"/>
    <x v="0"/>
    <s v="No"/>
    <x v="1"/>
    <x v="9"/>
    <s v="A Small and Medium Enterprise"/>
    <x v="2"/>
    <x v="0"/>
    <x v="68"/>
    <x v="2"/>
    <x v="1"/>
    <x v="1"/>
    <x v="1"/>
    <x v="0"/>
    <n v="30000"/>
    <n v="40000"/>
  </r>
  <r>
    <n v="1591"/>
    <x v="34"/>
    <x v="1"/>
    <s v="Yes"/>
    <x v="0"/>
    <x v="8"/>
    <s v="A Small and Medium Enterprise"/>
    <x v="0"/>
    <x v="0"/>
    <x v="33"/>
    <x v="1"/>
    <x v="1"/>
    <x v="2"/>
    <x v="1"/>
    <x v="0"/>
    <n v="25000"/>
    <n v="30000"/>
  </r>
  <r>
    <n v="1592"/>
    <x v="34"/>
    <x v="0"/>
    <s v="Yes"/>
    <x v="0"/>
    <x v="0"/>
    <s v="A Start-up"/>
    <x v="3"/>
    <x v="0"/>
    <x v="54"/>
    <x v="0"/>
    <x v="0"/>
    <x v="1"/>
    <x v="1"/>
    <x v="0"/>
    <n v="25000"/>
    <n v="30000"/>
  </r>
  <r>
    <n v="1593"/>
    <x v="34"/>
    <x v="0"/>
    <s v="Yes"/>
    <x v="1"/>
    <x v="16"/>
    <s v="A Start-up"/>
    <x v="1"/>
    <x v="0"/>
    <x v="510"/>
    <x v="2"/>
    <x v="0"/>
    <x v="1"/>
    <x v="1"/>
    <x v="0"/>
    <n v="9000"/>
    <n v="12000"/>
  </r>
  <r>
    <n v="1594"/>
    <x v="34"/>
    <x v="0"/>
    <s v="No"/>
    <x v="1"/>
    <x v="10"/>
    <s v="A Large Enterprise/Multinational Company"/>
    <x v="1"/>
    <x v="1"/>
    <x v="15"/>
    <x v="0"/>
    <x v="0"/>
    <x v="0"/>
    <x v="1"/>
    <x v="0"/>
    <n v="50000"/>
    <n v="60000"/>
  </r>
  <r>
    <n v="1595"/>
    <x v="34"/>
    <x v="0"/>
    <s v="Yes"/>
    <x v="0"/>
    <x v="12"/>
    <s v="A Small and Medium Enterprise"/>
    <x v="21"/>
    <x v="1"/>
    <x v="46"/>
    <x v="1"/>
    <x v="0"/>
    <x v="1"/>
    <x v="1"/>
    <x v="0"/>
    <n v="12000"/>
    <n v="15000"/>
  </r>
  <r>
    <n v="1596"/>
    <x v="34"/>
    <x v="0"/>
    <s v="Yes"/>
    <x v="1"/>
    <x v="0"/>
    <s v="A Large Enterprise/Multinational Company"/>
    <x v="4"/>
    <x v="1"/>
    <x v="33"/>
    <x v="1"/>
    <x v="0"/>
    <x v="1"/>
    <x v="1"/>
    <x v="0"/>
    <n v="25000"/>
    <n v="30000"/>
  </r>
  <r>
    <n v="1597"/>
    <x v="34"/>
    <x v="1"/>
    <s v="Yes"/>
    <x v="0"/>
    <x v="13"/>
    <s v="A Small and Medium Enterprise"/>
    <x v="30"/>
    <x v="1"/>
    <x v="16"/>
    <x v="1"/>
    <x v="0"/>
    <x v="1"/>
    <x v="1"/>
    <x v="0"/>
    <n v="15000"/>
    <n v="20000"/>
  </r>
  <r>
    <n v="1598"/>
    <x v="34"/>
    <x v="0"/>
    <s v="Yes"/>
    <x v="0"/>
    <x v="12"/>
    <s v="A Start-up"/>
    <x v="0"/>
    <x v="0"/>
    <x v="83"/>
    <x v="0"/>
    <x v="1"/>
    <x v="2"/>
    <x v="1"/>
    <x v="0"/>
    <n v="50000"/>
    <n v="60000"/>
  </r>
  <r>
    <n v="1599"/>
    <x v="34"/>
    <x v="0"/>
    <s v="Yes"/>
    <x v="0"/>
    <x v="10"/>
    <s v="A Small and Medium Enterprise"/>
    <x v="2"/>
    <x v="0"/>
    <x v="511"/>
    <x v="0"/>
    <x v="0"/>
    <x v="1"/>
    <x v="1"/>
    <x v="0"/>
    <n v="25000"/>
    <n v="30000"/>
  </r>
  <r>
    <n v="1600"/>
    <x v="34"/>
    <x v="0"/>
    <s v="Yes"/>
    <x v="1"/>
    <x v="0"/>
    <s v="A Large Enterprise/Multinational Company"/>
    <x v="6"/>
    <x v="0"/>
    <x v="158"/>
    <x v="0"/>
    <x v="0"/>
    <x v="2"/>
    <x v="1"/>
    <x v="0"/>
    <n v="55000"/>
    <n v="65000"/>
  </r>
  <r>
    <n v="1601"/>
    <x v="34"/>
    <x v="0"/>
    <s v="No"/>
    <x v="0"/>
    <x v="6"/>
    <s v="A Start-up"/>
    <x v="1"/>
    <x v="0"/>
    <x v="14"/>
    <x v="0"/>
    <x v="0"/>
    <x v="0"/>
    <x v="1"/>
    <x v="1"/>
    <n v="9000"/>
    <n v="12000"/>
  </r>
  <r>
    <n v="1602"/>
    <x v="34"/>
    <x v="0"/>
    <s v="Yes"/>
    <x v="2"/>
    <x v="12"/>
    <s v="A Start-up"/>
    <x v="3"/>
    <x v="0"/>
    <x v="217"/>
    <x v="1"/>
    <x v="1"/>
    <x v="0"/>
    <x v="1"/>
    <x v="2"/>
    <n v="6000"/>
    <n v="9000"/>
  </r>
  <r>
    <n v="1603"/>
    <x v="34"/>
    <x v="0"/>
    <s v="No"/>
    <x v="2"/>
    <x v="12"/>
    <s v="A Start-up"/>
    <x v="1"/>
    <x v="1"/>
    <x v="360"/>
    <x v="1"/>
    <x v="2"/>
    <x v="2"/>
    <x v="0"/>
    <x v="0"/>
    <n v="40000"/>
    <n v="50000"/>
  </r>
  <r>
    <n v="1604"/>
    <x v="34"/>
    <x v="0"/>
    <s v="Yes"/>
    <x v="2"/>
    <x v="0"/>
    <s v="A Start-up"/>
    <x v="1"/>
    <x v="1"/>
    <x v="29"/>
    <x v="2"/>
    <x v="2"/>
    <x v="0"/>
    <x v="1"/>
    <x v="0"/>
    <n v="16000"/>
    <n v="19000"/>
  </r>
  <r>
    <n v="1605"/>
    <x v="34"/>
    <x v="0"/>
    <s v="Yes"/>
    <x v="2"/>
    <x v="9"/>
    <s v="A Start-up"/>
    <x v="3"/>
    <x v="1"/>
    <x v="33"/>
    <x v="1"/>
    <x v="2"/>
    <x v="0"/>
    <x v="1"/>
    <x v="0"/>
    <n v="25000"/>
    <n v="30000"/>
  </r>
  <r>
    <n v="1606"/>
    <x v="34"/>
    <x v="0"/>
    <s v="No"/>
    <x v="1"/>
    <x v="6"/>
    <s v="A Small and Medium Enterprise"/>
    <x v="21"/>
    <x v="0"/>
    <x v="512"/>
    <x v="1"/>
    <x v="0"/>
    <x v="0"/>
    <x v="1"/>
    <x v="0"/>
    <n v="15000"/>
    <n v="20000"/>
  </r>
  <r>
    <n v="1607"/>
    <x v="34"/>
    <x v="1"/>
    <s v="Yes"/>
    <x v="2"/>
    <x v="12"/>
    <s v="A Start-up"/>
    <x v="2"/>
    <x v="1"/>
    <x v="175"/>
    <x v="2"/>
    <x v="0"/>
    <x v="1"/>
    <x v="1"/>
    <x v="0"/>
    <n v="15000"/>
    <n v="20000"/>
  </r>
  <r>
    <n v="1608"/>
    <x v="34"/>
    <x v="0"/>
    <s v="Yes"/>
    <x v="1"/>
    <x v="0"/>
    <s v="A Small and Medium Enterprise"/>
    <x v="3"/>
    <x v="0"/>
    <x v="1"/>
    <x v="1"/>
    <x v="2"/>
    <x v="0"/>
    <x v="1"/>
    <x v="1"/>
    <n v="18000"/>
    <n v="23000"/>
  </r>
  <r>
    <n v="1609"/>
    <x v="34"/>
    <x v="0"/>
    <s v="Yes"/>
    <x v="1"/>
    <x v="6"/>
    <s v="A Large Enterprise/Multinational Company"/>
    <x v="31"/>
    <x v="0"/>
    <x v="52"/>
    <x v="0"/>
    <x v="0"/>
    <x v="1"/>
    <x v="0"/>
    <x v="0"/>
    <n v="21000"/>
    <n v="25000"/>
  </r>
  <r>
    <n v="1610"/>
    <x v="34"/>
    <x v="0"/>
    <s v="No"/>
    <x v="1"/>
    <x v="6"/>
    <s v="A Start-up"/>
    <x v="2"/>
    <x v="0"/>
    <x v="46"/>
    <x v="1"/>
    <x v="2"/>
    <x v="1"/>
    <x v="1"/>
    <x v="3"/>
    <n v="12000"/>
    <n v="15000"/>
  </r>
  <r>
    <n v="1611"/>
    <x v="34"/>
    <x v="1"/>
    <s v="Yes"/>
    <x v="2"/>
    <x v="3"/>
    <s v="A Small and Medium Enterprise"/>
    <x v="11"/>
    <x v="1"/>
    <x v="158"/>
    <x v="0"/>
    <x v="0"/>
    <x v="5"/>
    <x v="1"/>
    <x v="0"/>
    <n v="50000"/>
    <n v="60000"/>
  </r>
  <r>
    <n v="1612"/>
    <x v="34"/>
    <x v="0"/>
    <s v="Yes"/>
    <x v="0"/>
    <x v="17"/>
    <s v="A Small and Medium Enterprise"/>
    <x v="2"/>
    <x v="1"/>
    <x v="47"/>
    <x v="2"/>
    <x v="2"/>
    <x v="1"/>
    <x v="1"/>
    <x v="0"/>
    <n v="6000"/>
    <n v="9000"/>
  </r>
  <r>
    <n v="1613"/>
    <x v="34"/>
    <x v="0"/>
    <s v="No"/>
    <x v="2"/>
    <x v="3"/>
    <s v="A Start-up"/>
    <x v="4"/>
    <x v="1"/>
    <x v="57"/>
    <x v="0"/>
    <x v="2"/>
    <x v="1"/>
    <x v="1"/>
    <x v="0"/>
    <n v="6000"/>
    <n v="9000"/>
  </r>
  <r>
    <n v="1614"/>
    <x v="34"/>
    <x v="0"/>
    <s v="Yes"/>
    <x v="0"/>
    <x v="10"/>
    <s v="A Small and Medium Enterprise"/>
    <x v="2"/>
    <x v="0"/>
    <x v="16"/>
    <x v="0"/>
    <x v="2"/>
    <x v="1"/>
    <x v="1"/>
    <x v="1"/>
    <n v="12000"/>
    <n v="18000"/>
  </r>
  <r>
    <n v="1615"/>
    <x v="34"/>
    <x v="0"/>
    <s v="Yes"/>
    <x v="0"/>
    <x v="2"/>
    <s v="A Small and Medium Enterprise"/>
    <x v="6"/>
    <x v="1"/>
    <x v="513"/>
    <x v="1"/>
    <x v="0"/>
    <x v="2"/>
    <x v="0"/>
    <x v="0"/>
    <n v="65000"/>
    <n v="75000"/>
  </r>
  <r>
    <n v="1616"/>
    <x v="34"/>
    <x v="1"/>
    <s v="Yes"/>
    <x v="2"/>
    <x v="18"/>
    <s v="A Small and Medium Enterprise"/>
    <x v="14"/>
    <x v="1"/>
    <x v="144"/>
    <x v="0"/>
    <x v="2"/>
    <x v="12"/>
    <x v="1"/>
    <x v="0"/>
    <n v="50000"/>
    <n v="60000"/>
  </r>
  <r>
    <n v="1617"/>
    <x v="35"/>
    <x v="0"/>
    <s v="Yes"/>
    <x v="2"/>
    <x v="12"/>
    <s v="A Large Enterprise/Multinational Company"/>
    <x v="1"/>
    <x v="1"/>
    <x v="5"/>
    <x v="2"/>
    <x v="1"/>
    <x v="2"/>
    <x v="1"/>
    <x v="0"/>
    <n v="50000"/>
    <n v="60000"/>
  </r>
  <r>
    <n v="1618"/>
    <x v="35"/>
    <x v="0"/>
    <s v="Yes"/>
    <x v="1"/>
    <x v="3"/>
    <s v="A Start-up"/>
    <x v="2"/>
    <x v="1"/>
    <x v="16"/>
    <x v="1"/>
    <x v="0"/>
    <x v="1"/>
    <x v="1"/>
    <x v="0"/>
    <n v="12000"/>
    <n v="18000"/>
  </r>
  <r>
    <n v="1619"/>
    <x v="35"/>
    <x v="0"/>
    <s v="No"/>
    <x v="1"/>
    <x v="0"/>
    <s v="A Large Enterprise/Multinational Company"/>
    <x v="6"/>
    <x v="1"/>
    <x v="5"/>
    <x v="0"/>
    <x v="0"/>
    <x v="5"/>
    <x v="1"/>
    <x v="11"/>
    <n v="25000"/>
    <n v="35000"/>
  </r>
  <r>
    <n v="1620"/>
    <x v="35"/>
    <x v="0"/>
    <s v="No"/>
    <x v="0"/>
    <x v="6"/>
    <s v="A Large Enterprise/Multinational Company"/>
    <x v="11"/>
    <x v="0"/>
    <x v="34"/>
    <x v="1"/>
    <x v="2"/>
    <x v="5"/>
    <x v="0"/>
    <x v="0"/>
    <n v="90000"/>
    <n v="110000"/>
  </r>
  <r>
    <n v="1621"/>
    <x v="35"/>
    <x v="1"/>
    <s v="No"/>
    <x v="1"/>
    <x v="2"/>
    <s v="A Start-up"/>
    <x v="7"/>
    <x v="1"/>
    <x v="5"/>
    <x v="0"/>
    <x v="0"/>
    <x v="2"/>
    <x v="1"/>
    <x v="0"/>
    <n v="30000"/>
    <n v="35000"/>
  </r>
  <r>
    <n v="1622"/>
    <x v="35"/>
    <x v="0"/>
    <s v="Yes"/>
    <x v="2"/>
    <x v="5"/>
    <s v="A Small and Medium Enterprise"/>
    <x v="3"/>
    <x v="1"/>
    <x v="130"/>
    <x v="0"/>
    <x v="2"/>
    <x v="1"/>
    <x v="1"/>
    <x v="0"/>
    <n v="12000"/>
    <n v="15000"/>
  </r>
  <r>
    <n v="1623"/>
    <x v="35"/>
    <x v="1"/>
    <s v="Yes"/>
    <x v="0"/>
    <x v="8"/>
    <s v="A Large Enterprise/Multinational Company"/>
    <x v="2"/>
    <x v="0"/>
    <x v="16"/>
    <x v="0"/>
    <x v="2"/>
    <x v="15"/>
    <x v="1"/>
    <x v="0"/>
    <n v="15000"/>
    <n v="20000"/>
  </r>
  <r>
    <n v="1624"/>
    <x v="35"/>
    <x v="0"/>
    <s v="Yes"/>
    <x v="0"/>
    <x v="0"/>
    <s v="A Start-up"/>
    <x v="1"/>
    <x v="0"/>
    <x v="46"/>
    <x v="0"/>
    <x v="2"/>
    <x v="0"/>
    <x v="1"/>
    <x v="16"/>
    <n v="10000"/>
    <n v="15000"/>
  </r>
  <r>
    <n v="1625"/>
    <x v="35"/>
    <x v="0"/>
    <s v="No"/>
    <x v="2"/>
    <x v="14"/>
    <s v="A Start-up"/>
    <x v="6"/>
    <x v="1"/>
    <x v="514"/>
    <x v="0"/>
    <x v="2"/>
    <x v="0"/>
    <x v="1"/>
    <x v="0"/>
    <n v="3000"/>
    <n v="6000"/>
  </r>
  <r>
    <n v="1626"/>
    <x v="35"/>
    <x v="0"/>
    <s v="Yes"/>
    <x v="2"/>
    <x v="10"/>
    <s v="A Small and Medium Enterprise"/>
    <x v="10"/>
    <x v="1"/>
    <x v="1"/>
    <x v="1"/>
    <x v="2"/>
    <x v="2"/>
    <x v="1"/>
    <x v="21"/>
    <n v="18000"/>
    <n v="25000"/>
  </r>
  <r>
    <n v="1627"/>
    <x v="35"/>
    <x v="1"/>
    <s v="No"/>
    <x v="1"/>
    <x v="10"/>
    <s v="A Large Enterprise/Multinational Company"/>
    <x v="1"/>
    <x v="0"/>
    <x v="81"/>
    <x v="1"/>
    <x v="0"/>
    <x v="0"/>
    <x v="1"/>
    <x v="0"/>
    <n v="45000"/>
    <n v="55000"/>
  </r>
  <r>
    <n v="1628"/>
    <x v="35"/>
    <x v="0"/>
    <s v="Yes"/>
    <x v="0"/>
    <x v="0"/>
    <s v="A Large Enterprise/Multinational Company"/>
    <x v="0"/>
    <x v="1"/>
    <x v="48"/>
    <x v="2"/>
    <x v="0"/>
    <x v="1"/>
    <x v="2"/>
    <x v="0"/>
    <n v="35000"/>
    <n v="40000"/>
  </r>
  <r>
    <n v="1629"/>
    <x v="36"/>
    <x v="1"/>
    <s v="Yes"/>
    <x v="1"/>
    <x v="3"/>
    <s v="A Large Enterprise/Multinational Company"/>
    <x v="20"/>
    <x v="1"/>
    <x v="515"/>
    <x v="0"/>
    <x v="2"/>
    <x v="1"/>
    <x v="1"/>
    <x v="0"/>
    <n v="12000"/>
    <n v="15000"/>
  </r>
  <r>
    <n v="1630"/>
    <x v="36"/>
    <x v="0"/>
    <s v="No"/>
    <x v="2"/>
    <x v="0"/>
    <s v="A Start-up"/>
    <x v="2"/>
    <x v="1"/>
    <x v="46"/>
    <x v="0"/>
    <x v="2"/>
    <x v="0"/>
    <x v="1"/>
    <x v="0"/>
    <n v="12000"/>
    <n v="15000"/>
  </r>
  <r>
    <n v="1631"/>
    <x v="36"/>
    <x v="0"/>
    <s v="Yes"/>
    <x v="0"/>
    <x v="3"/>
    <s v="A Large Enterprise/Multinational Company"/>
    <x v="6"/>
    <x v="0"/>
    <x v="516"/>
    <x v="1"/>
    <x v="0"/>
    <x v="2"/>
    <x v="1"/>
    <x v="0"/>
    <n v="21000"/>
    <n v="25000"/>
  </r>
  <r>
    <n v="1632"/>
    <x v="36"/>
    <x v="0"/>
    <s v="Yes"/>
    <x v="0"/>
    <x v="8"/>
    <s v="A Small and Medium Enterprise"/>
    <x v="1"/>
    <x v="0"/>
    <x v="56"/>
    <x v="0"/>
    <x v="0"/>
    <x v="0"/>
    <x v="1"/>
    <x v="1"/>
    <n v="40000"/>
    <n v="50000"/>
  </r>
  <r>
    <n v="1633"/>
    <x v="36"/>
    <x v="1"/>
    <s v="Yes"/>
    <x v="1"/>
    <x v="2"/>
    <s v="A Start-up"/>
    <x v="10"/>
    <x v="1"/>
    <x v="176"/>
    <x v="2"/>
    <x v="0"/>
    <x v="2"/>
    <x v="0"/>
    <x v="0"/>
    <n v="110000"/>
    <n v="130000"/>
  </r>
  <r>
    <n v="1634"/>
    <x v="37"/>
    <x v="1"/>
    <s v="Yes"/>
    <x v="0"/>
    <x v="10"/>
    <s v="A Small and Medium Enterprise"/>
    <x v="20"/>
    <x v="1"/>
    <x v="95"/>
    <x v="0"/>
    <x v="2"/>
    <x v="1"/>
    <x v="0"/>
    <x v="22"/>
    <n v="38000"/>
    <n v="45000"/>
  </r>
  <r>
    <n v="1635"/>
    <x v="37"/>
    <x v="0"/>
    <s v="Yes"/>
    <x v="0"/>
    <x v="10"/>
    <s v="A Small and Medium Enterprise"/>
    <x v="2"/>
    <x v="0"/>
    <x v="517"/>
    <x v="1"/>
    <x v="0"/>
    <x v="1"/>
    <x v="1"/>
    <x v="1"/>
    <n v="21000"/>
    <n v="25000"/>
  </r>
  <r>
    <n v="1636"/>
    <x v="38"/>
    <x v="1"/>
    <s v="Yes"/>
    <x v="0"/>
    <x v="14"/>
    <s v="A Small and Medium Enterprise"/>
    <x v="10"/>
    <x v="0"/>
    <x v="33"/>
    <x v="1"/>
    <x v="1"/>
    <x v="2"/>
    <x v="1"/>
    <x v="0"/>
    <n v="25000"/>
    <n v="30000"/>
  </r>
  <r>
    <n v="1637"/>
    <x v="38"/>
    <x v="1"/>
    <s v="Yes"/>
    <x v="1"/>
    <x v="3"/>
    <s v="A Large Enterprise/Multinational Company"/>
    <x v="2"/>
    <x v="1"/>
    <x v="57"/>
    <x v="0"/>
    <x v="2"/>
    <x v="1"/>
    <x v="1"/>
    <x v="0"/>
    <n v="6000"/>
    <n v="9000"/>
  </r>
  <r>
    <n v="1638"/>
    <x v="39"/>
    <x v="1"/>
    <s v="Yes"/>
    <x v="2"/>
    <x v="13"/>
    <s v="A Large Enterprise/Multinational Company"/>
    <x v="2"/>
    <x v="1"/>
    <x v="515"/>
    <x v="2"/>
    <x v="2"/>
    <x v="1"/>
    <x v="1"/>
    <x v="0"/>
    <n v="12000"/>
    <n v="15000"/>
  </r>
  <r>
    <n v="1639"/>
    <x v="39"/>
    <x v="0"/>
    <s v="No"/>
    <x v="0"/>
    <x v="1"/>
    <s v="A Small and Medium Enterprise"/>
    <x v="32"/>
    <x v="1"/>
    <x v="16"/>
    <x v="0"/>
    <x v="2"/>
    <x v="1"/>
    <x v="1"/>
    <x v="0"/>
    <n v="15000"/>
    <n v="20000"/>
  </r>
  <r>
    <n v="1640"/>
    <x v="40"/>
    <x v="0"/>
    <s v="No"/>
    <x v="1"/>
    <x v="12"/>
    <s v="A Start-up"/>
    <x v="5"/>
    <x v="1"/>
    <x v="37"/>
    <x v="0"/>
    <x v="1"/>
    <x v="2"/>
    <x v="1"/>
    <x v="2"/>
    <n v="50000"/>
    <n v="60000"/>
  </r>
  <r>
    <n v="1641"/>
    <x v="40"/>
    <x v="0"/>
    <s v="Yes"/>
    <x v="1"/>
    <x v="9"/>
    <s v="A Large Enterprise/Multinational Company"/>
    <x v="21"/>
    <x v="0"/>
    <x v="518"/>
    <x v="1"/>
    <x v="0"/>
    <x v="0"/>
    <x v="2"/>
    <x v="0"/>
    <n v="45000"/>
    <n v="55000"/>
  </r>
  <r>
    <n v="1642"/>
    <x v="41"/>
    <x v="0"/>
    <s v="Yes"/>
    <x v="0"/>
    <x v="20"/>
    <s v="A Start-up"/>
    <x v="2"/>
    <x v="0"/>
    <x v="241"/>
    <x v="1"/>
    <x v="0"/>
    <x v="1"/>
    <x v="1"/>
    <x v="0"/>
    <n v="6000"/>
    <n v="9000"/>
  </r>
  <r>
    <n v="1643"/>
    <x v="42"/>
    <x v="0"/>
    <s v="Yes"/>
    <x v="0"/>
    <x v="0"/>
    <s v="A Small and Medium Enterprise"/>
    <x v="6"/>
    <x v="0"/>
    <x v="133"/>
    <x v="2"/>
    <x v="0"/>
    <x v="2"/>
    <x v="0"/>
    <x v="2"/>
    <n v="25000"/>
    <n v="30000"/>
  </r>
  <r>
    <n v="1644"/>
    <x v="42"/>
    <x v="0"/>
    <s v="Yes"/>
    <x v="2"/>
    <x v="0"/>
    <s v="A Start-up"/>
    <x v="2"/>
    <x v="1"/>
    <x v="217"/>
    <x v="1"/>
    <x v="2"/>
    <x v="1"/>
    <x v="1"/>
    <x v="5"/>
    <n v="6000"/>
    <n v="9000"/>
  </r>
  <r>
    <n v="1645"/>
    <x v="43"/>
    <x v="0"/>
    <s v="No"/>
    <x v="0"/>
    <x v="3"/>
    <s v="A Small and Medium Enterprise"/>
    <x v="2"/>
    <x v="1"/>
    <x v="519"/>
    <x v="1"/>
    <x v="2"/>
    <x v="1"/>
    <x v="2"/>
    <x v="0"/>
    <n v="12000"/>
    <n v="18000"/>
  </r>
  <r>
    <n v="1646"/>
    <x v="43"/>
    <x v="0"/>
    <s v="Yes"/>
    <x v="2"/>
    <x v="0"/>
    <s v="A Start-up"/>
    <x v="1"/>
    <x v="0"/>
    <x v="14"/>
    <x v="0"/>
    <x v="1"/>
    <x v="5"/>
    <x v="1"/>
    <x v="0"/>
    <n v="9000"/>
    <n v="12000"/>
  </r>
  <r>
    <n v="1647"/>
    <x v="43"/>
    <x v="0"/>
    <s v="No"/>
    <x v="1"/>
    <x v="5"/>
    <s v="A Large Enterprise/Multinational Company"/>
    <x v="2"/>
    <x v="0"/>
    <x v="520"/>
    <x v="0"/>
    <x v="0"/>
    <x v="1"/>
    <x v="1"/>
    <x v="0"/>
    <n v="21000"/>
    <n v="25000"/>
  </r>
  <r>
    <n v="1648"/>
    <x v="44"/>
    <x v="0"/>
    <s v="Yes"/>
    <x v="0"/>
    <x v="0"/>
    <s v="A Large Enterprise/Multinational Company"/>
    <x v="3"/>
    <x v="0"/>
    <x v="55"/>
    <x v="1"/>
    <x v="1"/>
    <x v="0"/>
    <x v="1"/>
    <x v="0"/>
    <n v="20000"/>
    <n v="25000"/>
  </r>
  <r>
    <n v="1649"/>
    <x v="44"/>
    <x v="0"/>
    <s v="Yes"/>
    <x v="1"/>
    <x v="6"/>
    <s v="A Start-up"/>
    <x v="3"/>
    <x v="1"/>
    <x v="46"/>
    <x v="1"/>
    <x v="0"/>
    <x v="1"/>
    <x v="1"/>
    <x v="0"/>
    <n v="12000"/>
    <n v="15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48BC9F-87EA-40C2-9BBB-BD3B4DACD9CF}" name="EGP"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N1:Q4" firstHeaderRow="1" firstDataRow="2" firstDataCol="1"/>
  <pivotFields count="17">
    <pivotField dataFiel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umFmtId="14" showAll="0"/>
    <pivotField showAll="0">
      <items count="3">
        <item x="1"/>
        <item x="0"/>
        <item t="default"/>
      </items>
    </pivotField>
    <pivotField showAll="0"/>
    <pivotField showAll="0">
      <items count="4">
        <item x="1"/>
        <item x="0"/>
        <item x="2"/>
        <item t="default"/>
      </items>
    </pivotField>
    <pivotField axis="axisRow" showAll="0">
      <items count="18">
        <item x="0"/>
        <item h="1" x="10"/>
        <item h="1" x="9"/>
        <item h="1" x="2"/>
        <item h="1" x="1"/>
        <item h="1" x="16"/>
        <item h="1" x="3"/>
        <item h="1" x="7"/>
        <item h="1" x="14"/>
        <item h="1" x="4"/>
        <item h="1" x="8"/>
        <item h="1" x="5"/>
        <item h="1" x="12"/>
        <item h="1" x="11"/>
        <item h="1" x="6"/>
        <item h="1" x="13"/>
        <item h="1" x="15"/>
        <item t="default"/>
      </items>
    </pivotField>
    <pivotField showAll="0"/>
    <pivotField showAll="0"/>
    <pivotField showAll="0"/>
    <pivotField showAll="0"/>
    <pivotField showAll="0"/>
    <pivotField showAll="0"/>
    <pivotField showAll="0">
      <items count="12">
        <item x="8"/>
        <item x="6"/>
        <item x="4"/>
        <item x="1"/>
        <item x="3"/>
        <item x="5"/>
        <item x="0"/>
        <item x="10"/>
        <item x="9"/>
        <item x="7"/>
        <item x="2"/>
        <item t="default"/>
      </items>
    </pivotField>
    <pivotField axis="axisCol" showAll="0">
      <items count="4">
        <item x="2"/>
        <item x="0"/>
        <item x="1"/>
        <item t="default"/>
      </items>
    </pivotField>
    <pivotField showAll="0"/>
    <pivotField showAll="0"/>
    <pivotField showAll="0"/>
  </pivotFields>
  <rowFields count="1">
    <field x="5"/>
  </rowFields>
  <rowItems count="2">
    <i>
      <x/>
    </i>
    <i t="grand">
      <x/>
    </i>
  </rowItems>
  <colFields count="1">
    <field x="13"/>
  </colFields>
  <colItems count="3">
    <i>
      <x v="1"/>
    </i>
    <i>
      <x v="2"/>
    </i>
    <i t="grand">
      <x/>
    </i>
  </colItems>
  <dataFields count="1">
    <dataField name="Count of ID" fld="0" subtotal="count" baseField="4" baseItem="0"/>
  </dataFields>
  <chartFormats count="1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0"/>
          </reference>
        </references>
      </pivotArea>
    </chartFormat>
    <chartFormat chart="1" format="2">
      <pivotArea type="data" outline="0" fieldPosition="0">
        <references count="2">
          <reference field="4294967294" count="1" selected="0">
            <x v="0"/>
          </reference>
          <reference field="13" count="1" selected="0">
            <x v="1"/>
          </reference>
        </references>
      </pivotArea>
    </chartFormat>
    <chartFormat chart="1" format="3">
      <pivotArea type="data" outline="0" fieldPosition="0">
        <references count="2">
          <reference field="4294967294" count="1" selected="0">
            <x v="0"/>
          </reference>
          <reference field="13" count="1" selected="0">
            <x v="2"/>
          </reference>
        </references>
      </pivotArea>
    </chartFormat>
    <chartFormat chart="13" format="0" series="1">
      <pivotArea type="data" outline="0" fieldPosition="0">
        <references count="2">
          <reference field="4294967294" count="1" selected="0">
            <x v="0"/>
          </reference>
          <reference field="13" count="1" selected="0">
            <x v="0"/>
          </reference>
        </references>
      </pivotArea>
    </chartFormat>
    <chartFormat chart="13" format="1" series="1">
      <pivotArea type="data" outline="0" fieldPosition="0">
        <references count="2">
          <reference field="4294967294" count="1" selected="0">
            <x v="0"/>
          </reference>
          <reference field="13" count="1" selected="0">
            <x v="1"/>
          </reference>
        </references>
      </pivotArea>
    </chartFormat>
    <chartFormat chart="13" format="2" series="1">
      <pivotArea type="data" outline="0" fieldPosition="0">
        <references count="2">
          <reference field="4294967294" count="1" selected="0">
            <x v="0"/>
          </reference>
          <reference field="13" count="1" selected="0">
            <x v="2"/>
          </reference>
        </references>
      </pivotArea>
    </chartFormat>
    <chartFormat chart="15" format="6" series="1">
      <pivotArea type="data" outline="0" fieldPosition="0">
        <references count="2">
          <reference field="4294967294" count="1" selected="0">
            <x v="0"/>
          </reference>
          <reference field="13" count="1" selected="0">
            <x v="0"/>
          </reference>
        </references>
      </pivotArea>
    </chartFormat>
    <chartFormat chart="15" format="7" series="1">
      <pivotArea type="data" outline="0" fieldPosition="0">
        <references count="2">
          <reference field="4294967294" count="1" selected="0">
            <x v="0"/>
          </reference>
          <reference field="13" count="1" selected="0">
            <x v="1"/>
          </reference>
        </references>
      </pivotArea>
    </chartFormat>
    <chartFormat chart="15" format="8" series="1">
      <pivotArea type="data" outline="0" fieldPosition="0">
        <references count="2">
          <reference field="4294967294" count="1" selected="0">
            <x v="0"/>
          </reference>
          <reference field="13" count="1" selected="0">
            <x v="2"/>
          </reference>
        </references>
      </pivotArea>
    </chartFormat>
    <chartFormat chart="18" format="12" series="1">
      <pivotArea type="data" outline="0" fieldPosition="0">
        <references count="2">
          <reference field="4294967294" count="1" selected="0">
            <x v="0"/>
          </reference>
          <reference field="13" count="1" selected="0">
            <x v="0"/>
          </reference>
        </references>
      </pivotArea>
    </chartFormat>
    <chartFormat chart="18" format="13" series="1">
      <pivotArea type="data" outline="0" fieldPosition="0">
        <references count="2">
          <reference field="4294967294" count="1" selected="0">
            <x v="0"/>
          </reference>
          <reference field="13" count="1" selected="0">
            <x v="1"/>
          </reference>
        </references>
      </pivotArea>
    </chartFormat>
    <chartFormat chart="18" format="14"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E190E1-010E-4CB2-B8F2-E87C6BED3970}" name="F&amp;M"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Z1:AA4" firstHeaderRow="1" firstDataRow="1" firstDataCol="1"/>
  <pivotFields count="17">
    <pivotField dataField="1" showAll="0"/>
    <pivotField numFmtId="14" showAll="0"/>
    <pivotField axis="axisRow" showAll="0">
      <items count="3">
        <item x="1"/>
        <item x="0"/>
        <item t="default"/>
      </items>
    </pivotField>
    <pivotField showAll="0">
      <items count="3">
        <item x="1"/>
        <item x="0"/>
        <item t="default"/>
      </items>
    </pivotField>
    <pivotField showAll="0">
      <items count="4">
        <item x="1"/>
        <item x="0"/>
        <item x="2"/>
        <item t="default"/>
      </items>
    </pivotField>
    <pivotField showAll="0">
      <items count="18">
        <item x="0"/>
        <item h="1" x="10"/>
        <item h="1" x="9"/>
        <item h="1" x="2"/>
        <item h="1" x="1"/>
        <item h="1" x="16"/>
        <item h="1" x="3"/>
        <item h="1" x="7"/>
        <item h="1" x="14"/>
        <item h="1" x="4"/>
        <item h="1" x="8"/>
        <item h="1" x="5"/>
        <item h="1" x="12"/>
        <item h="1" x="11"/>
        <item h="1" x="6"/>
        <item h="1" x="13"/>
        <item h="1" x="1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ID" fld="0"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1BE320-0499-4514-B86A-12ACA1F265CD}" name="PivotTable38" cacheId="5"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AN3:AO14" firstHeaderRow="1" firstDataRow="1" firstDataCol="1" rowPageCount="1" colPageCount="1"/>
  <pivotFields count="6">
    <pivotField compact="0" allDrilled="1" outline="0" subtotalTop="0" showAll="0" sortType="descending" defaultSubtotal="0" defaultAttributeDrillState="1">
      <items count="2">
        <item s="1" x="1"/>
        <item s="1" x="0"/>
      </items>
    </pivotField>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items count="2">
        <item s="1" x="0"/>
        <item s="1" x="1"/>
      </items>
    </pivotField>
    <pivotField dataField="1" compact="0" outline="0" subtotalTop="0" showAll="0" defaultSubtotal="0"/>
    <pivotField axis="axisPage" compact="0" allDrilled="1" outline="0" subtotalTop="0" showAll="0" dataSourceSort="1" defaultSubtotal="0" defaultAttributeDrillState="1"/>
  </pivotFields>
  <rowFields count="1">
    <field x="2"/>
  </rowFields>
  <rowItems count="11">
    <i>
      <x v="7"/>
    </i>
    <i>
      <x v="2"/>
    </i>
    <i>
      <x v="8"/>
    </i>
    <i>
      <x/>
    </i>
    <i>
      <x v="3"/>
    </i>
    <i>
      <x v="5"/>
    </i>
    <i>
      <x v="6"/>
    </i>
    <i>
      <x v="9"/>
    </i>
    <i>
      <x v="4"/>
    </i>
    <i>
      <x v="1"/>
    </i>
    <i t="grand">
      <x/>
    </i>
  </rowItems>
  <colItems count="1">
    <i/>
  </colItems>
  <pageFields count="1">
    <pageField fld="5" hier="48" name="[Table1].[ID].&amp;[5]" cap="5"/>
  </pageFields>
  <dataFields count="1">
    <dataField name="Count of ID_In" fld="4" subtotal="count" baseField="2"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98" level="1">
        <member name="[Table1].[ID].&amp;[5]"/>
        <member name="[Table1].[ID].&amp;[11]"/>
        <member name="[Table1].[ID].&amp;[24]"/>
        <member name="[Table1].[ID].&amp;[33]"/>
        <member name="[Table1].[ID].&amp;[35]"/>
        <member name="[Table1].[ID].&amp;[39]"/>
        <member name="[Table1].[ID].&amp;[45]"/>
        <member name="[Table1].[ID].&amp;[52]"/>
        <member name="[Table1].[ID].&amp;[58]"/>
        <member name="[Table1].[ID].&amp;[60]"/>
        <member name="[Table1].[ID].&amp;[94]"/>
        <member name="[Table1].[ID].&amp;[121]"/>
        <member name="[Table1].[ID].&amp;[131]"/>
        <member name="[Table1].[ID].&amp;[148]"/>
        <member name="[Table1].[ID].&amp;[165]"/>
        <member name="[Table1].[ID].&amp;[195]"/>
        <member name="[Table1].[ID].&amp;[203]"/>
        <member name="[Table1].[ID].&amp;[223]"/>
        <member name="[Table1].[ID].&amp;[235]"/>
        <member name="[Table1].[ID].&amp;[240]"/>
        <member name="[Table1].[ID].&amp;[241]"/>
        <member name="[Table1].[ID].&amp;[278]"/>
        <member name="[Table1].[ID].&amp;[284]"/>
        <member name="[Table1].[ID].&amp;[314]"/>
        <member name="[Table1].[ID].&amp;[316]"/>
        <member name="[Table1].[ID].&amp;[342]"/>
        <member name="[Table1].[ID].&amp;[350]"/>
        <member name="[Table1].[ID].&amp;[354]"/>
        <member name="[Table1].[ID].&amp;[386]"/>
        <member name="[Table1].[ID].&amp;[390]"/>
        <member name="[Table1].[ID].&amp;[398]"/>
        <member name="[Table1].[ID].&amp;[406]"/>
        <member name="[Table1].[ID].&amp;[421]"/>
        <member name="[Table1].[ID].&amp;[440]"/>
        <member name="[Table1].[ID].&amp;[454]"/>
        <member name="[Table1].[ID].&amp;[487]"/>
        <member name="[Table1].[ID].&amp;[526]"/>
        <member name="[Table1].[ID].&amp;[544]"/>
        <member name="[Table1].[ID].&amp;[548]"/>
        <member name="[Table1].[ID].&amp;[550]"/>
        <member name="[Table1].[ID].&amp;[557]"/>
        <member name="[Table1].[ID].&amp;[564]"/>
        <member name="[Table1].[ID].&amp;[567]"/>
        <member name="[Table1].[ID].&amp;[585]"/>
        <member name="[Table1].[ID].&amp;[614]"/>
        <member name="[Table1].[ID].&amp;[655]"/>
        <member name="[Table1].[ID].&amp;[679]"/>
        <member name="[Table1].[ID].&amp;[681]"/>
        <member name="[Table1].[ID].&amp;[683]"/>
        <member name="[Table1].[ID].&amp;[731]"/>
        <member name="[Table1].[ID].&amp;[734]"/>
        <member name="[Table1].[ID].&amp;[744]"/>
        <member name="[Table1].[ID].&amp;[756]"/>
        <member name="[Table1].[ID].&amp;[761]"/>
        <member name="[Table1].[ID].&amp;[765]"/>
        <member name="[Table1].[ID].&amp;[893]"/>
        <member name="[Table1].[ID].&amp;[909]"/>
        <member name="[Table1].[ID].&amp;[914]"/>
        <member name="[Table1].[ID].&amp;[934]"/>
        <member name="[Table1].[ID].&amp;[952]"/>
        <member name="[Table1].[ID].&amp;[958]"/>
        <member name="[Table1].[ID].&amp;[968]"/>
        <member name="[Table1].[ID].&amp;[971]"/>
        <member name="[Table1].[ID].&amp;[986]"/>
        <member name="[Table1].[ID].&amp;[991]"/>
        <member name="[Table1].[ID].&amp;[1000]"/>
        <member name="[Table1].[ID].&amp;[1001]"/>
        <member name="[Table1].[ID].&amp;[1022]"/>
        <member name="[Table1].[ID].&amp;[1028]"/>
        <member name="[Table1].[ID].&amp;[1038]"/>
        <member name="[Table1].[ID].&amp;[1040]"/>
        <member name="[Table1].[ID].&amp;[1071]"/>
        <member name="[Table1].[ID].&amp;[1072]"/>
        <member name="[Table1].[ID].&amp;[1086]"/>
        <member name="[Table1].[ID].&amp;[1088]"/>
        <member name="[Table1].[ID].&amp;[1109]"/>
        <member name="[Table1].[ID].&amp;[1191]"/>
        <member name="[Table1].[ID].&amp;[1225]"/>
        <member name="[Table1].[ID].&amp;[1242]"/>
        <member name="[Table1].[ID].&amp;[1261]"/>
        <member name="[Table1].[ID].&amp;[1309]"/>
        <member name="[Table1].[ID].&amp;[1316]"/>
        <member name="[Table1].[ID].&amp;[1324]"/>
        <member name="[Table1].[ID].&amp;[1332]"/>
        <member name="[Table1].[ID].&amp;[1336]"/>
        <member name="[Table1].[ID].&amp;[1361]"/>
        <member name="[Table1].[ID].&amp;[1391]"/>
        <member name="[Table1].[ID].&amp;[1396]"/>
        <member name="[Table1].[ID].&amp;[1398]"/>
        <member name="[Table1].[ID].&amp;[1400]"/>
        <member name="[Table1].[ID].&amp;[1419]"/>
        <member name="[Table1].[ID].&amp;[1435]"/>
        <member name="[Table1].[ID].&amp;[1436]"/>
        <member name="[Table1].[ID].&amp;[1449]"/>
        <member name="[Table1].[ID].&amp;[1503]"/>
        <member name="[Table1].[ID].&amp;[1551]"/>
        <member name="[Table1].[ID].&amp;[1620]"/>
        <member name="[Table1].[ID].&amp;[163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pivotHierarchy dragToData="1"/>
    <pivotHierarchy dragToData="1"/>
    <pivotHierarchy dragToData="1" caption="Count of ID_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filters count="2">
    <filter fld="1" type="count" id="2" iMeasureHier="77">
      <autoFilter ref="A1">
        <filterColumn colId="0">
          <top10 val="10" filterVal="10"/>
        </filterColumn>
      </autoFilter>
    </filter>
    <filter fld="2" type="count" id="3" iMeasureHier="8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Table1]"/>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81E5C2-FD2B-4344-8AE2-464ACAF2E39B}" name="CAIRO"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location ref="U1:W6" firstHeaderRow="1" firstDataRow="2" firstDataCol="1"/>
  <pivotFields count="17">
    <pivotField dataField="1" showAll="0"/>
    <pivotField numFmtId="14" showAll="0"/>
    <pivotField showAll="0">
      <items count="3">
        <item x="1"/>
        <item x="0"/>
        <item t="default"/>
      </items>
    </pivotField>
    <pivotField showAll="0">
      <items count="3">
        <item x="1"/>
        <item x="0"/>
        <item t="default"/>
      </items>
    </pivotField>
    <pivotField showAll="0">
      <items count="4">
        <item x="1"/>
        <item x="0"/>
        <item x="2"/>
        <item t="default"/>
      </items>
    </pivotField>
    <pivotField showAll="0">
      <items count="18">
        <item x="0"/>
        <item h="1" x="10"/>
        <item h="1" x="9"/>
        <item h="1" x="2"/>
        <item h="1" x="1"/>
        <item h="1" x="16"/>
        <item h="1" x="3"/>
        <item h="1" x="7"/>
        <item h="1" x="14"/>
        <item h="1" x="4"/>
        <item h="1" x="8"/>
        <item h="1" x="5"/>
        <item h="1" x="12"/>
        <item h="1" x="11"/>
        <item h="1" x="6"/>
        <item h="1" x="13"/>
        <item h="1" x="15"/>
        <item t="default"/>
      </items>
    </pivotField>
    <pivotField showAll="0">
      <items count="4">
        <item x="2"/>
        <item x="1"/>
        <item x="0"/>
        <item t="default"/>
      </items>
    </pivotField>
    <pivotField showAll="0"/>
    <pivotField showAll="0"/>
    <pivotField showAll="0"/>
    <pivotField showAll="0">
      <items count="4">
        <item x="1"/>
        <item x="0"/>
        <item x="2"/>
        <item t="default"/>
      </items>
    </pivotField>
    <pivotField axis="axisRow" showAll="0">
      <items count="4">
        <item x="0"/>
        <item x="1"/>
        <item x="2"/>
        <item t="default"/>
      </items>
    </pivotField>
    <pivotField showAll="0"/>
    <pivotField showAll="0"/>
    <pivotField axis="axisCol" showAll="0">
      <items count="3">
        <item x="1"/>
        <item h="1" x="0"/>
        <item t="default"/>
      </items>
    </pivotField>
    <pivotField showAll="0"/>
    <pivotField showAll="0"/>
  </pivotFields>
  <rowFields count="1">
    <field x="11"/>
  </rowFields>
  <rowItems count="4">
    <i>
      <x/>
    </i>
    <i>
      <x v="1"/>
    </i>
    <i>
      <x v="2"/>
    </i>
    <i t="grand">
      <x/>
    </i>
  </rowItems>
  <colFields count="1">
    <field x="14"/>
  </colFields>
  <colItems count="2">
    <i>
      <x/>
    </i>
    <i t="grand">
      <x/>
    </i>
  </colItems>
  <dataFields count="1">
    <dataField name="Count of ID" fld="0" subtotal="count" baseField="4" baseItem="0"/>
  </dataFields>
  <chartFormats count="13">
    <chartFormat chart="0" format="0" series="1">
      <pivotArea type="data" outline="0" fieldPosition="0">
        <references count="1">
          <reference field="4294967294" count="1" selected="0">
            <x v="0"/>
          </reference>
        </references>
      </pivotArea>
    </chartFormat>
    <chartFormat chart="26" format="0" series="1">
      <pivotArea type="data" outline="0" fieldPosition="0">
        <references count="2">
          <reference field="4294967294" count="1" selected="0">
            <x v="0"/>
          </reference>
          <reference field="14" count="1" selected="0">
            <x v="0"/>
          </reference>
        </references>
      </pivotArea>
    </chartFormat>
    <chartFormat chart="28" format="5" series="1">
      <pivotArea type="data" outline="0" fieldPosition="0">
        <references count="2">
          <reference field="4294967294" count="1" selected="0">
            <x v="0"/>
          </reference>
          <reference field="14" count="1" selected="0">
            <x v="0"/>
          </reference>
        </references>
      </pivotArea>
    </chartFormat>
    <chartFormat chart="28" format="6">
      <pivotArea type="data" outline="0" fieldPosition="0">
        <references count="3">
          <reference field="4294967294" count="1" selected="0">
            <x v="0"/>
          </reference>
          <reference field="11" count="1" selected="0">
            <x v="0"/>
          </reference>
          <reference field="14" count="1" selected="0">
            <x v="0"/>
          </reference>
        </references>
      </pivotArea>
    </chartFormat>
    <chartFormat chart="28" format="7">
      <pivotArea type="data" outline="0" fieldPosition="0">
        <references count="3">
          <reference field="4294967294" count="1" selected="0">
            <x v="0"/>
          </reference>
          <reference field="11" count="1" selected="0">
            <x v="1"/>
          </reference>
          <reference field="14" count="1" selected="0">
            <x v="0"/>
          </reference>
        </references>
      </pivotArea>
    </chartFormat>
    <chartFormat chart="28" format="8">
      <pivotArea type="data" outline="0" fieldPosition="0">
        <references count="3">
          <reference field="4294967294" count="1" selected="0">
            <x v="0"/>
          </reference>
          <reference field="11" count="1" selected="0">
            <x v="2"/>
          </reference>
          <reference field="14" count="1" selected="0">
            <x v="0"/>
          </reference>
        </references>
      </pivotArea>
    </chartFormat>
    <chartFormat chart="26" format="1">
      <pivotArea type="data" outline="0" fieldPosition="0">
        <references count="3">
          <reference field="4294967294" count="1" selected="0">
            <x v="0"/>
          </reference>
          <reference field="11" count="1" selected="0">
            <x v="0"/>
          </reference>
          <reference field="14" count="1" selected="0">
            <x v="0"/>
          </reference>
        </references>
      </pivotArea>
    </chartFormat>
    <chartFormat chart="26" format="2">
      <pivotArea type="data" outline="0" fieldPosition="0">
        <references count="3">
          <reference field="4294967294" count="1" selected="0">
            <x v="0"/>
          </reference>
          <reference field="11" count="1" selected="0">
            <x v="1"/>
          </reference>
          <reference field="14" count="1" selected="0">
            <x v="0"/>
          </reference>
        </references>
      </pivotArea>
    </chartFormat>
    <chartFormat chart="26" format="3">
      <pivotArea type="data" outline="0" fieldPosition="0">
        <references count="3">
          <reference field="4294967294" count="1" selected="0">
            <x v="0"/>
          </reference>
          <reference field="11" count="1" selected="0">
            <x v="2"/>
          </reference>
          <reference field="14" count="1" selected="0">
            <x v="0"/>
          </reference>
        </references>
      </pivotArea>
    </chartFormat>
    <chartFormat chart="30" format="13" series="1">
      <pivotArea type="data" outline="0" fieldPosition="0">
        <references count="2">
          <reference field="4294967294" count="1" selected="0">
            <x v="0"/>
          </reference>
          <reference field="14" count="1" selected="0">
            <x v="0"/>
          </reference>
        </references>
      </pivotArea>
    </chartFormat>
    <chartFormat chart="30" format="14">
      <pivotArea type="data" outline="0" fieldPosition="0">
        <references count="3">
          <reference field="4294967294" count="1" selected="0">
            <x v="0"/>
          </reference>
          <reference field="11" count="1" selected="0">
            <x v="0"/>
          </reference>
          <reference field="14" count="1" selected="0">
            <x v="0"/>
          </reference>
        </references>
      </pivotArea>
    </chartFormat>
    <chartFormat chart="30" format="15">
      <pivotArea type="data" outline="0" fieldPosition="0">
        <references count="3">
          <reference field="4294967294" count="1" selected="0">
            <x v="0"/>
          </reference>
          <reference field="11" count="1" selected="0">
            <x v="1"/>
          </reference>
          <reference field="14" count="1" selected="0">
            <x v="0"/>
          </reference>
        </references>
      </pivotArea>
    </chartFormat>
    <chartFormat chart="30" format="16">
      <pivotArea type="data" outline="0" fieldPosition="0">
        <references count="3">
          <reference field="4294967294" count="1" selected="0">
            <x v="0"/>
          </reference>
          <reference field="11" count="1" selected="0">
            <x v="2"/>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0B6829-D458-4D49-BA99-D815A448004A}" name="PivotTable3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D1:AF100" firstHeaderRow="0" firstDataRow="1" firstDataCol="1"/>
  <pivotFields count="17">
    <pivotField axis="axisRow" showAll="0" sortType="ascending">
      <items count="99">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numFmtId="14" showAll="0"/>
    <pivotField showAll="0">
      <items count="3">
        <item x="1"/>
        <item x="0"/>
        <item t="default"/>
      </items>
    </pivotField>
    <pivotField showAll="0">
      <items count="3">
        <item x="1"/>
        <item x="0"/>
        <item t="default"/>
      </items>
    </pivotField>
    <pivotField showAll="0">
      <items count="4">
        <item x="1"/>
        <item x="0"/>
        <item x="2"/>
        <item t="default"/>
      </items>
    </pivotField>
    <pivotField showAll="0">
      <items count="18">
        <item x="0"/>
        <item x="10"/>
        <item x="9"/>
        <item x="2"/>
        <item x="1"/>
        <item x="16"/>
        <item x="3"/>
        <item x="7"/>
        <item x="14"/>
        <item x="4"/>
        <item x="8"/>
        <item x="5"/>
        <item x="12"/>
        <item x="11"/>
        <item x="6"/>
        <item x="13"/>
        <item x="15"/>
        <item t="default"/>
      </items>
    </pivotField>
    <pivotField showAll="0"/>
    <pivotField showAll="0"/>
    <pivotField showAll="0"/>
    <pivotField dataField="1" showAll="0"/>
    <pivotField showAll="0"/>
    <pivotField showAll="0"/>
    <pivotField showAll="0"/>
    <pivotField showAll="0"/>
    <pivotField showAll="0"/>
    <pivotField showAll="0"/>
    <pivotField showAll="0"/>
  </pivotFields>
  <rowFields count="1">
    <field x="0"/>
  </rowFields>
  <rowItems count="99">
    <i>
      <x v="30"/>
    </i>
    <i>
      <x v="14"/>
    </i>
    <i>
      <x v="54"/>
    </i>
    <i>
      <x v="36"/>
    </i>
    <i>
      <x v="91"/>
    </i>
    <i>
      <x v="1"/>
    </i>
    <i>
      <x v="83"/>
    </i>
    <i>
      <x v="69"/>
    </i>
    <i>
      <x v="26"/>
    </i>
    <i>
      <x v="33"/>
    </i>
    <i>
      <x v="34"/>
    </i>
    <i>
      <x v="3"/>
    </i>
    <i>
      <x v="80"/>
    </i>
    <i>
      <x v="28"/>
    </i>
    <i>
      <x v="8"/>
    </i>
    <i>
      <x v="41"/>
    </i>
    <i>
      <x v="9"/>
    </i>
    <i>
      <x v="64"/>
    </i>
    <i>
      <x v="6"/>
    </i>
    <i>
      <x v="94"/>
    </i>
    <i>
      <x v="5"/>
    </i>
    <i>
      <x v="97"/>
    </i>
    <i>
      <x v="11"/>
    </i>
    <i>
      <x v="61"/>
    </i>
    <i>
      <x v="92"/>
    </i>
    <i>
      <x v="12"/>
    </i>
    <i>
      <x v="82"/>
    </i>
    <i>
      <x v="32"/>
    </i>
    <i>
      <x v="22"/>
    </i>
    <i>
      <x v="65"/>
    </i>
    <i>
      <x v="62"/>
    </i>
    <i>
      <x v="52"/>
    </i>
    <i>
      <x v="57"/>
    </i>
    <i>
      <x v="10"/>
    </i>
    <i>
      <x v="43"/>
    </i>
    <i>
      <x v="63"/>
    </i>
    <i>
      <x v="87"/>
    </i>
    <i>
      <x v="42"/>
    </i>
    <i>
      <x v="35"/>
    </i>
    <i>
      <x v="88"/>
    </i>
    <i>
      <x v="29"/>
    </i>
    <i>
      <x v="2"/>
    </i>
    <i>
      <x v="93"/>
    </i>
    <i>
      <x v="17"/>
    </i>
    <i>
      <x v="46"/>
    </i>
    <i>
      <x v="90"/>
    </i>
    <i>
      <x v="77"/>
    </i>
    <i>
      <x v="45"/>
    </i>
    <i>
      <x v="86"/>
    </i>
    <i>
      <x v="50"/>
    </i>
    <i>
      <x v="60"/>
    </i>
    <i>
      <x v="71"/>
    </i>
    <i>
      <x v="44"/>
    </i>
    <i>
      <x v="16"/>
    </i>
    <i>
      <x v="59"/>
    </i>
    <i>
      <x v="19"/>
    </i>
    <i>
      <x/>
    </i>
    <i>
      <x v="70"/>
    </i>
    <i>
      <x v="18"/>
    </i>
    <i>
      <x v="95"/>
    </i>
    <i>
      <x v="85"/>
    </i>
    <i>
      <x v="51"/>
    </i>
    <i>
      <x v="72"/>
    </i>
    <i>
      <x v="15"/>
    </i>
    <i>
      <x v="67"/>
    </i>
    <i>
      <x v="56"/>
    </i>
    <i>
      <x v="4"/>
    </i>
    <i>
      <x v="96"/>
    </i>
    <i>
      <x v="74"/>
    </i>
    <i>
      <x v="38"/>
    </i>
    <i>
      <x v="27"/>
    </i>
    <i>
      <x v="39"/>
    </i>
    <i>
      <x v="66"/>
    </i>
    <i>
      <x v="89"/>
    </i>
    <i>
      <x v="73"/>
    </i>
    <i>
      <x v="31"/>
    </i>
    <i>
      <x v="37"/>
    </i>
    <i>
      <x v="84"/>
    </i>
    <i>
      <x v="78"/>
    </i>
    <i>
      <x v="81"/>
    </i>
    <i>
      <x v="79"/>
    </i>
    <i>
      <x v="24"/>
    </i>
    <i>
      <x v="68"/>
    </i>
    <i>
      <x v="76"/>
    </i>
    <i>
      <x v="75"/>
    </i>
    <i>
      <x v="20"/>
    </i>
    <i>
      <x v="53"/>
    </i>
    <i>
      <x v="55"/>
    </i>
    <i>
      <x v="7"/>
    </i>
    <i>
      <x v="48"/>
    </i>
    <i>
      <x v="25"/>
    </i>
    <i>
      <x v="49"/>
    </i>
    <i>
      <x v="40"/>
    </i>
    <i>
      <x v="58"/>
    </i>
    <i>
      <x v="47"/>
    </i>
    <i>
      <x v="13"/>
    </i>
    <i>
      <x v="21"/>
    </i>
    <i>
      <x v="23"/>
    </i>
    <i t="grand">
      <x/>
    </i>
  </rowItems>
  <colFields count="1">
    <field x="-2"/>
  </colFields>
  <colItems count="2">
    <i>
      <x/>
    </i>
    <i i="1">
      <x v="1"/>
    </i>
  </colItems>
  <dataFields count="2">
    <dataField name="Min of TotalCompensationEgp" fld="9" subtotal="min" baseField="0" baseItem="30" numFmtId="164"/>
    <dataField name="Max of TotalCompensationEgp" fld="9" subtotal="max" baseField="0" baseItem="54"/>
  </dataFields>
  <formats count="3">
    <format dxfId="63">
      <pivotArea outline="0" collapsedLevelsAreSubtotals="1" fieldPosition="0">
        <references count="1">
          <reference field="4294967294" count="1" selected="0">
            <x v="0"/>
          </reference>
        </references>
      </pivotArea>
    </format>
    <format dxfId="62">
      <pivotArea field="0" grandRow="1" outline="0" collapsedLevelsAreSubtotals="1" axis="axisRow" fieldPosition="0">
        <references count="1">
          <reference field="4294967294" count="1" selected="0">
            <x v="0"/>
          </reference>
        </references>
      </pivotArea>
    </format>
    <format dxfId="61">
      <pivotArea field="0"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F07F71-B67C-48AD-B57E-9912DA6AE95B}" name="DAGRE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F1:G3" firstHeaderRow="1" firstDataRow="1" firstDataCol="1"/>
  <pivotFields count="17">
    <pivotField dataField="1" showAll="0"/>
    <pivotField numFmtId="14" showAll="0"/>
    <pivotField showAll="0">
      <items count="3">
        <item x="1"/>
        <item x="0"/>
        <item t="default"/>
      </items>
    </pivotField>
    <pivotField axis="axisRow" showAll="0">
      <items count="3">
        <item x="1"/>
        <item x="0"/>
        <item t="default"/>
      </items>
    </pivotField>
    <pivotField showAll="0">
      <items count="4">
        <item x="1"/>
        <item x="0"/>
        <item x="2"/>
        <item t="default"/>
      </items>
    </pivotField>
    <pivotField showAll="0">
      <items count="18">
        <item x="0"/>
        <item h="1" x="10"/>
        <item h="1" x="9"/>
        <item h="1" x="2"/>
        <item h="1" x="1"/>
        <item h="1" x="16"/>
        <item h="1" x="3"/>
        <item h="1" x="7"/>
        <item h="1" x="14"/>
        <item h="1" x="4"/>
        <item h="1" x="8"/>
        <item h="1" x="5"/>
        <item h="1" x="12"/>
        <item h="1" x="11"/>
        <item h="1" x="6"/>
        <item h="1" x="13"/>
        <item h="1" x="1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1"/>
    </i>
    <i t="grand">
      <x/>
    </i>
  </rowItems>
  <colItems count="1">
    <i/>
  </colItems>
  <dataFields count="1">
    <dataField name="Count of ID" fld="0" subtotal="count" baseField="4"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2A95B5-4732-4B08-A950-FF922B793DB8}" name="PivotTable39" cacheId="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AJ3:AK15" firstHeaderRow="1" firstDataRow="1" firstDataCol="1"/>
  <pivotFields count="4">
    <pivotField compact="0" allDrilled="1" outline="0" subtotalTop="0" showAll="0" sortType="descending" defaultSubtotal="0" defaultAttributeDrillState="1">
      <items count="2">
        <item s="1" x="1"/>
        <item s="1" x="0"/>
      </items>
    </pivotField>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sortType="ascending" dataSourceSort="1"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2"/>
  </rowFields>
  <rowItems count="12">
    <i>
      <x v="1"/>
    </i>
    <i>
      <x v="7"/>
    </i>
    <i>
      <x v="8"/>
    </i>
    <i>
      <x/>
    </i>
    <i>
      <x v="5"/>
    </i>
    <i>
      <x v="2"/>
    </i>
    <i>
      <x v="9"/>
    </i>
    <i>
      <x v="4"/>
    </i>
    <i>
      <x v="10"/>
    </i>
    <i>
      <x v="3"/>
    </i>
    <i>
      <x v="6"/>
    </i>
    <i t="grand">
      <x/>
    </i>
  </rowItems>
  <colItems count="1">
    <i/>
  </colItems>
  <dataFields count="1">
    <dataField name="Count of ID" fld="3" subtotal="count" baseField="2" baseItem="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filters count="1">
    <filter fld="1" type="count" id="2" iMeasureHier="77">
      <autoFilter ref="A1">
        <filterColumn colId="0">
          <top10 val="10" filterVal="10"/>
        </filterColumn>
      </autoFilter>
    </filter>
  </filters>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Table1]"/>
        <x15:activeTabTopLevelEntity name="[ProgLa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CE59C5-C2D8-423A-AAFC-DDE89232D311}"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J1:K9" firstHeaderRow="1" firstDataRow="1" firstDataCol="1"/>
  <pivotFields count="17">
    <pivotField dataFiel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umFmtId="14" showAll="0"/>
    <pivotField showAll="0">
      <items count="3">
        <item x="1"/>
        <item x="0"/>
        <item t="default"/>
      </items>
    </pivotField>
    <pivotField showAll="0"/>
    <pivotField showAll="0">
      <items count="4">
        <item x="1"/>
        <item x="0"/>
        <item x="2"/>
        <item t="default"/>
      </items>
    </pivotField>
    <pivotField axis="axisRow" showAll="0" measureFilter="1" sortType="ascending">
      <items count="18">
        <item x="0"/>
        <item x="10"/>
        <item x="9"/>
        <item x="2"/>
        <item x="1"/>
        <item x="16"/>
        <item x="3"/>
        <item x="7"/>
        <item x="14"/>
        <item x="4"/>
        <item x="8"/>
        <item x="5"/>
        <item x="12"/>
        <item x="11"/>
        <item x="6"/>
        <item x="13"/>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8">
    <i>
      <x v="3"/>
    </i>
    <i>
      <x v="6"/>
    </i>
    <i>
      <x v="2"/>
    </i>
    <i>
      <x v="10"/>
    </i>
    <i>
      <x v="7"/>
    </i>
    <i>
      <x v="4"/>
    </i>
    <i>
      <x/>
    </i>
    <i t="grand">
      <x/>
    </i>
  </rowItems>
  <colItems count="1">
    <i/>
  </colItems>
  <dataFields count="1">
    <dataField name="Count of ID" fld="0" subtotal="count" baseField="4"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F50B60-B326-4AC6-ABD7-CF5BEE41ACF8}" name="PivotTable3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H1:AH2" firstHeaderRow="1" firstDataRow="1" firstDataCol="0"/>
  <pivotFields count="17">
    <pivotField dataField="1" showAll="0"/>
    <pivotField numFmtId="14" showAll="0"/>
    <pivotField showAll="0">
      <items count="3">
        <item x="1"/>
        <item x="0"/>
        <item t="default"/>
      </items>
    </pivotField>
    <pivotField showAll="0">
      <items count="3">
        <item x="1"/>
        <item x="0"/>
        <item t="default"/>
      </items>
    </pivotField>
    <pivotField showAll="0">
      <items count="4">
        <item x="1"/>
        <item x="0"/>
        <item x="2"/>
        <item t="default"/>
      </items>
    </pivotField>
    <pivotField showAll="0">
      <items count="18">
        <item x="0"/>
        <item x="10"/>
        <item x="9"/>
        <item x="2"/>
        <item x="1"/>
        <item x="16"/>
        <item x="3"/>
        <item x="7"/>
        <item x="14"/>
        <item x="4"/>
        <item x="8"/>
        <item x="5"/>
        <item x="12"/>
        <item x="11"/>
        <item x="6"/>
        <item x="13"/>
        <item x="15"/>
        <item t="default"/>
      </items>
    </pivotField>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ID" fld="0"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10C7A8-98AC-426A-8C1B-3E43F492CB5D}" name="GOLOBL"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D6" firstHeaderRow="1" firstDataRow="2" firstDataCol="1"/>
  <pivotFields count="17">
    <pivotField dataField="1" showAll="0"/>
    <pivotField numFmtId="14" showAll="0"/>
    <pivotField axis="axisCol" showAll="0">
      <items count="3">
        <item x="1"/>
        <item x="0"/>
        <item t="default"/>
      </items>
    </pivotField>
    <pivotField showAll="0"/>
    <pivotField axis="axisRow" showAll="0">
      <items count="4">
        <item x="1"/>
        <item x="0"/>
        <item x="2"/>
        <item t="default"/>
      </items>
    </pivotField>
    <pivotField showAll="0">
      <items count="18">
        <item x="0"/>
        <item h="1" x="10"/>
        <item h="1" x="9"/>
        <item h="1" x="2"/>
        <item h="1" x="1"/>
        <item h="1" x="16"/>
        <item h="1" x="3"/>
        <item h="1" x="7"/>
        <item h="1" x="14"/>
        <item h="1" x="4"/>
        <item h="1" x="8"/>
        <item h="1" x="5"/>
        <item h="1" x="12"/>
        <item h="1" x="11"/>
        <item h="1" x="6"/>
        <item h="1" x="13"/>
        <item h="1" x="1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2"/>
  </colFields>
  <colItems count="3">
    <i>
      <x/>
    </i>
    <i>
      <x v="1"/>
    </i>
    <i t="grand">
      <x/>
    </i>
  </colItems>
  <dataFields count="1">
    <dataField name="Count of ID" fld="0" subtotal="count" baseField="4" baseItem="0"/>
  </dataFields>
  <chartFormats count="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6824FF6-599A-40EF-A9D7-7D718351268E}" name="PivotTable5" cacheId="1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K10:AL56" firstHeaderRow="1" firstDataRow="1" firstDataCol="1"/>
  <pivotFields count="2">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Sum of TotalCompensationEgp" fld="1"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51035A3-EF47-4AAC-AA0C-1F47C3E75BF4}" name="PivotTable30" cacheId="1" applyNumberFormats="0" applyBorderFormats="0" applyFontFormats="0" applyPatternFormats="0" applyAlignmentFormats="0" applyWidthHeightFormats="1" dataCaption="Values" updatedVersion="7" minRefreshableVersion="3" useAutoFormatting="1" itemPrintTitles="1" createdVersion="8" indent="0" compact="0" outline="1" outlineData="1" compactData="0" multipleFieldFilters="0" chartFormat="1">
  <location ref="AP12:AV19" firstHeaderRow="1" firstDataRow="2" firstDataCol="1"/>
  <pivotFields count="4">
    <pivotField compact="0" allDrilled="1" showAll="0" measureFilter="1" defaultSubtotal="0" defaultAttributeDrillState="1">
      <items count="10">
        <item x="0"/>
        <item x="1"/>
        <item x="2"/>
        <item x="3"/>
        <item x="4"/>
        <item x="5"/>
        <item x="6"/>
        <item x="7"/>
        <item x="8"/>
        <item x="9"/>
      </items>
    </pivotField>
    <pivotField axis="axisCol" compact="0" allDrilled="1"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showAll="0" defaultSubtotal="0"/>
  </pivotFields>
  <rowFields count="1">
    <field x="2"/>
  </rowFields>
  <rowItems count="6">
    <i>
      <x v="3"/>
    </i>
    <i>
      <x v="2"/>
    </i>
    <i>
      <x/>
    </i>
    <i>
      <x v="4"/>
    </i>
    <i>
      <x v="1"/>
    </i>
    <i t="grand">
      <x/>
    </i>
  </rowItems>
  <colFields count="1">
    <field x="1"/>
  </colFields>
  <colItems count="6">
    <i>
      <x v="3"/>
    </i>
    <i>
      <x v="4"/>
    </i>
    <i>
      <x v="1"/>
    </i>
    <i>
      <x v="2"/>
    </i>
    <i>
      <x/>
    </i>
    <i t="grand">
      <x/>
    </i>
  </colItems>
  <dataFields count="1">
    <dataField name="Count of ID_PL" fld="3" subtotal="count" baseField="2"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4"/>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2">
          <reference field="4294967294" count="1" selected="0">
            <x v="0"/>
          </reference>
          <reference field="1" count="1" selected="0">
            <x v="2"/>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3"/>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ID_In"/>
    <pivotHierarchy dragToData="1"/>
    <pivotHierarchy dragToData="1"/>
    <pivotHierarchy dragToData="1"/>
    <pivotHierarchy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ies>
  <pivotTableStyleInfo name="PivotStyleLight16" showRowHeaders="1" showColHeaders="1" showRowStripes="0" showColStripes="0" showLastColumn="1"/>
  <filters count="3">
    <filter fld="2" type="count" id="4" iMeasureHier="90">
      <autoFilter ref="A1">
        <filterColumn colId="0">
          <top10 val="5" filterVal="5"/>
        </filterColumn>
      </autoFilter>
    </filter>
    <filter fld="0" type="count" id="1" iMeasureHier="84">
      <autoFilter ref="A1">
        <filterColumn colId="0">
          <top10 val="10" filterVal="10"/>
        </filterColumn>
      </autoFilter>
    </filter>
    <filter fld="1" type="count" evalOrder="1" id="5" iMeasureHier="90">
      <autoFilter ref="A1">
        <filterColumn colId="0">
          <top10 val="5" filterVal="5"/>
        </filterColumn>
      </autoFilter>
    </filter>
  </filters>
  <rowHierarchiesUsage count="1">
    <rowHierarchyUsage hierarchyUsage="31"/>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1]"/>
        <x15:activeTabTopLevelEntity name="[ProgLang1]"/>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A8CE779-19E7-4855-ABB0-F9DBAB28DD48}" name="PivotTable9" cacheId="17"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U10:V21"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7"/>
    </i>
    <i>
      <x v="8"/>
    </i>
    <i>
      <x v="4"/>
    </i>
    <i>
      <x v="6"/>
    </i>
    <i>
      <x v="1"/>
    </i>
    <i>
      <x v="2"/>
    </i>
    <i>
      <x/>
    </i>
    <i>
      <x v="5"/>
    </i>
    <i>
      <x v="9"/>
    </i>
    <i t="grand">
      <x/>
    </i>
  </rowItems>
  <colItems count="1">
    <i/>
  </colItems>
  <dataFields count="1">
    <dataField name="Count of ID_In" fld="1"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caption="Count of ID_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135D550-0922-4C36-9D52-F5B68A70D223}" name="PivotTable8" cacheId="8"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N10:R45" firstHeaderRow="1" firstDataRow="2" firstDataCol="1"/>
  <pivotFields count="3">
    <pivotField dataField="1" subtotalTop="0" showAll="0" defaultSubtotal="0"/>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3">
        <item x="0"/>
        <item x="1"/>
        <item x="2"/>
      </items>
    </pivotField>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4">
    <i>
      <x/>
    </i>
    <i>
      <x v="1"/>
    </i>
    <i>
      <x v="2"/>
    </i>
    <i t="grand">
      <x/>
    </i>
  </colItems>
  <dataFields count="1">
    <dataField name="Count of ID" fld="0"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3FE3A0E-3A19-4168-B805-E1C174F443CE}" name="PivotTable1" cacheId="1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H10:AI34" firstHeaderRow="1" firstDataRow="1" firstDataCol="1"/>
  <pivotFields count="3">
    <pivotField allDrilled="1" subtotalTop="0" showAll="0" measureFilter="1" sortType="descending" defaultSubtotal="0" defaultAttributeDrillState="1">
      <items count="2">
        <item x="1"/>
        <item x="0"/>
      </items>
    </pivotField>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s>
  <rowFields count="1">
    <field x="1"/>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Average of TotalCompensationEgp" fld="2" subtotal="average" baseField="1" baseItem="0" numFmtId="1"/>
  </dataFields>
  <formats count="3">
    <format dxfId="60">
      <pivotArea collapsedLevelsAreSubtotals="1" fieldPosition="0">
        <references count="1">
          <reference field="1" count="1">
            <x v="0"/>
          </reference>
        </references>
      </pivotArea>
    </format>
    <format dxfId="59">
      <pivotArea dataOnly="0" outline="0" axis="axisValues" fieldPosition="0"/>
    </format>
    <format dxfId="58">
      <pivotArea outline="0" collapsedLevelsAreSubtotals="1"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caption="Sum of ID_In"/>
    <pivotHierarchy dragToData="1" caption="Count of ID_In"/>
    <pivotHierarchy dragToData="1"/>
    <pivotHierarchy dragToData="1" caption="Count of Yoe"/>
    <pivotHierarchy dragToData="1"/>
    <pivotHierarchy dragToData="1" caption="Average of TotalCompensationEgp"/>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4">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2C9A6EF-1269-4AE0-BA6C-2527193DEFF0}" name="PivotTable4" cacheId="16"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I11:J22" firstHeaderRow="1" firstDataRow="1" firstDataCol="1" rowPageCount="1" colPageCount="1"/>
  <pivotFields count="3">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Page" compact="0" allDrilled="1" outline="0" subtotalTop="0" showAll="0" dataSourceSort="1" defaultSubtotal="0" defaultAttributeDrillState="1"/>
  </pivotFields>
  <rowFields count="1">
    <field x="0"/>
  </rowFields>
  <rowItems count="11">
    <i>
      <x v="5"/>
    </i>
    <i>
      <x v="8"/>
    </i>
    <i>
      <x v="3"/>
    </i>
    <i>
      <x v="4"/>
    </i>
    <i>
      <x v="7"/>
    </i>
    <i>
      <x v="9"/>
    </i>
    <i>
      <x v="6"/>
    </i>
    <i>
      <x v="1"/>
    </i>
    <i>
      <x/>
    </i>
    <i>
      <x v="2"/>
    </i>
    <i t="grand">
      <x/>
    </i>
  </rowItems>
  <colItems count="1">
    <i/>
  </colItems>
  <pageFields count="1">
    <pageField fld="2" hier="10" name="[MainData].[Gender].&amp;[Female]" cap="Female"/>
  </pageFields>
  <dataFields count="1">
    <dataField name="Count of ID_PL" fld="1"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Data].[Gender].&amp;[Fe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7">
      <autoFilter ref="A1">
        <filterColumn colId="0">
          <top10 val="10" filterVal="10"/>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D4BA1B6-D4BA-4A7B-ADA0-A56317BCBFDF}" name="PivotTable28" cacheId="3" applyNumberFormats="0" applyBorderFormats="0" applyFontFormats="0" applyPatternFormats="0" applyAlignmentFormats="0" applyWidthHeightFormats="1" dataCaption="Values" tag="b08559f8-c9f9-48f5-b7d4-fcc220ed7270" updatedVersion="7" minRefreshableVersion="3" useAutoFormatting="1" itemPrintTitles="1" createdVersion="8" indent="0" outline="1" outlineData="1" multipleFieldFilters="0" chartFormat="1">
  <location ref="AY12:AZ16"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1]"/>
        <x15:activeTabTopLevelEntity name="[ProgLang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F48E6ED-429C-4A9C-9A1A-E42819151C8E}" name="PivotTable10" cacheId="1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Y10:Z56" firstHeaderRow="1" firstDataRow="1" firstDataCol="1"/>
  <pivotFields count="3">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Count of ID" fld="2" subtotal="count" baseField="1" baseItem="1"/>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caption="Count of ID_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4">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activeTabTopLevelEntity name="[Industrie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FA4699D-EF68-479F-A41D-8BBD1D78E25A}" name="PivotTable3" cacheId="14"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C11:D22" firstHeaderRow="1" firstDataRow="1" firstDataCol="1"/>
  <pivotFields count="2">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11">
    <i>
      <x v="4"/>
    </i>
    <i>
      <x v="8"/>
    </i>
    <i>
      <x v="9"/>
    </i>
    <i>
      <x v="3"/>
    </i>
    <i>
      <x v="2"/>
    </i>
    <i>
      <x v="5"/>
    </i>
    <i>
      <x v="1"/>
    </i>
    <i>
      <x v="6"/>
    </i>
    <i>
      <x v="7"/>
    </i>
    <i>
      <x/>
    </i>
    <i t="grand">
      <x/>
    </i>
  </rowItems>
  <colItems count="1">
    <i/>
  </colItems>
  <dataFields count="1">
    <dataField name="Count of ID_PL" fld="1"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7">
      <autoFilter ref="A1">
        <filterColumn colId="0">
          <top10 val="10" filterVal="10"/>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DFBB869-CFAF-4E3B-A5BB-850E5BD743D2}" name="PivotTable2" cacheId="9"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ID" fld="1"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8E10922-E1A2-44BE-B298-D49B020AAA91}" name="PivotTable11" cacheId="15" applyNumberFormats="0" applyBorderFormats="0" applyFontFormats="0" applyPatternFormats="0" applyAlignmentFormats="0" applyWidthHeightFormats="1" dataCaption="Values" updatedVersion="7" minRefreshableVersion="3" useAutoFormatting="1" subtotalHiddenItems="1" itemPrintTitles="1" createdVersion="8" indent="0" compact="0" outline="1" outlineData="1" compactData="0" multipleFieldFilters="0">
  <location ref="AC10:AD16" firstHeaderRow="1" firstDataRow="1" firstDataCol="1" rowPageCount="1" colPageCount="1"/>
  <pivotFields count="4">
    <pivotField compact="0" allDrilled="1" showAll="0" measureFilter="1" defaultSubtotal="0" defaultAttributeDrillState="1">
      <items count="10">
        <item x="0"/>
        <item x="1"/>
        <item x="2"/>
        <item x="3"/>
        <item x="4"/>
        <item x="5"/>
        <item x="6"/>
        <item x="7"/>
        <item x="8"/>
        <item x="9"/>
      </items>
    </pivotField>
    <pivotField axis="axisRow" compact="0" allDrilled="1"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compact="0" allDrilled="1" showAll="0" sortType="descending" defaultSubtotal="0" defaultAttributeDrillState="1">
      <autoSortScope>
        <pivotArea dataOnly="0" outline="0" fieldPosition="0">
          <references count="1">
            <reference field="4294967294" count="1" selected="0">
              <x v="0"/>
            </reference>
          </references>
        </pivotArea>
      </autoSortScope>
    </pivotField>
    <pivotField dataField="1" compact="0" showAll="0" defaultSubtotal="0"/>
  </pivotFields>
  <rowFields count="1">
    <field x="1"/>
  </rowFields>
  <rowItems count="6">
    <i>
      <x v="2"/>
    </i>
    <i>
      <x v="3"/>
    </i>
    <i>
      <x v="4"/>
    </i>
    <i>
      <x v="1"/>
    </i>
    <i>
      <x/>
    </i>
    <i t="grand">
      <x/>
    </i>
  </rowItems>
  <colItems count="1">
    <i/>
  </colItems>
  <pageFields count="1">
    <pageField fld="2" hier="13" name="[MainData].[Title].[All]" cap="All"/>
  </pageFields>
  <dataFields count="1">
    <dataField name="Count of ID_PL" fld="3" subtotal="count" baseField="2"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caption="Count of ID_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84">
      <autoFilter ref="A1">
        <filterColumn colId="0">
          <top10 val="10" filterVal="10"/>
        </filterColumn>
      </autoFilter>
    </filter>
    <filter fld="1" type="count" id="3" iMeasureHier="77">
      <autoFilter ref="A1">
        <filterColumn colId="0">
          <top10 val="5" filterVal="5"/>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0AC2D6C-C98E-43E3-AFDD-8D258D529DF2}" name="PivotTable29" cacheId="2" applyNumberFormats="0" applyBorderFormats="0" applyFontFormats="0" applyPatternFormats="0" applyAlignmentFormats="0" applyWidthHeightFormats="1" dataCaption="Values" tag="b08559f8-c9f9-48f5-b7d4-fcc220ed7270" updatedVersion="7" minRefreshableVersion="3" useAutoFormatting="1" itemPrintTitles="1" createdVersion="8" indent="0" outline="1" outlineData="1" multipleFieldFilters="0" chartFormat="1">
  <location ref="BB12:BE30"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sortType="de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s>
  <rowFields count="1">
    <field x="2"/>
  </rowFields>
  <rowItems count="17">
    <i>
      <x v="5"/>
    </i>
    <i>
      <x v="7"/>
    </i>
    <i>
      <x v="9"/>
    </i>
    <i>
      <x v="14"/>
    </i>
    <i>
      <x v="6"/>
    </i>
    <i>
      <x v="13"/>
    </i>
    <i>
      <x v="8"/>
    </i>
    <i>
      <x v="1"/>
    </i>
    <i>
      <x v="12"/>
    </i>
    <i>
      <x v="4"/>
    </i>
    <i>
      <x v="10"/>
    </i>
    <i>
      <x v="3"/>
    </i>
    <i>
      <x/>
    </i>
    <i>
      <x v="15"/>
    </i>
    <i>
      <x v="2"/>
    </i>
    <i>
      <x v="11"/>
    </i>
    <i t="grand">
      <x/>
    </i>
  </rowItems>
  <colFields count="1">
    <field x="1"/>
  </colFields>
  <colItems count="3">
    <i>
      <x/>
    </i>
    <i>
      <x v="1"/>
    </i>
    <i t="grand">
      <x/>
    </i>
  </colItems>
  <dataFields count="1">
    <dataField name="Count of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1]"/>
        <x15:activeTabTopLevelEntity name="[ProgLang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ABDCDC7-325C-4440-AA9B-1D415D6CAC6D}" name="PivotTable35" cacheId="1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A4" firstHeaderRow="1" firstDataRow="1" firstDataCol="0"/>
  <pivotFields count="1">
    <pivotField dataField="1" compact="0" outline="0" subtotalTop="0" showAll="0" defaultSubtotal="0"/>
  </pivotFields>
  <rowItems count="1">
    <i/>
  </rowItems>
  <colItems count="1">
    <i/>
  </colItems>
  <dataFields count="1">
    <dataField name="Count of ID" fld="0"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E150BFA-ED1F-4909-BE67-9FDD8A403A4F}" name="PivotTable37" cacheId="6"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E3:F14" firstHeaderRow="1" firstDataRow="1" firstDataCol="1" rowPageCount="1" colPageCount="1"/>
  <pivotFields count="6">
    <pivotField compact="0" allDrilled="1" outline="0" subtotalTop="0" showAll="0" sortType="descending" defaultSubtotal="0" defaultAttributeDrillState="1">
      <items count="2">
        <item s="1" x="1"/>
        <item s="1" x="0"/>
      </items>
    </pivotField>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items count="2">
        <item s="1" x="0"/>
        <item s="1" x="1"/>
      </items>
    </pivotField>
    <pivotField dataField="1" compact="0" outline="0" subtotalTop="0" showAll="0" defaultSubtotal="0"/>
    <pivotField axis="axisPage" compact="0" allDrilled="1" outline="0" subtotalTop="0" showAll="0" dataSourceSort="1" defaultSubtotal="0" defaultAttributeDrillState="1"/>
  </pivotFields>
  <rowFields count="1">
    <field x="2"/>
  </rowFields>
  <rowItems count="11">
    <i>
      <x v="7"/>
    </i>
    <i>
      <x v="2"/>
    </i>
    <i>
      <x v="8"/>
    </i>
    <i>
      <x/>
    </i>
    <i>
      <x v="3"/>
    </i>
    <i>
      <x v="5"/>
    </i>
    <i>
      <x v="6"/>
    </i>
    <i>
      <x v="9"/>
    </i>
    <i>
      <x v="4"/>
    </i>
    <i>
      <x v="1"/>
    </i>
    <i t="grand">
      <x/>
    </i>
  </rowItems>
  <colItems count="1">
    <i/>
  </colItems>
  <pageFields count="1">
    <pageField fld="5" hier="48" name="[Table1].[ID].&amp;[5]" cap="5"/>
  </pageFields>
  <dataFields count="1">
    <dataField name="Count of ID_In" fld="4" subtotal="count" baseField="2"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98" level="1">
        <member name="[Table1].[ID].&amp;[5]"/>
        <member name="[Table1].[ID].&amp;[11]"/>
        <member name="[Table1].[ID].&amp;[24]"/>
        <member name="[Table1].[ID].&amp;[33]"/>
        <member name="[Table1].[ID].&amp;[35]"/>
        <member name="[Table1].[ID].&amp;[39]"/>
        <member name="[Table1].[ID].&amp;[45]"/>
        <member name="[Table1].[ID].&amp;[52]"/>
        <member name="[Table1].[ID].&amp;[58]"/>
        <member name="[Table1].[ID].&amp;[60]"/>
        <member name="[Table1].[ID].&amp;[94]"/>
        <member name="[Table1].[ID].&amp;[121]"/>
        <member name="[Table1].[ID].&amp;[131]"/>
        <member name="[Table1].[ID].&amp;[148]"/>
        <member name="[Table1].[ID].&amp;[165]"/>
        <member name="[Table1].[ID].&amp;[195]"/>
        <member name="[Table1].[ID].&amp;[203]"/>
        <member name="[Table1].[ID].&amp;[223]"/>
        <member name="[Table1].[ID].&amp;[235]"/>
        <member name="[Table1].[ID].&amp;[240]"/>
        <member name="[Table1].[ID].&amp;[241]"/>
        <member name="[Table1].[ID].&amp;[278]"/>
        <member name="[Table1].[ID].&amp;[284]"/>
        <member name="[Table1].[ID].&amp;[314]"/>
        <member name="[Table1].[ID].&amp;[316]"/>
        <member name="[Table1].[ID].&amp;[342]"/>
        <member name="[Table1].[ID].&amp;[350]"/>
        <member name="[Table1].[ID].&amp;[354]"/>
        <member name="[Table1].[ID].&amp;[386]"/>
        <member name="[Table1].[ID].&amp;[390]"/>
        <member name="[Table1].[ID].&amp;[398]"/>
        <member name="[Table1].[ID].&amp;[406]"/>
        <member name="[Table1].[ID].&amp;[421]"/>
        <member name="[Table1].[ID].&amp;[440]"/>
        <member name="[Table1].[ID].&amp;[454]"/>
        <member name="[Table1].[ID].&amp;[487]"/>
        <member name="[Table1].[ID].&amp;[526]"/>
        <member name="[Table1].[ID].&amp;[544]"/>
        <member name="[Table1].[ID].&amp;[548]"/>
        <member name="[Table1].[ID].&amp;[550]"/>
        <member name="[Table1].[ID].&amp;[557]"/>
        <member name="[Table1].[ID].&amp;[564]"/>
        <member name="[Table1].[ID].&amp;[567]"/>
        <member name="[Table1].[ID].&amp;[585]"/>
        <member name="[Table1].[ID].&amp;[614]"/>
        <member name="[Table1].[ID].&amp;[655]"/>
        <member name="[Table1].[ID].&amp;[679]"/>
        <member name="[Table1].[ID].&amp;[681]"/>
        <member name="[Table1].[ID].&amp;[683]"/>
        <member name="[Table1].[ID].&amp;[731]"/>
        <member name="[Table1].[ID].&amp;[734]"/>
        <member name="[Table1].[ID].&amp;[744]"/>
        <member name="[Table1].[ID].&amp;[756]"/>
        <member name="[Table1].[ID].&amp;[761]"/>
        <member name="[Table1].[ID].&amp;[765]"/>
        <member name="[Table1].[ID].&amp;[893]"/>
        <member name="[Table1].[ID].&amp;[909]"/>
        <member name="[Table1].[ID].&amp;[914]"/>
        <member name="[Table1].[ID].&amp;[934]"/>
        <member name="[Table1].[ID].&amp;[952]"/>
        <member name="[Table1].[ID].&amp;[958]"/>
        <member name="[Table1].[ID].&amp;[968]"/>
        <member name="[Table1].[ID].&amp;[971]"/>
        <member name="[Table1].[ID].&amp;[986]"/>
        <member name="[Table1].[ID].&amp;[991]"/>
        <member name="[Table1].[ID].&amp;[1000]"/>
        <member name="[Table1].[ID].&amp;[1001]"/>
        <member name="[Table1].[ID].&amp;[1022]"/>
        <member name="[Table1].[ID].&amp;[1028]"/>
        <member name="[Table1].[ID].&amp;[1038]"/>
        <member name="[Table1].[ID].&amp;[1040]"/>
        <member name="[Table1].[ID].&amp;[1071]"/>
        <member name="[Table1].[ID].&amp;[1072]"/>
        <member name="[Table1].[ID].&amp;[1086]"/>
        <member name="[Table1].[ID].&amp;[1088]"/>
        <member name="[Table1].[ID].&amp;[1109]"/>
        <member name="[Table1].[ID].&amp;[1191]"/>
        <member name="[Table1].[ID].&amp;[1225]"/>
        <member name="[Table1].[ID].&amp;[1242]"/>
        <member name="[Table1].[ID].&amp;[1261]"/>
        <member name="[Table1].[ID].&amp;[1309]"/>
        <member name="[Table1].[ID].&amp;[1316]"/>
        <member name="[Table1].[ID].&amp;[1324]"/>
        <member name="[Table1].[ID].&amp;[1332]"/>
        <member name="[Table1].[ID].&amp;[1336]"/>
        <member name="[Table1].[ID].&amp;[1361]"/>
        <member name="[Table1].[ID].&amp;[1391]"/>
        <member name="[Table1].[ID].&amp;[1396]"/>
        <member name="[Table1].[ID].&amp;[1398]"/>
        <member name="[Table1].[ID].&amp;[1400]"/>
        <member name="[Table1].[ID].&amp;[1419]"/>
        <member name="[Table1].[ID].&amp;[1435]"/>
        <member name="[Table1].[ID].&amp;[1436]"/>
        <member name="[Table1].[ID].&amp;[1449]"/>
        <member name="[Table1].[ID].&amp;[1503]"/>
        <member name="[Table1].[ID].&amp;[1551]"/>
        <member name="[Table1].[ID].&amp;[1620]"/>
        <member name="[Table1].[ID].&amp;[163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pivotHierarchy dragToData="1"/>
    <pivotHierarchy dragToData="1"/>
    <pivotHierarchy dragToData="1" caption="Count of ID_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filters count="2">
    <filter fld="1" type="count" id="2" iMeasureHier="77">
      <autoFilter ref="A1">
        <filterColumn colId="0">
          <top10 val="10" filterVal="10"/>
        </filterColumn>
      </autoFilter>
    </filter>
    <filter fld="2" type="count" id="3" iMeasureHier="8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Table1]"/>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AA05B1C-1A2C-4404-A0DE-EBCAD3FCC713}" name="PivotTable36"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A3:B15" firstHeaderRow="1" firstDataRow="1" firstDataCol="1"/>
  <pivotFields count="4">
    <pivotField compact="0" allDrilled="1" outline="0" subtotalTop="0" showAll="0" sortType="descending" defaultSubtotal="0" defaultAttributeDrillState="1">
      <items count="2">
        <item s="1" x="1"/>
        <item s="1" x="0"/>
      </items>
    </pivotField>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sortType="ascending" dataSourceSort="1"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2"/>
  </rowFields>
  <rowItems count="12">
    <i>
      <x v="1"/>
    </i>
    <i>
      <x v="7"/>
    </i>
    <i>
      <x v="8"/>
    </i>
    <i>
      <x/>
    </i>
    <i>
      <x v="5"/>
    </i>
    <i>
      <x v="2"/>
    </i>
    <i>
      <x v="9"/>
    </i>
    <i>
      <x v="4"/>
    </i>
    <i>
      <x v="10"/>
    </i>
    <i>
      <x v="3"/>
    </i>
    <i>
      <x v="6"/>
    </i>
    <i t="grand">
      <x/>
    </i>
  </rowItems>
  <colItems count="1">
    <i/>
  </colItems>
  <dataFields count="1">
    <dataField name="Count of ID" fld="3" subtotal="count" baseField="2" baseItem="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filters count="1">
    <filter fld="1" type="count" id="2" iMeasureHier="77">
      <autoFilter ref="A1">
        <filterColumn colId="0">
          <top10 val="10" filterVal="10"/>
        </filterColumn>
      </autoFilter>
    </filter>
  </filters>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Table1]"/>
        <x15:activeTabTopLevelEntity name="[ProgLa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04265B7-2BD5-443C-A8BD-FF26B9E549F5}" name="PivotTable7" cacheId="18"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T2:U13" firstHeaderRow="1" firstDataRow="1" firstDataCol="1"/>
  <pivotFields count="2">
    <pivotField compact="0" outline="0" showAll="0"/>
    <pivotField axis="axisRow" dataField="1" compact="0" outline="0" showAll="0" measureFilter="1" sortType="descending">
      <items count="197">
        <item x="47"/>
        <item x="131"/>
        <item x="62"/>
        <item x="44"/>
        <item x="71"/>
        <item x="23"/>
        <item x="164"/>
        <item x="103"/>
        <item x="80"/>
        <item x="178"/>
        <item x="110"/>
        <item x="137"/>
        <item x="83"/>
        <item x="173"/>
        <item x="41"/>
        <item x="4"/>
        <item x="33"/>
        <item x="157"/>
        <item x="9"/>
        <item x="130"/>
        <item x="141"/>
        <item x="118"/>
        <item x="119"/>
        <item x="174"/>
        <item x="189"/>
        <item x="39"/>
        <item x="67"/>
        <item x="96"/>
        <item x="187"/>
        <item x="188"/>
        <item x="160"/>
        <item x="148"/>
        <item x="159"/>
        <item x="181"/>
        <item x="46"/>
        <item x="60"/>
        <item x="184"/>
        <item x="59"/>
        <item x="124"/>
        <item x="73"/>
        <item x="117"/>
        <item x="69"/>
        <item x="57"/>
        <item x="120"/>
        <item x="166"/>
        <item x="93"/>
        <item x="48"/>
        <item x="32"/>
        <item x="86"/>
        <item x="43"/>
        <item x="156"/>
        <item x="170"/>
        <item x="12"/>
        <item x="88"/>
        <item x="139"/>
        <item x="51"/>
        <item x="99"/>
        <item x="78"/>
        <item x="125"/>
        <item x="66"/>
        <item m="1" x="192"/>
        <item x="165"/>
        <item m="1" x="194"/>
        <item x="25"/>
        <item x="64"/>
        <item x="26"/>
        <item x="136"/>
        <item x="8"/>
        <item x="27"/>
        <item x="150"/>
        <item x="40"/>
        <item x="24"/>
        <item x="70"/>
        <item x="49"/>
        <item x="98"/>
        <item m="1" x="193"/>
        <item x="79"/>
        <item x="126"/>
        <item x="97"/>
        <item x="52"/>
        <item x="6"/>
        <item x="113"/>
        <item x="128"/>
        <item x="0"/>
        <item x="183"/>
        <item x="81"/>
        <item x="176"/>
        <item x="102"/>
        <item x="50"/>
        <item x="76"/>
        <item x="132"/>
        <item x="19"/>
        <item x="34"/>
        <item x="135"/>
        <item x="107"/>
        <item x="109"/>
        <item x="116"/>
        <item x="14"/>
        <item x="55"/>
        <item x="146"/>
        <item x="38"/>
        <item x="114"/>
        <item x="152"/>
        <item x="17"/>
        <item x="171"/>
        <item x="13"/>
        <item x="58"/>
        <item x="54"/>
        <item x="89"/>
        <item x="115"/>
        <item x="2"/>
        <item x="154"/>
        <item x="144"/>
        <item x="72"/>
        <item x="185"/>
        <item x="11"/>
        <item x="36"/>
        <item x="61"/>
        <item x="168"/>
        <item x="20"/>
        <item x="42"/>
        <item x="186"/>
        <item x="84"/>
        <item x="94"/>
        <item x="82"/>
        <item x="16"/>
        <item x="3"/>
        <item x="90"/>
        <item x="74"/>
        <item x="29"/>
        <item x="35"/>
        <item x="167"/>
        <item x="22"/>
        <item x="10"/>
        <item x="45"/>
        <item x="158"/>
        <item x="106"/>
        <item x="56"/>
        <item x="180"/>
        <item x="100"/>
        <item x="147"/>
        <item x="75"/>
        <item x="111"/>
        <item x="191"/>
        <item x="155"/>
        <item x="163"/>
        <item x="151"/>
        <item x="149"/>
        <item x="87"/>
        <item x="85"/>
        <item x="30"/>
        <item x="53"/>
        <item x="91"/>
        <item x="63"/>
        <item x="18"/>
        <item x="108"/>
        <item x="112"/>
        <item x="92"/>
        <item x="28"/>
        <item x="172"/>
        <item x="37"/>
        <item x="77"/>
        <item x="129"/>
        <item x="15"/>
        <item x="145"/>
        <item x="133"/>
        <item x="95"/>
        <item x="142"/>
        <item x="134"/>
        <item x="161"/>
        <item x="138"/>
        <item x="162"/>
        <item x="177"/>
        <item x="68"/>
        <item x="122"/>
        <item x="21"/>
        <item x="153"/>
        <item m="1" x="195"/>
        <item x="1"/>
        <item x="7"/>
        <item x="31"/>
        <item x="123"/>
        <item x="65"/>
        <item x="5"/>
        <item x="127"/>
        <item x="190"/>
        <item x="143"/>
        <item x="121"/>
        <item x="104"/>
        <item x="179"/>
        <item x="140"/>
        <item x="182"/>
        <item x="101"/>
        <item x="105"/>
        <item x="175"/>
        <item x="169"/>
        <item t="default"/>
      </items>
      <autoSortScope>
        <pivotArea dataOnly="0" outline="0" fieldPosition="0">
          <references count="1">
            <reference field="4294967294" count="1" selected="0">
              <x v="0"/>
            </reference>
          </references>
        </pivotArea>
      </autoSortScope>
    </pivotField>
  </pivotFields>
  <rowFields count="1">
    <field x="1"/>
  </rowFields>
  <rowItems count="11">
    <i>
      <x v="83"/>
    </i>
    <i>
      <x v="178"/>
    </i>
    <i>
      <x v="179"/>
    </i>
    <i>
      <x v="105"/>
    </i>
    <i>
      <x v="175"/>
    </i>
    <i>
      <x v="52"/>
    </i>
    <i>
      <x v="67"/>
    </i>
    <i>
      <x v="15"/>
    </i>
    <i>
      <x v="110"/>
    </i>
    <i>
      <x v="183"/>
    </i>
    <i t="grand">
      <x/>
    </i>
  </rowItems>
  <colItems count="1">
    <i/>
  </colItems>
  <dataFields count="1">
    <dataField name="Employee ratio" fld="1" subtotal="count" showDataAs="percentOfTotal" baseField="0" baseItem="0" numFmtId="10"/>
  </dataFields>
  <formats count="25">
    <format dxfId="56">
      <pivotArea field="1" type="button" dataOnly="0" labelOnly="1" outline="0" axis="axisRow" fieldPosition="0"/>
    </format>
    <format dxfId="55">
      <pivotArea dataOnly="0" labelOnly="1" outline="0" axis="axisValues" fieldPosition="0"/>
    </format>
    <format dxfId="54">
      <pivotArea dataOnly="0" labelOnly="1" grandRow="1" outline="0" fieldPosition="0"/>
    </format>
    <format dxfId="53">
      <pivotArea grandRow="1" outline="0" collapsedLevelsAreSubtotals="1" fieldPosition="0"/>
    </format>
    <format dxfId="52">
      <pivotArea type="all" dataOnly="0" outline="0" fieldPosition="0"/>
    </format>
    <format dxfId="51">
      <pivotArea outline="0" collapsedLevelsAreSubtotals="1" fieldPosition="0"/>
    </format>
    <format dxfId="50">
      <pivotArea field="1" type="button" dataOnly="0" labelOnly="1" outline="0" axis="axisRow" fieldPosition="0"/>
    </format>
    <format dxfId="49">
      <pivotArea dataOnly="0" labelOnly="1" outline="0" fieldPosition="0">
        <references count="1">
          <reference field="1" count="10">
            <x v="15"/>
            <x v="52"/>
            <x v="67"/>
            <x v="83"/>
            <x v="105"/>
            <x v="110"/>
            <x v="175"/>
            <x v="178"/>
            <x v="179"/>
            <x v="183"/>
          </reference>
        </references>
      </pivotArea>
    </format>
    <format dxfId="48">
      <pivotArea dataOnly="0" labelOnly="1" grandRow="1" outline="0" fieldPosition="0"/>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field="1" type="button" dataOnly="0" labelOnly="1" outline="0" axis="axisRow" fieldPosition="0"/>
    </format>
    <format dxfId="43">
      <pivotArea dataOnly="0" labelOnly="1" outline="0" fieldPosition="0">
        <references count="1">
          <reference field="1" count="10">
            <x v="15"/>
            <x v="52"/>
            <x v="67"/>
            <x v="83"/>
            <x v="105"/>
            <x v="110"/>
            <x v="175"/>
            <x v="178"/>
            <x v="179"/>
            <x v="183"/>
          </reference>
        </references>
      </pivotArea>
    </format>
    <format dxfId="42">
      <pivotArea dataOnly="0" labelOnly="1" grandRow="1" outline="0"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field="1" type="button" dataOnly="0" labelOnly="1" outline="0" axis="axisRow" fieldPosition="0"/>
    </format>
    <format dxfId="37">
      <pivotArea dataOnly="0" labelOnly="1" outline="0" fieldPosition="0">
        <references count="1">
          <reference field="1" count="10">
            <x v="15"/>
            <x v="52"/>
            <x v="67"/>
            <x v="83"/>
            <x v="105"/>
            <x v="110"/>
            <x v="175"/>
            <x v="178"/>
            <x v="179"/>
            <x v="183"/>
          </reference>
        </references>
      </pivotArea>
    </format>
    <format dxfId="36">
      <pivotArea dataOnly="0" labelOnly="1" grandRow="1" outline="0" fieldPosition="0"/>
    </format>
    <format dxfId="35">
      <pivotArea dataOnly="0" labelOnly="1" outline="0" axis="axisValues" fieldPosition="0"/>
    </format>
    <format dxfId="34">
      <pivotArea field="1" type="button" dataOnly="0" labelOnly="1" outline="0" axis="axisRow" fieldPosition="0"/>
    </format>
    <format dxfId="33">
      <pivotArea dataOnly="0" outline="0" axis="axisValues" fieldPosition="0"/>
    </format>
    <format dxfId="32">
      <pivotArea field="1" type="button" dataOnly="0" labelOnly="1" outline="0"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5A70ED0-41B2-4CCF-9E8B-DBCABA13C76D}" name="PivotTable6" cacheId="2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J3:L114" firstHeaderRow="1" firstDataRow="1" firstDataCol="2"/>
  <pivotFields count="3">
    <pivotField axis="axisRow" compact="0" allDrilled="1" outline="0" showAll="0" measureFilter="1" dataSourceSort="1" defaultAttributeDrillState="1">
      <items count="11">
        <item x="0"/>
        <item x="1"/>
        <item x="2"/>
        <item x="3"/>
        <item x="4"/>
        <item x="5"/>
        <item x="6"/>
        <item x="7"/>
        <item x="8"/>
        <item x="9"/>
        <item t="default"/>
      </items>
    </pivotField>
    <pivotField axis="axisRow" compact="0" allDrilled="1" outline="0" subtotalTop="0" showAll="0" measureFilter="1" defaultSubtotal="0" defaultAttributeDrillState="1">
      <items count="10">
        <item x="0"/>
        <item x="2"/>
        <item x="4"/>
        <item x="5"/>
        <item x="6"/>
        <item x="1"/>
        <item x="3"/>
        <item x="7"/>
        <item x="8"/>
        <item x="9"/>
      </items>
    </pivotField>
    <pivotField dataField="1" compact="0" outline="0" subtotalTop="0" showAll="0" defaultSubtotal="0"/>
  </pivotFields>
  <rowFields count="2">
    <field x="0"/>
    <field x="1"/>
  </rowFields>
  <rowItems count="111">
    <i>
      <x/>
      <x/>
    </i>
    <i r="1">
      <x v="1"/>
    </i>
    <i r="1">
      <x v="2"/>
    </i>
    <i r="1">
      <x v="3"/>
    </i>
    <i r="1">
      <x v="4"/>
    </i>
    <i r="1">
      <x v="5"/>
    </i>
    <i r="1">
      <x v="6"/>
    </i>
    <i r="1">
      <x v="7"/>
    </i>
    <i r="1">
      <x v="8"/>
    </i>
    <i r="1">
      <x v="9"/>
    </i>
    <i t="default">
      <x/>
    </i>
    <i>
      <x v="1"/>
      <x/>
    </i>
    <i r="1">
      <x v="1"/>
    </i>
    <i r="1">
      <x v="2"/>
    </i>
    <i r="1">
      <x v="3"/>
    </i>
    <i r="1">
      <x v="4"/>
    </i>
    <i r="1">
      <x v="5"/>
    </i>
    <i r="1">
      <x v="6"/>
    </i>
    <i r="1">
      <x v="7"/>
    </i>
    <i r="1">
      <x v="8"/>
    </i>
    <i r="1">
      <x v="9"/>
    </i>
    <i t="default">
      <x v="1"/>
    </i>
    <i>
      <x v="2"/>
      <x/>
    </i>
    <i r="1">
      <x v="1"/>
    </i>
    <i r="1">
      <x v="2"/>
    </i>
    <i r="1">
      <x v="3"/>
    </i>
    <i r="1">
      <x v="4"/>
    </i>
    <i r="1">
      <x v="5"/>
    </i>
    <i r="1">
      <x v="6"/>
    </i>
    <i r="1">
      <x v="7"/>
    </i>
    <i r="1">
      <x v="8"/>
    </i>
    <i r="1">
      <x v="9"/>
    </i>
    <i t="default">
      <x v="2"/>
    </i>
    <i>
      <x v="3"/>
      <x/>
    </i>
    <i r="1">
      <x v="1"/>
    </i>
    <i r="1">
      <x v="2"/>
    </i>
    <i r="1">
      <x v="3"/>
    </i>
    <i r="1">
      <x v="4"/>
    </i>
    <i r="1">
      <x v="5"/>
    </i>
    <i r="1">
      <x v="6"/>
    </i>
    <i r="1">
      <x v="7"/>
    </i>
    <i r="1">
      <x v="8"/>
    </i>
    <i r="1">
      <x v="9"/>
    </i>
    <i t="default">
      <x v="3"/>
    </i>
    <i>
      <x v="4"/>
      <x/>
    </i>
    <i r="1">
      <x v="1"/>
    </i>
    <i r="1">
      <x v="2"/>
    </i>
    <i r="1">
      <x v="3"/>
    </i>
    <i r="1">
      <x v="4"/>
    </i>
    <i r="1">
      <x v="5"/>
    </i>
    <i r="1">
      <x v="6"/>
    </i>
    <i r="1">
      <x v="7"/>
    </i>
    <i r="1">
      <x v="8"/>
    </i>
    <i r="1">
      <x v="9"/>
    </i>
    <i t="default">
      <x v="4"/>
    </i>
    <i>
      <x v="5"/>
      <x/>
    </i>
    <i r="1">
      <x v="1"/>
    </i>
    <i r="1">
      <x v="2"/>
    </i>
    <i r="1">
      <x v="3"/>
    </i>
    <i r="1">
      <x v="4"/>
    </i>
    <i r="1">
      <x v="5"/>
    </i>
    <i r="1">
      <x v="6"/>
    </i>
    <i r="1">
      <x v="7"/>
    </i>
    <i r="1">
      <x v="8"/>
    </i>
    <i r="1">
      <x v="9"/>
    </i>
    <i t="default">
      <x v="5"/>
    </i>
    <i>
      <x v="6"/>
      <x/>
    </i>
    <i r="1">
      <x v="1"/>
    </i>
    <i r="1">
      <x v="2"/>
    </i>
    <i r="1">
      <x v="3"/>
    </i>
    <i r="1">
      <x v="4"/>
    </i>
    <i r="1">
      <x v="5"/>
    </i>
    <i r="1">
      <x v="6"/>
    </i>
    <i r="1">
      <x v="7"/>
    </i>
    <i r="1">
      <x v="8"/>
    </i>
    <i r="1">
      <x v="9"/>
    </i>
    <i t="default">
      <x v="6"/>
    </i>
    <i>
      <x v="7"/>
      <x/>
    </i>
    <i r="1">
      <x v="1"/>
    </i>
    <i r="1">
      <x v="2"/>
    </i>
    <i r="1">
      <x v="3"/>
    </i>
    <i r="1">
      <x v="4"/>
    </i>
    <i r="1">
      <x v="5"/>
    </i>
    <i r="1">
      <x v="6"/>
    </i>
    <i r="1">
      <x v="7"/>
    </i>
    <i r="1">
      <x v="8"/>
    </i>
    <i r="1">
      <x v="9"/>
    </i>
    <i t="default">
      <x v="7"/>
    </i>
    <i>
      <x v="8"/>
      <x/>
    </i>
    <i r="1">
      <x v="1"/>
    </i>
    <i r="1">
      <x v="2"/>
    </i>
    <i r="1">
      <x v="3"/>
    </i>
    <i r="1">
      <x v="4"/>
    </i>
    <i r="1">
      <x v="5"/>
    </i>
    <i r="1">
      <x v="6"/>
    </i>
    <i r="1">
      <x v="7"/>
    </i>
    <i r="1">
      <x v="8"/>
    </i>
    <i r="1">
      <x v="9"/>
    </i>
    <i t="default">
      <x v="8"/>
    </i>
    <i>
      <x v="9"/>
      <x/>
    </i>
    <i r="1">
      <x v="1"/>
    </i>
    <i r="1">
      <x v="2"/>
    </i>
    <i r="1">
      <x v="3"/>
    </i>
    <i r="1">
      <x v="4"/>
    </i>
    <i r="1">
      <x v="5"/>
    </i>
    <i r="1">
      <x v="6"/>
    </i>
    <i r="1">
      <x v="7"/>
    </i>
    <i r="1">
      <x v="8"/>
    </i>
    <i r="1">
      <x v="9"/>
    </i>
    <i t="default">
      <x v="9"/>
    </i>
    <i t="grand">
      <x/>
    </i>
  </rowItems>
  <colItems count="1">
    <i/>
  </colItems>
  <dataFields count="1">
    <dataField name="Average of TotalCompensationEgp" fld="2" subtotal="average"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CompensationEgp"/>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82">
      <autoFilter ref="A1">
        <filterColumn colId="0">
          <top10 val="10" filterVal="10"/>
        </filterColumn>
      </autoFilter>
    </filter>
    <filter fld="1" type="count" evalOrder="1" id="2" iMeasureHier="82">
      <autoFilter ref="A1">
        <filterColumn colId="0">
          <top10 val="5" filterVal="5"/>
        </filterColumn>
      </autoFilter>
    </filter>
  </filters>
  <rowHierarchiesUsage count="2">
    <rowHierarchyUsage hierarchyUsage="7"/>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dustries]"/>
        <x15:activeTabTopLevelEntity name="[Mai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013CB0F-C6A9-4993-9DB9-B8D8B315FC66}" name="PivotTable4" cacheId="2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G15" firstHeaderRow="1" firstDataRow="2" firstDataCol="1"/>
  <pivotFields count="3">
    <pivotField dataField="1" compact="0" outline="0" subtotalTop="0" showAll="0" defaultSubtotal="0"/>
    <pivotField axis="axisRow" compact="0" allDrilled="1" outline="0"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Col"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11">
    <i>
      <x v="3"/>
    </i>
    <i>
      <x v="7"/>
    </i>
    <i>
      <x v="8"/>
    </i>
    <i>
      <x v="4"/>
    </i>
    <i>
      <x v="2"/>
    </i>
    <i>
      <x v="1"/>
    </i>
    <i>
      <x v="6"/>
    </i>
    <i>
      <x v="5"/>
    </i>
    <i>
      <x v="9"/>
    </i>
    <i>
      <x/>
    </i>
    <i t="grand">
      <x/>
    </i>
  </rowItems>
  <colFields count="1">
    <field x="2"/>
  </colFields>
  <colItems count="6">
    <i>
      <x/>
    </i>
    <i>
      <x v="3"/>
    </i>
    <i>
      <x v="2"/>
    </i>
    <i>
      <x v="4"/>
    </i>
    <i>
      <x v="1"/>
    </i>
    <i t="grand">
      <x/>
    </i>
  </colItems>
  <dataFields count="1">
    <dataField name="Count of Industries" fld="0"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82">
      <autoFilter ref="A1">
        <filterColumn colId="0">
          <top10 val="10" filterVal="10"/>
        </filterColumn>
      </autoFilter>
    </filter>
    <filter fld="2" type="count" evalOrder="1" id="2" iMeasureHier="82">
      <autoFilter ref="A1">
        <filterColumn colId="0">
          <top10 val="5" filterVal="5"/>
        </filterColumn>
      </autoFilter>
    </filter>
  </filters>
  <rowHierarchiesUsage count="1">
    <rowHierarchyUsage hierarchyUsage="7"/>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dustries]"/>
        <x15:activeTabTopLevelEntity name="[Mai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029CFA2-7667-4E5C-8BE8-EF03479F76C4}" name="000"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4">
  <location ref="A2:E8" firstHeaderRow="1" firstDataRow="2"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axis="axisRow" compact="0" outline="0" showAll="0">
      <items count="8">
        <item x="0"/>
        <item x="1"/>
        <item x="2"/>
        <item x="3"/>
        <item x="4"/>
        <item x="5"/>
        <item x="6"/>
        <item t="default"/>
      </items>
    </pivotField>
    <pivotField compact="0" outline="0" showAll="0"/>
    <pivotField dataField="1" compact="0" outline="0"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7"/>
  </rowFields>
  <rowItems count="5">
    <i>
      <x v="1"/>
    </i>
    <i>
      <x v="2"/>
    </i>
    <i>
      <x v="4"/>
    </i>
    <i>
      <x v="5"/>
    </i>
    <i t="grand">
      <x/>
    </i>
  </rowItems>
  <colFields count="1">
    <field x="10"/>
  </colFields>
  <colItems count="4">
    <i>
      <x/>
    </i>
    <i>
      <x v="1"/>
    </i>
    <i>
      <x v="2"/>
    </i>
    <i t="grand">
      <x/>
    </i>
  </colItems>
  <dataFields count="1">
    <dataField name="Average of TotalCompensationEgp" fld="9" subtotal="average" baseField="9" baseItem="6" numFmtId="1"/>
  </dataFields>
  <formats count="2">
    <format dxfId="4">
      <pivotArea outline="0" collapsedLevelsAreSubtotals="1" fieldPosition="0"/>
    </format>
    <format dxfId="3">
      <pivotArea dataOnly="0" labelOnly="1" grandRow="1" outline="0" fieldPosition="0"/>
    </format>
  </formats>
  <chartFormats count="12">
    <chartFormat chart="1" format="2" series="1">
      <pivotArea type="data" outline="0" fieldPosition="0">
        <references count="1">
          <reference field="10" count="1" selected="0">
            <x v="0"/>
          </reference>
        </references>
      </pivotArea>
    </chartFormat>
    <chartFormat chart="1" format="3" series="1">
      <pivotArea type="data" outline="0" fieldPosition="0">
        <references count="1">
          <reference field="10" count="1" selected="0">
            <x v="1"/>
          </reference>
        </references>
      </pivotArea>
    </chartFormat>
    <chartFormat chart="1" format="4" series="1">
      <pivotArea type="data" outline="0" fieldPosition="0">
        <references count="1">
          <reference field="10" count="1" selected="0">
            <x v="2"/>
          </reference>
        </references>
      </pivotArea>
    </chartFormat>
    <chartFormat chart="2" format="5" series="1">
      <pivotArea type="data" outline="0" fieldPosition="0">
        <references count="2">
          <reference field="4294967294" count="1" selected="0">
            <x v="0"/>
          </reference>
          <reference field="10" count="1" selected="0">
            <x v="0"/>
          </reference>
        </references>
      </pivotArea>
    </chartFormat>
    <chartFormat chart="2" format="6" series="1">
      <pivotArea type="data" outline="0" fieldPosition="0">
        <references count="2">
          <reference field="4294967294" count="1" selected="0">
            <x v="0"/>
          </reference>
          <reference field="10" count="1" selected="0">
            <x v="1"/>
          </reference>
        </references>
      </pivotArea>
    </chartFormat>
    <chartFormat chart="2" format="7" series="1">
      <pivotArea type="data" outline="0" fieldPosition="0">
        <references count="2">
          <reference field="4294967294" count="1" selected="0">
            <x v="0"/>
          </reference>
          <reference field="10" count="1" selected="0">
            <x v="2"/>
          </reference>
        </references>
      </pivotArea>
    </chartFormat>
    <chartFormat chart="3" format="8" series="1">
      <pivotArea type="data" outline="0" fieldPosition="0">
        <references count="2">
          <reference field="4294967294" count="1" selected="0">
            <x v="0"/>
          </reference>
          <reference field="10" count="1" selected="0">
            <x v="0"/>
          </reference>
        </references>
      </pivotArea>
    </chartFormat>
    <chartFormat chart="3" format="9" series="1">
      <pivotArea type="data" outline="0" fieldPosition="0">
        <references count="2">
          <reference field="4294967294" count="1" selected="0">
            <x v="0"/>
          </reference>
          <reference field="10" count="1" selected="0">
            <x v="1"/>
          </reference>
        </references>
      </pivotArea>
    </chartFormat>
    <chartFormat chart="3" format="10" series="1">
      <pivotArea type="data" outline="0" fieldPosition="0">
        <references count="2">
          <reference field="4294967294" count="1" selected="0">
            <x v="0"/>
          </reference>
          <reference field="10" count="1" selected="0">
            <x v="2"/>
          </reference>
        </references>
      </pivotArea>
    </chartFormat>
    <chartFormat chart="1" format="5" series="1">
      <pivotArea type="data" outline="0" fieldPosition="0">
        <references count="2">
          <reference field="4294967294" count="1" selected="0">
            <x v="0"/>
          </reference>
          <reference field="10" count="1" selected="0">
            <x v="2"/>
          </reference>
        </references>
      </pivotArea>
    </chartFormat>
    <chartFormat chart="1" format="6" series="1">
      <pivotArea type="data" outline="0" fieldPosition="0">
        <references count="2">
          <reference field="4294967294" count="1" selected="0">
            <x v="0"/>
          </reference>
          <reference field="10" count="1" selected="0">
            <x v="0"/>
          </reference>
        </references>
      </pivotArea>
    </chartFormat>
    <chartFormat chart="1" format="7"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6B430EA-8AF9-44EA-8F53-826E68C4A142}" name="PivotTable14"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1">
  <location ref="AK2:AL6"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8">
        <item x="0"/>
        <item x="1"/>
        <item x="2"/>
        <item x="3"/>
        <item x="4"/>
        <item x="5"/>
        <item x="6"/>
        <item t="default"/>
      </items>
    </pivotField>
    <pivotField compact="0" outline="0" showAll="0"/>
    <pivotField compact="0" outline="0" showAll="0"/>
    <pivotField compact="0" outline="0" showAll="0"/>
    <pivotField axis="axisRow" compact="0"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11"/>
  </rowFields>
  <rowItems count="4">
    <i>
      <x/>
    </i>
    <i>
      <x v="1"/>
    </i>
    <i>
      <x v="2"/>
    </i>
    <i t="grand">
      <x/>
    </i>
  </rowItems>
  <colItems count="1">
    <i/>
  </colItems>
  <dataFields count="1">
    <dataField name="Count of Yoe" fld="7" subtotal="count" baseField="11"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1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10" format="1">
      <pivotArea type="data" outline="0" fieldPosition="0">
        <references count="2">
          <reference field="4294967294" count="1" selected="0">
            <x v="0"/>
          </reference>
          <reference field="11" count="1" selected="0">
            <x v="0"/>
          </reference>
        </references>
      </pivotArea>
    </chartFormat>
    <chartFormat chart="10" format="2">
      <pivotArea type="data" outline="0" fieldPosition="0">
        <references count="2">
          <reference field="4294967294" count="1" selected="0">
            <x v="0"/>
          </reference>
          <reference field="11" count="1" selected="0">
            <x v="1"/>
          </reference>
        </references>
      </pivotArea>
    </chartFormat>
    <chartFormat chart="10"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5AE1213-905A-43E7-8691-57C566BB0A4C}" name="PivotTable2" cacheId="18"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AW33:AX44" firstHeaderRow="1" firstDataRow="1" firstDataCol="1"/>
  <pivotFields count="2">
    <pivotField compact="0" outline="0" showAll="0"/>
    <pivotField name="MNHVADHX" axis="axisRow" dataField="1" compact="0" outline="0" showAll="0" measureFilter="1" sortType="descending">
      <items count="197">
        <item x="47"/>
        <item x="131"/>
        <item x="62"/>
        <item x="44"/>
        <item x="71"/>
        <item x="23"/>
        <item x="164"/>
        <item x="103"/>
        <item x="80"/>
        <item x="178"/>
        <item x="110"/>
        <item x="137"/>
        <item x="83"/>
        <item x="173"/>
        <item x="41"/>
        <item x="4"/>
        <item x="33"/>
        <item x="157"/>
        <item x="9"/>
        <item x="130"/>
        <item x="141"/>
        <item x="118"/>
        <item x="119"/>
        <item x="174"/>
        <item x="189"/>
        <item x="39"/>
        <item x="67"/>
        <item x="96"/>
        <item x="187"/>
        <item x="188"/>
        <item x="160"/>
        <item x="148"/>
        <item x="159"/>
        <item x="181"/>
        <item x="46"/>
        <item x="60"/>
        <item x="184"/>
        <item x="59"/>
        <item x="124"/>
        <item x="73"/>
        <item x="117"/>
        <item x="69"/>
        <item x="57"/>
        <item x="120"/>
        <item x="166"/>
        <item x="93"/>
        <item x="48"/>
        <item x="32"/>
        <item x="86"/>
        <item x="43"/>
        <item x="156"/>
        <item x="170"/>
        <item x="12"/>
        <item x="88"/>
        <item x="139"/>
        <item x="51"/>
        <item x="99"/>
        <item x="78"/>
        <item x="125"/>
        <item x="66"/>
        <item m="1" x="192"/>
        <item x="165"/>
        <item m="1" x="194"/>
        <item x="25"/>
        <item x="64"/>
        <item x="26"/>
        <item x="136"/>
        <item x="8"/>
        <item x="27"/>
        <item x="150"/>
        <item x="40"/>
        <item x="24"/>
        <item x="70"/>
        <item x="49"/>
        <item x="98"/>
        <item m="1" x="193"/>
        <item x="79"/>
        <item x="126"/>
        <item x="97"/>
        <item x="52"/>
        <item x="6"/>
        <item x="113"/>
        <item x="128"/>
        <item x="0"/>
        <item x="183"/>
        <item x="81"/>
        <item x="176"/>
        <item x="102"/>
        <item x="50"/>
        <item x="76"/>
        <item x="132"/>
        <item x="19"/>
        <item x="34"/>
        <item x="135"/>
        <item x="107"/>
        <item x="109"/>
        <item x="116"/>
        <item x="14"/>
        <item x="55"/>
        <item x="146"/>
        <item x="38"/>
        <item x="114"/>
        <item x="152"/>
        <item x="17"/>
        <item x="171"/>
        <item x="13"/>
        <item x="58"/>
        <item x="54"/>
        <item x="89"/>
        <item x="115"/>
        <item x="2"/>
        <item x="154"/>
        <item x="144"/>
        <item x="72"/>
        <item x="185"/>
        <item x="11"/>
        <item x="36"/>
        <item x="61"/>
        <item x="168"/>
        <item x="20"/>
        <item x="42"/>
        <item x="186"/>
        <item x="84"/>
        <item x="94"/>
        <item x="82"/>
        <item x="16"/>
        <item x="3"/>
        <item x="90"/>
        <item x="74"/>
        <item x="29"/>
        <item x="35"/>
        <item x="167"/>
        <item x="22"/>
        <item x="10"/>
        <item x="45"/>
        <item x="158"/>
        <item x="106"/>
        <item x="56"/>
        <item x="180"/>
        <item x="100"/>
        <item x="147"/>
        <item x="75"/>
        <item x="111"/>
        <item x="191"/>
        <item x="155"/>
        <item x="163"/>
        <item x="151"/>
        <item x="149"/>
        <item x="87"/>
        <item x="85"/>
        <item x="30"/>
        <item x="53"/>
        <item x="91"/>
        <item x="63"/>
        <item x="18"/>
        <item x="108"/>
        <item x="112"/>
        <item x="92"/>
        <item x="28"/>
        <item x="172"/>
        <item x="37"/>
        <item x="77"/>
        <item x="129"/>
        <item x="15"/>
        <item x="145"/>
        <item x="133"/>
        <item x="95"/>
        <item x="142"/>
        <item x="134"/>
        <item x="161"/>
        <item x="138"/>
        <item x="162"/>
        <item x="177"/>
        <item x="68"/>
        <item x="122"/>
        <item x="21"/>
        <item x="153"/>
        <item m="1" x="195"/>
        <item x="1"/>
        <item x="7"/>
        <item x="31"/>
        <item x="123"/>
        <item x="65"/>
        <item x="5"/>
        <item x="127"/>
        <item x="190"/>
        <item x="143"/>
        <item x="121"/>
        <item x="104"/>
        <item x="179"/>
        <item x="140"/>
        <item x="182"/>
        <item x="101"/>
        <item x="105"/>
        <item x="175"/>
        <item x="169"/>
        <item t="default"/>
      </items>
      <autoSortScope>
        <pivotArea dataOnly="0" outline="0" fieldPosition="0">
          <references count="1">
            <reference field="4294967294" count="1" selected="0">
              <x v="0"/>
            </reference>
          </references>
        </pivotArea>
      </autoSortScope>
    </pivotField>
  </pivotFields>
  <rowFields count="1">
    <field x="1"/>
  </rowFields>
  <rowItems count="11">
    <i>
      <x v="83"/>
    </i>
    <i>
      <x v="178"/>
    </i>
    <i>
      <x v="179"/>
    </i>
    <i>
      <x v="105"/>
    </i>
    <i>
      <x v="175"/>
    </i>
    <i>
      <x v="52"/>
    </i>
    <i>
      <x v="67"/>
    </i>
    <i>
      <x v="15"/>
    </i>
    <i>
      <x v="110"/>
    </i>
    <i>
      <x v="183"/>
    </i>
    <i t="grand">
      <x/>
    </i>
  </rowItems>
  <colItems count="1">
    <i/>
  </colItems>
  <dataFields count="1">
    <dataField name="Employee ratio" fld="1" subtotal="count" showDataAs="percentOfTotal" baseField="0" baseItem="0" numFmtId="10"/>
  </dataFields>
  <formats count="22">
    <format dxfId="26">
      <pivotArea field="1" type="button" dataOnly="0" labelOnly="1" outline="0" axis="axisRow" fieldPosition="0"/>
    </format>
    <format dxfId="25">
      <pivotArea dataOnly="0" labelOnly="1" outline="0" axis="axisValues" fieldPosition="0"/>
    </format>
    <format dxfId="24">
      <pivotArea dataOnly="0" labelOnly="1" grandRow="1" outline="0" fieldPosition="0"/>
    </format>
    <format dxfId="23">
      <pivotArea grandRow="1" outline="0" collapsedLevelsAreSubtotals="1" fieldPosition="0"/>
    </format>
    <format dxfId="22">
      <pivotArea type="all" dataOnly="0" outline="0" fieldPosition="0"/>
    </format>
    <format dxfId="21">
      <pivotArea outline="0" collapsedLevelsAreSubtotals="1" fieldPosition="0"/>
    </format>
    <format dxfId="20">
      <pivotArea field="1" type="button" dataOnly="0" labelOnly="1" outline="0" axis="axisRow" fieldPosition="0"/>
    </format>
    <format dxfId="19">
      <pivotArea dataOnly="0" labelOnly="1" outline="0" fieldPosition="0">
        <references count="1">
          <reference field="1" count="10">
            <x v="15"/>
            <x v="52"/>
            <x v="67"/>
            <x v="83"/>
            <x v="105"/>
            <x v="110"/>
            <x v="175"/>
            <x v="178"/>
            <x v="179"/>
            <x v="183"/>
          </reference>
        </references>
      </pivotArea>
    </format>
    <format dxfId="18">
      <pivotArea dataOnly="0" labelOnly="1" grandRow="1" outline="0" fieldPosition="0"/>
    </format>
    <format dxfId="17">
      <pivotArea dataOnly="0" labelOnly="1" outline="0" axis="axisValues" fieldPosition="0"/>
    </format>
    <format dxfId="16">
      <pivotArea type="all" dataOnly="0" outline="0" fieldPosition="0"/>
    </format>
    <format dxfId="15">
      <pivotArea outline="0" collapsedLevelsAreSubtotals="1" fieldPosition="0"/>
    </format>
    <format dxfId="14">
      <pivotArea field="1" type="button" dataOnly="0" labelOnly="1" outline="0" axis="axisRow" fieldPosition="0"/>
    </format>
    <format dxfId="13">
      <pivotArea dataOnly="0" labelOnly="1" outline="0" fieldPosition="0">
        <references count="1">
          <reference field="1" count="10">
            <x v="15"/>
            <x v="52"/>
            <x v="67"/>
            <x v="83"/>
            <x v="105"/>
            <x v="110"/>
            <x v="175"/>
            <x v="178"/>
            <x v="179"/>
            <x v="183"/>
          </reference>
        </references>
      </pivotArea>
    </format>
    <format dxfId="12">
      <pivotArea dataOnly="0" labelOnly="1" grandRow="1" outline="0" fieldPosition="0"/>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1" type="button" dataOnly="0" labelOnly="1" outline="0" axis="axisRow" fieldPosition="0"/>
    </format>
    <format dxfId="7">
      <pivotArea dataOnly="0" labelOnly="1" outline="0" fieldPosition="0">
        <references count="1">
          <reference field="1" count="10">
            <x v="15"/>
            <x v="52"/>
            <x v="67"/>
            <x v="83"/>
            <x v="105"/>
            <x v="110"/>
            <x v="175"/>
            <x v="178"/>
            <x v="179"/>
            <x v="183"/>
          </reference>
        </references>
      </pivotArea>
    </format>
    <format dxfId="6">
      <pivotArea dataOnly="0" labelOnly="1" grandRow="1" outline="0" fieldPosition="0"/>
    </format>
    <format dxfId="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A5C8E31-5C45-4F44-8750-FB79F1FE641B}" name="PivotTable21" cacheId="18"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BP2:BQ13" firstHeaderRow="1" firstDataRow="1" firstDataCol="1"/>
  <pivotFields count="2">
    <pivotField compact="0" outline="0" showAll="0"/>
    <pivotField axis="axisRow" dataField="1" compact="0" outline="0" showAll="0" measureFilter="1" sortType="descending">
      <items count="197">
        <item x="47"/>
        <item x="131"/>
        <item x="62"/>
        <item x="44"/>
        <item x="71"/>
        <item x="23"/>
        <item x="164"/>
        <item x="103"/>
        <item x="80"/>
        <item x="178"/>
        <item x="110"/>
        <item x="137"/>
        <item x="83"/>
        <item x="173"/>
        <item x="41"/>
        <item x="4"/>
        <item x="33"/>
        <item x="157"/>
        <item x="9"/>
        <item x="130"/>
        <item x="141"/>
        <item x="118"/>
        <item x="119"/>
        <item x="174"/>
        <item x="189"/>
        <item x="39"/>
        <item x="67"/>
        <item x="96"/>
        <item x="187"/>
        <item x="188"/>
        <item x="160"/>
        <item x="148"/>
        <item x="159"/>
        <item x="181"/>
        <item x="46"/>
        <item x="60"/>
        <item x="184"/>
        <item x="59"/>
        <item x="124"/>
        <item x="73"/>
        <item x="117"/>
        <item x="69"/>
        <item x="57"/>
        <item x="120"/>
        <item x="166"/>
        <item x="93"/>
        <item x="48"/>
        <item x="32"/>
        <item x="86"/>
        <item x="43"/>
        <item x="156"/>
        <item x="170"/>
        <item x="12"/>
        <item x="88"/>
        <item x="139"/>
        <item x="51"/>
        <item x="99"/>
        <item x="78"/>
        <item x="125"/>
        <item x="66"/>
        <item m="1" x="192"/>
        <item x="165"/>
        <item m="1" x="194"/>
        <item x="25"/>
        <item x="64"/>
        <item x="26"/>
        <item x="136"/>
        <item x="8"/>
        <item x="27"/>
        <item x="150"/>
        <item x="40"/>
        <item x="24"/>
        <item x="70"/>
        <item x="49"/>
        <item x="98"/>
        <item m="1" x="193"/>
        <item x="79"/>
        <item x="126"/>
        <item x="97"/>
        <item x="52"/>
        <item x="6"/>
        <item x="113"/>
        <item x="128"/>
        <item x="0"/>
        <item x="183"/>
        <item x="81"/>
        <item x="176"/>
        <item x="102"/>
        <item x="50"/>
        <item x="76"/>
        <item x="132"/>
        <item x="19"/>
        <item x="34"/>
        <item x="135"/>
        <item x="107"/>
        <item x="109"/>
        <item x="116"/>
        <item x="14"/>
        <item x="55"/>
        <item x="146"/>
        <item x="38"/>
        <item x="114"/>
        <item x="152"/>
        <item x="17"/>
        <item x="171"/>
        <item x="13"/>
        <item x="58"/>
        <item x="54"/>
        <item x="89"/>
        <item x="115"/>
        <item x="2"/>
        <item x="154"/>
        <item x="144"/>
        <item x="72"/>
        <item x="185"/>
        <item x="11"/>
        <item x="36"/>
        <item x="61"/>
        <item x="168"/>
        <item x="20"/>
        <item x="42"/>
        <item x="186"/>
        <item x="84"/>
        <item x="94"/>
        <item x="82"/>
        <item x="16"/>
        <item x="3"/>
        <item x="90"/>
        <item x="74"/>
        <item x="29"/>
        <item x="35"/>
        <item x="167"/>
        <item x="22"/>
        <item x="10"/>
        <item x="45"/>
        <item x="158"/>
        <item x="106"/>
        <item x="56"/>
        <item x="180"/>
        <item x="100"/>
        <item x="147"/>
        <item x="75"/>
        <item x="111"/>
        <item x="191"/>
        <item x="155"/>
        <item x="163"/>
        <item x="151"/>
        <item x="149"/>
        <item x="87"/>
        <item x="85"/>
        <item x="30"/>
        <item x="53"/>
        <item x="91"/>
        <item x="63"/>
        <item x="18"/>
        <item x="108"/>
        <item x="112"/>
        <item x="92"/>
        <item x="28"/>
        <item x="172"/>
        <item x="37"/>
        <item x="77"/>
        <item x="129"/>
        <item x="15"/>
        <item x="145"/>
        <item x="133"/>
        <item x="95"/>
        <item x="142"/>
        <item x="134"/>
        <item x="161"/>
        <item x="138"/>
        <item x="162"/>
        <item x="177"/>
        <item x="68"/>
        <item x="122"/>
        <item x="21"/>
        <item x="153"/>
        <item m="1" x="195"/>
        <item x="1"/>
        <item x="7"/>
        <item x="31"/>
        <item x="123"/>
        <item x="65"/>
        <item x="5"/>
        <item x="127"/>
        <item x="190"/>
        <item x="143"/>
        <item x="121"/>
        <item x="104"/>
        <item x="179"/>
        <item x="140"/>
        <item x="182"/>
        <item x="101"/>
        <item x="105"/>
        <item x="175"/>
        <item x="169"/>
        <item t="default"/>
      </items>
      <autoSortScope>
        <pivotArea dataOnly="0" outline="0" fieldPosition="0">
          <references count="1">
            <reference field="4294967294" count="1" selected="0">
              <x v="0"/>
            </reference>
          </references>
        </pivotArea>
      </autoSortScope>
    </pivotField>
  </pivotFields>
  <rowFields count="1">
    <field x="1"/>
  </rowFields>
  <rowItems count="11">
    <i>
      <x v="83"/>
    </i>
    <i>
      <x v="178"/>
    </i>
    <i>
      <x v="179"/>
    </i>
    <i>
      <x v="105"/>
    </i>
    <i>
      <x v="175"/>
    </i>
    <i>
      <x v="52"/>
    </i>
    <i>
      <x v="67"/>
    </i>
    <i>
      <x v="15"/>
    </i>
    <i>
      <x v="110"/>
    </i>
    <i>
      <x v="183"/>
    </i>
    <i t="grand">
      <x/>
    </i>
  </rowItems>
  <colItems count="1">
    <i/>
  </colItems>
  <dataFields count="1">
    <dataField name="Count of Industries" fld="1"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720F1C3D-13E3-4922-A930-9D9A79180EDD}" name="4"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5">
  <location ref="AC2:AD4"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compact="0" outline="0" showAll="0">
      <items count="8">
        <item x="0"/>
        <item x="1"/>
        <item x="2"/>
        <item x="3"/>
        <item x="4"/>
        <item x="5"/>
        <item x="6"/>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measureFilter="1" sortType="descending">
      <items count="24">
        <item x="1"/>
        <item x="13"/>
        <item x="17"/>
        <item x="20"/>
        <item x="4"/>
        <item x="15"/>
        <item x="0"/>
        <item x="22"/>
        <item x="3"/>
        <item x="21"/>
        <item x="12"/>
        <item x="14"/>
        <item x="8"/>
        <item x="16"/>
        <item x="11"/>
        <item x="5"/>
        <item x="7"/>
        <item x="9"/>
        <item x="2"/>
        <item x="10"/>
        <item x="19"/>
        <item x="1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1"/>
        <item x="0"/>
        <item x="2"/>
        <item t="default"/>
      </items>
    </pivotField>
  </pivotFields>
  <rowFields count="1">
    <field x="14"/>
  </rowFields>
  <rowItems count="2">
    <i>
      <x v="6"/>
    </i>
    <i t="grand">
      <x/>
    </i>
  </rowItems>
  <colItems count="1">
    <i/>
  </colItems>
  <dataFields count="1">
    <dataField name="Count of TotalCompensationEgp" fld="9" subtotal="count" baseField="14" baseItem="2"/>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6"/>
          </reference>
        </references>
      </pivotArea>
    </chartFormat>
    <chartFormat chart="5"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 chart="0" format="3">
      <pivotArea type="data" outline="0" fieldPosition="0">
        <references count="2">
          <reference field="4294967294" count="1" selected="0">
            <x v="0"/>
          </reference>
          <reference field="14" count="1" selected="0">
            <x v="18"/>
          </reference>
        </references>
      </pivotArea>
    </chartFormat>
    <chartFormat chart="0" format="4">
      <pivotArea type="data" outline="0" fieldPosition="0">
        <references count="2">
          <reference field="4294967294" count="1" selected="0">
            <x v="0"/>
          </reference>
          <reference field="14" count="1" selected="0">
            <x v="15"/>
          </reference>
        </references>
      </pivotArea>
    </chartFormat>
    <chartFormat chart="5" format="1">
      <pivotArea type="data" outline="0" fieldPosition="0">
        <references count="2">
          <reference field="4294967294" count="1" selected="0">
            <x v="0"/>
          </reference>
          <reference field="14" count="1" selected="0">
            <x v="6"/>
          </reference>
        </references>
      </pivotArea>
    </chartFormat>
    <chartFormat chart="5" format="2">
      <pivotArea type="data" outline="0" fieldPosition="0">
        <references count="2">
          <reference field="4294967294" count="1" selected="0">
            <x v="0"/>
          </reference>
          <reference field="14" count="1" selected="0">
            <x v="0"/>
          </reference>
        </references>
      </pivotArea>
    </chartFormat>
    <chartFormat chart="5" format="3">
      <pivotArea type="data" outline="0" fieldPosition="0">
        <references count="2">
          <reference field="4294967294" count="1" selected="0">
            <x v="0"/>
          </reference>
          <reference field="14" count="1" selected="0">
            <x v="18"/>
          </reference>
        </references>
      </pivotArea>
    </chartFormat>
    <chartFormat chart="5" format="4">
      <pivotArea type="data" outline="0" fieldPosition="0">
        <references count="2">
          <reference field="4294967294" count="1" selected="0">
            <x v="0"/>
          </reference>
          <reference field="14" count="1" selected="0">
            <x v="15"/>
          </reference>
        </references>
      </pivotArea>
    </chartFormat>
    <chartFormat chart="8"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4" count="1" selected="0">
            <x v="6"/>
          </reference>
        </references>
      </pivotArea>
    </chartFormat>
    <chartFormat chart="10" format="8">
      <pivotArea type="data" outline="0" fieldPosition="0">
        <references count="2">
          <reference field="4294967294" count="1" selected="0">
            <x v="0"/>
          </reference>
          <reference field="14" count="1" selected="0">
            <x v="0"/>
          </reference>
        </references>
      </pivotArea>
    </chartFormat>
    <chartFormat chart="10" format="9">
      <pivotArea type="data" outline="0" fieldPosition="0">
        <references count="2">
          <reference field="4294967294" count="1" selected="0">
            <x v="0"/>
          </reference>
          <reference field="14" count="1" selected="0">
            <x v="18"/>
          </reference>
        </references>
      </pivotArea>
    </chartFormat>
    <chartFormat chart="10" format="10">
      <pivotArea type="data" outline="0" fieldPosition="0">
        <references count="2">
          <reference field="4294967294" count="1" selected="0">
            <x v="0"/>
          </reference>
          <reference field="14" count="1" selected="0">
            <x v="15"/>
          </reference>
        </references>
      </pivotArea>
    </chartFormat>
    <chartFormat chart="8" format="1">
      <pivotArea type="data" outline="0" fieldPosition="0">
        <references count="2">
          <reference field="4294967294" count="1" selected="0">
            <x v="0"/>
          </reference>
          <reference field="14" count="1" selected="0">
            <x v="6"/>
          </reference>
        </references>
      </pivotArea>
    </chartFormat>
    <chartFormat chart="8" format="2">
      <pivotArea type="data" outline="0" fieldPosition="0">
        <references count="2">
          <reference field="4294967294" count="1" selected="0">
            <x v="0"/>
          </reference>
          <reference field="14" count="1" selected="0">
            <x v="0"/>
          </reference>
        </references>
      </pivotArea>
    </chartFormat>
    <chartFormat chart="8" format="3">
      <pivotArea type="data" outline="0" fieldPosition="0">
        <references count="2">
          <reference field="4294967294" count="1" selected="0">
            <x v="0"/>
          </reference>
          <reference field="14" count="1" selected="0">
            <x v="18"/>
          </reference>
        </references>
      </pivotArea>
    </chartFormat>
    <chartFormat chart="8" format="4">
      <pivotArea type="data" outline="0" fieldPosition="0">
        <references count="2">
          <reference field="4294967294" count="1" selected="0">
            <x v="0"/>
          </reference>
          <reference field="14" count="1" selected="0">
            <x v="15"/>
          </reference>
        </references>
      </pivotArea>
    </chartFormat>
  </chartFormats>
  <pivotTableStyleInfo name="PivotStyleLight16" showRowHeaders="1" showColHeaders="1" showRowStripes="0" showColStripes="0" showLastColumn="1"/>
  <filters count="1">
    <filter fld="14" type="valueGreaterThanOrEqual" evalOrder="-1" id="2" iMeasureFld="0">
      <autoFilter ref="A1">
        <filterColumn colId="0">
          <customFilters>
            <customFilter operator="greaterThanOrEqual" val="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28FECCEA-8EB2-44E3-A124-099E38805A83}" name="PivotTable18" cacheId="19" applyNumberFormats="0" applyBorderFormats="0" applyFontFormats="0" applyPatternFormats="0" applyAlignmentFormats="0" applyWidthHeightFormats="1" dataCaption="Values" updatedVersion="7" minRefreshableVersion="3" useAutoFormatting="1" itemPrintTitles="1" createdVersion="8" indent="0" compact="0" compactData="0">
  <location ref="BA2:BB5"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axis="axisRow" compact="0" outline="0" showAll="0" sortType="descending">
      <items count="3">
        <item x="1"/>
        <item x="0"/>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8"/>
  </rowFields>
  <rowItems count="3">
    <i>
      <x/>
    </i>
    <i>
      <x v="1"/>
    </i>
    <i t="grand">
      <x/>
    </i>
  </rowItems>
  <colItems count="1">
    <i/>
  </colItems>
  <dataFields count="1">
    <dataField name="Count of TotalCompensationEgp" fld="9"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41A7B3B8-6040-4D33-A781-6BEF653EA046}" name="3"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2">
  <location ref="CA2:CF11" firstHeaderRow="1" firstDataRow="2"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axis="axisCol" compact="0" outline="0" showAll="0">
      <items count="8">
        <item x="0"/>
        <item x="1"/>
        <item x="2"/>
        <item x="3"/>
        <item x="4"/>
        <item x="5"/>
        <item x="6"/>
        <item t="default"/>
      </items>
    </pivotField>
    <pivotField compact="0" outline="0" showAll="0"/>
    <pivotField dataField="1" compact="0" outline="0" showAll="0"/>
    <pivotField compact="0" outline="0" showAll="0"/>
    <pivotField compact="0" outline="0" showAll="0"/>
    <pivotField axis="axisRow" compact="0" outline="0" showAll="0" sortType="descending">
      <items count="17">
        <item x="4"/>
        <item x="11"/>
        <item x="15"/>
        <item x="10"/>
        <item x="9"/>
        <item x="1"/>
        <item x="3"/>
        <item x="0"/>
        <item x="7"/>
        <item x="2"/>
        <item x="12"/>
        <item x="13"/>
        <item x="8"/>
        <item x="6"/>
        <item x="5"/>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12"/>
  </rowFields>
  <rowItems count="8">
    <i>
      <x v="6"/>
    </i>
    <i>
      <x v="14"/>
    </i>
    <i>
      <x v="10"/>
    </i>
    <i>
      <x v="8"/>
    </i>
    <i>
      <x v="9"/>
    </i>
    <i>
      <x v="7"/>
    </i>
    <i>
      <x v="5"/>
    </i>
    <i t="grand">
      <x/>
    </i>
  </rowItems>
  <colFields count="1">
    <field x="7"/>
  </colFields>
  <colItems count="5">
    <i>
      <x v="1"/>
    </i>
    <i>
      <x v="2"/>
    </i>
    <i>
      <x v="4"/>
    </i>
    <i>
      <x v="5"/>
    </i>
    <i t="grand">
      <x/>
    </i>
  </colItems>
  <dataFields count="1">
    <dataField name="Average of TotalCompensationEgp" fld="9" subtotal="average" baseField="7" baseItem="2"/>
  </dataFields>
  <formats count="1">
    <format dxfId="27">
      <pivotArea outline="0" collapsedLevelsAreSubtotals="1" fieldPosition="0"/>
    </format>
  </formats>
  <chartFormats count="60">
    <chartFormat chart="4" format="0" series="1">
      <pivotArea type="data" outline="0" fieldPosition="0">
        <references count="2">
          <reference field="4294967294" count="1" selected="0">
            <x v="0"/>
          </reference>
          <reference field="12" count="1" selected="0">
            <x v="5"/>
          </reference>
        </references>
      </pivotArea>
    </chartFormat>
    <chartFormat chart="4" format="1" series="1">
      <pivotArea type="data" outline="0" fieldPosition="0">
        <references count="2">
          <reference field="4294967294" count="1" selected="0">
            <x v="0"/>
          </reference>
          <reference field="12" count="1" selected="0">
            <x v="6"/>
          </reference>
        </references>
      </pivotArea>
    </chartFormat>
    <chartFormat chart="4" format="2" series="1">
      <pivotArea type="data" outline="0" fieldPosition="0">
        <references count="2">
          <reference field="4294967294" count="1" selected="0">
            <x v="0"/>
          </reference>
          <reference field="12" count="1" selected="0">
            <x v="7"/>
          </reference>
        </references>
      </pivotArea>
    </chartFormat>
    <chartFormat chart="4" format="3" series="1">
      <pivotArea type="data" outline="0" fieldPosition="0">
        <references count="2">
          <reference field="4294967294" count="1" selected="0">
            <x v="0"/>
          </reference>
          <reference field="12" count="1" selected="0">
            <x v="9"/>
          </reference>
        </references>
      </pivotArea>
    </chartFormat>
    <chartFormat chart="4" format="4" series="1">
      <pivotArea type="data" outline="0" fieldPosition="0">
        <references count="2">
          <reference field="4294967294" count="1" selected="0">
            <x v="0"/>
          </reference>
          <reference field="12" count="1" selected="0">
            <x v="11"/>
          </reference>
        </references>
      </pivotArea>
    </chartFormat>
    <chartFormat chart="4" format="5" series="1">
      <pivotArea type="data" outline="0" fieldPosition="0">
        <references count="2">
          <reference field="4294967294" count="1" selected="0">
            <x v="0"/>
          </reference>
          <reference field="12" count="1" selected="0">
            <x v="14"/>
          </reference>
        </references>
      </pivotArea>
    </chartFormat>
    <chartFormat chart="4" format="6" series="1">
      <pivotArea type="data" outline="0" fieldPosition="0">
        <references count="2">
          <reference field="4294967294" count="1" selected="0">
            <x v="0"/>
          </reference>
          <reference field="12" count="1" selected="0">
            <x v="8"/>
          </reference>
        </references>
      </pivotArea>
    </chartFormat>
    <chartFormat chart="4" format="7" series="1">
      <pivotArea type="data" outline="0" fieldPosition="0">
        <references count="2">
          <reference field="4294967294" count="1" selected="0">
            <x v="0"/>
          </reference>
          <reference field="12" count="1" selected="0">
            <x v="10"/>
          </reference>
        </references>
      </pivotArea>
    </chartFormat>
    <chartFormat chart="4" format="8" series="1">
      <pivotArea type="data" outline="0" fieldPosition="0">
        <references count="2">
          <reference field="4294967294" count="1" selected="0">
            <x v="0"/>
          </reference>
          <reference field="12" count="1" selected="0">
            <x v="12"/>
          </reference>
        </references>
      </pivotArea>
    </chartFormat>
    <chartFormat chart="4" format="9" series="1">
      <pivotArea type="data" outline="0" fieldPosition="0">
        <references count="2">
          <reference field="4294967294" count="1" selected="0">
            <x v="0"/>
          </reference>
          <reference field="12" count="1" selected="0">
            <x v="13"/>
          </reference>
        </references>
      </pivotArea>
    </chartFormat>
    <chartFormat chart="4" format="10" series="1">
      <pivotArea type="data" outline="0" fieldPosition="0">
        <references count="2">
          <reference field="4294967294" count="1" selected="0">
            <x v="0"/>
          </reference>
          <reference field="12" count="1" selected="0">
            <x v="15"/>
          </reference>
        </references>
      </pivotArea>
    </chartFormat>
    <chartFormat chart="4" format="11" series="1">
      <pivotArea type="data" outline="0" fieldPosition="0">
        <references count="2">
          <reference field="4294967294" count="1" selected="0">
            <x v="0"/>
          </reference>
          <reference field="12" count="1" selected="0">
            <x v="0"/>
          </reference>
        </references>
      </pivotArea>
    </chartFormat>
    <chartFormat chart="4" format="12" series="1">
      <pivotArea type="data" outline="0" fieldPosition="0">
        <references count="2">
          <reference field="4294967294" count="1" selected="0">
            <x v="0"/>
          </reference>
          <reference field="12" count="1" selected="0">
            <x v="1"/>
          </reference>
        </references>
      </pivotArea>
    </chartFormat>
    <chartFormat chart="4" format="13" series="1">
      <pivotArea type="data" outline="0" fieldPosition="0">
        <references count="2">
          <reference field="4294967294" count="1" selected="0">
            <x v="0"/>
          </reference>
          <reference field="12" count="1" selected="0">
            <x v="2"/>
          </reference>
        </references>
      </pivotArea>
    </chartFormat>
    <chartFormat chart="4" format="14" series="1">
      <pivotArea type="data" outline="0" fieldPosition="0">
        <references count="2">
          <reference field="4294967294" count="1" selected="0">
            <x v="0"/>
          </reference>
          <reference field="12" count="1" selected="0">
            <x v="3"/>
          </reference>
        </references>
      </pivotArea>
    </chartFormat>
    <chartFormat chart="4" format="15" series="1">
      <pivotArea type="data" outline="0" fieldPosition="0">
        <references count="2">
          <reference field="4294967294" count="1" selected="0">
            <x v="0"/>
          </reference>
          <reference field="12" count="1" selected="0">
            <x v="4"/>
          </reference>
        </references>
      </pivotArea>
    </chartFormat>
    <chartFormat chart="5" format="16" series="1">
      <pivotArea type="data" outline="0" fieldPosition="0">
        <references count="2">
          <reference field="4294967294" count="1" selected="0">
            <x v="0"/>
          </reference>
          <reference field="12" count="1" selected="0">
            <x v="0"/>
          </reference>
        </references>
      </pivotArea>
    </chartFormat>
    <chartFormat chart="5" format="17" series="1">
      <pivotArea type="data" outline="0" fieldPosition="0">
        <references count="2">
          <reference field="4294967294" count="1" selected="0">
            <x v="0"/>
          </reference>
          <reference field="12" count="1" selected="0">
            <x v="1"/>
          </reference>
        </references>
      </pivotArea>
    </chartFormat>
    <chartFormat chart="5" format="18" series="1">
      <pivotArea type="data" outline="0" fieldPosition="0">
        <references count="2">
          <reference field="4294967294" count="1" selected="0">
            <x v="0"/>
          </reference>
          <reference field="12" count="1" selected="0">
            <x v="2"/>
          </reference>
        </references>
      </pivotArea>
    </chartFormat>
    <chartFormat chart="5" format="19" series="1">
      <pivotArea type="data" outline="0" fieldPosition="0">
        <references count="2">
          <reference field="4294967294" count="1" selected="0">
            <x v="0"/>
          </reference>
          <reference field="12" count="1" selected="0">
            <x v="3"/>
          </reference>
        </references>
      </pivotArea>
    </chartFormat>
    <chartFormat chart="5" format="20" series="1">
      <pivotArea type="data" outline="0" fieldPosition="0">
        <references count="2">
          <reference field="4294967294" count="1" selected="0">
            <x v="0"/>
          </reference>
          <reference field="12" count="1" selected="0">
            <x v="4"/>
          </reference>
        </references>
      </pivotArea>
    </chartFormat>
    <chartFormat chart="5" format="21" series="1">
      <pivotArea type="data" outline="0" fieldPosition="0">
        <references count="2">
          <reference field="4294967294" count="1" selected="0">
            <x v="0"/>
          </reference>
          <reference field="12" count="1" selected="0">
            <x v="5"/>
          </reference>
        </references>
      </pivotArea>
    </chartFormat>
    <chartFormat chart="5" format="22" series="1">
      <pivotArea type="data" outline="0" fieldPosition="0">
        <references count="2">
          <reference field="4294967294" count="1" selected="0">
            <x v="0"/>
          </reference>
          <reference field="12" count="1" selected="0">
            <x v="6"/>
          </reference>
        </references>
      </pivotArea>
    </chartFormat>
    <chartFormat chart="5" format="23" series="1">
      <pivotArea type="data" outline="0" fieldPosition="0">
        <references count="2">
          <reference field="4294967294" count="1" selected="0">
            <x v="0"/>
          </reference>
          <reference field="12" count="1" selected="0">
            <x v="7"/>
          </reference>
        </references>
      </pivotArea>
    </chartFormat>
    <chartFormat chart="5" format="24" series="1">
      <pivotArea type="data" outline="0" fieldPosition="0">
        <references count="2">
          <reference field="4294967294" count="1" selected="0">
            <x v="0"/>
          </reference>
          <reference field="12" count="1" selected="0">
            <x v="8"/>
          </reference>
        </references>
      </pivotArea>
    </chartFormat>
    <chartFormat chart="5" format="25" series="1">
      <pivotArea type="data" outline="0" fieldPosition="0">
        <references count="2">
          <reference field="4294967294" count="1" selected="0">
            <x v="0"/>
          </reference>
          <reference field="12" count="1" selected="0">
            <x v="9"/>
          </reference>
        </references>
      </pivotArea>
    </chartFormat>
    <chartFormat chart="5" format="26" series="1">
      <pivotArea type="data" outline="0" fieldPosition="0">
        <references count="2">
          <reference field="4294967294" count="1" selected="0">
            <x v="0"/>
          </reference>
          <reference field="12" count="1" selected="0">
            <x v="10"/>
          </reference>
        </references>
      </pivotArea>
    </chartFormat>
    <chartFormat chart="5" format="27" series="1">
      <pivotArea type="data" outline="0" fieldPosition="0">
        <references count="2">
          <reference field="4294967294" count="1" selected="0">
            <x v="0"/>
          </reference>
          <reference field="12" count="1" selected="0">
            <x v="11"/>
          </reference>
        </references>
      </pivotArea>
    </chartFormat>
    <chartFormat chart="5" format="28" series="1">
      <pivotArea type="data" outline="0" fieldPosition="0">
        <references count="2">
          <reference field="4294967294" count="1" selected="0">
            <x v="0"/>
          </reference>
          <reference field="12" count="1" selected="0">
            <x v="12"/>
          </reference>
        </references>
      </pivotArea>
    </chartFormat>
    <chartFormat chart="5" format="29" series="1">
      <pivotArea type="data" outline="0" fieldPosition="0">
        <references count="2">
          <reference field="4294967294" count="1" selected="0">
            <x v="0"/>
          </reference>
          <reference field="12" count="1" selected="0">
            <x v="13"/>
          </reference>
        </references>
      </pivotArea>
    </chartFormat>
    <chartFormat chart="5" format="30" series="1">
      <pivotArea type="data" outline="0" fieldPosition="0">
        <references count="2">
          <reference field="4294967294" count="1" selected="0">
            <x v="0"/>
          </reference>
          <reference field="12" count="1" selected="0">
            <x v="14"/>
          </reference>
        </references>
      </pivotArea>
    </chartFormat>
    <chartFormat chart="5" format="31" series="1">
      <pivotArea type="data" outline="0" fieldPosition="0">
        <references count="2">
          <reference field="4294967294" count="1" selected="0">
            <x v="0"/>
          </reference>
          <reference field="12" count="1" selected="0">
            <x v="15"/>
          </reference>
        </references>
      </pivotArea>
    </chartFormat>
    <chartFormat chart="6" format="32" series="1">
      <pivotArea type="data" outline="0" fieldPosition="0">
        <references count="2">
          <reference field="4294967294" count="1" selected="0">
            <x v="0"/>
          </reference>
          <reference field="12" count="1" selected="0">
            <x v="0"/>
          </reference>
        </references>
      </pivotArea>
    </chartFormat>
    <chartFormat chart="6" format="33" series="1">
      <pivotArea type="data" outline="0" fieldPosition="0">
        <references count="2">
          <reference field="4294967294" count="1" selected="0">
            <x v="0"/>
          </reference>
          <reference field="12" count="1" selected="0">
            <x v="1"/>
          </reference>
        </references>
      </pivotArea>
    </chartFormat>
    <chartFormat chart="6" format="34" series="1">
      <pivotArea type="data" outline="0" fieldPosition="0">
        <references count="2">
          <reference field="4294967294" count="1" selected="0">
            <x v="0"/>
          </reference>
          <reference field="12" count="1" selected="0">
            <x v="2"/>
          </reference>
        </references>
      </pivotArea>
    </chartFormat>
    <chartFormat chart="6" format="35" series="1">
      <pivotArea type="data" outline="0" fieldPosition="0">
        <references count="2">
          <reference field="4294967294" count="1" selected="0">
            <x v="0"/>
          </reference>
          <reference field="12" count="1" selected="0">
            <x v="3"/>
          </reference>
        </references>
      </pivotArea>
    </chartFormat>
    <chartFormat chart="6" format="36" series="1">
      <pivotArea type="data" outline="0" fieldPosition="0">
        <references count="2">
          <reference field="4294967294" count="1" selected="0">
            <x v="0"/>
          </reference>
          <reference field="12" count="1" selected="0">
            <x v="4"/>
          </reference>
        </references>
      </pivotArea>
    </chartFormat>
    <chartFormat chart="6" format="37" series="1">
      <pivotArea type="data" outline="0" fieldPosition="0">
        <references count="2">
          <reference field="4294967294" count="1" selected="0">
            <x v="0"/>
          </reference>
          <reference field="12" count="1" selected="0">
            <x v="5"/>
          </reference>
        </references>
      </pivotArea>
    </chartFormat>
    <chartFormat chart="6" format="38" series="1">
      <pivotArea type="data" outline="0" fieldPosition="0">
        <references count="2">
          <reference field="4294967294" count="1" selected="0">
            <x v="0"/>
          </reference>
          <reference field="12" count="1" selected="0">
            <x v="6"/>
          </reference>
        </references>
      </pivotArea>
    </chartFormat>
    <chartFormat chart="6" format="39" series="1">
      <pivotArea type="data" outline="0" fieldPosition="0">
        <references count="2">
          <reference field="4294967294" count="1" selected="0">
            <x v="0"/>
          </reference>
          <reference field="12" count="1" selected="0">
            <x v="7"/>
          </reference>
        </references>
      </pivotArea>
    </chartFormat>
    <chartFormat chart="6" format="40" series="1">
      <pivotArea type="data" outline="0" fieldPosition="0">
        <references count="2">
          <reference field="4294967294" count="1" selected="0">
            <x v="0"/>
          </reference>
          <reference field="12" count="1" selected="0">
            <x v="8"/>
          </reference>
        </references>
      </pivotArea>
    </chartFormat>
    <chartFormat chart="6" format="41" series="1">
      <pivotArea type="data" outline="0" fieldPosition="0">
        <references count="2">
          <reference field="4294967294" count="1" selected="0">
            <x v="0"/>
          </reference>
          <reference field="12" count="1" selected="0">
            <x v="9"/>
          </reference>
        </references>
      </pivotArea>
    </chartFormat>
    <chartFormat chart="6" format="42" series="1">
      <pivotArea type="data" outline="0" fieldPosition="0">
        <references count="2">
          <reference field="4294967294" count="1" selected="0">
            <x v="0"/>
          </reference>
          <reference field="12" count="1" selected="0">
            <x v="10"/>
          </reference>
        </references>
      </pivotArea>
    </chartFormat>
    <chartFormat chart="6" format="43" series="1">
      <pivotArea type="data" outline="0" fieldPosition="0">
        <references count="2">
          <reference field="4294967294" count="1" selected="0">
            <x v="0"/>
          </reference>
          <reference field="12" count="1" selected="0">
            <x v="11"/>
          </reference>
        </references>
      </pivotArea>
    </chartFormat>
    <chartFormat chart="6" format="44" series="1">
      <pivotArea type="data" outline="0" fieldPosition="0">
        <references count="2">
          <reference field="4294967294" count="1" selected="0">
            <x v="0"/>
          </reference>
          <reference field="12" count="1" selected="0">
            <x v="12"/>
          </reference>
        </references>
      </pivotArea>
    </chartFormat>
    <chartFormat chart="6" format="45" series="1">
      <pivotArea type="data" outline="0" fieldPosition="0">
        <references count="2">
          <reference field="4294967294" count="1" selected="0">
            <x v="0"/>
          </reference>
          <reference field="12" count="1" selected="0">
            <x v="13"/>
          </reference>
        </references>
      </pivotArea>
    </chartFormat>
    <chartFormat chart="6" format="46" series="1">
      <pivotArea type="data" outline="0" fieldPosition="0">
        <references count="2">
          <reference field="4294967294" count="1" selected="0">
            <x v="0"/>
          </reference>
          <reference field="12" count="1" selected="0">
            <x v="14"/>
          </reference>
        </references>
      </pivotArea>
    </chartFormat>
    <chartFormat chart="6" format="47" series="1">
      <pivotArea type="data" outline="0" fieldPosition="0">
        <references count="2">
          <reference field="4294967294" count="1" selected="0">
            <x v="0"/>
          </reference>
          <reference field="12" count="1" selected="0">
            <x v="15"/>
          </reference>
        </references>
      </pivotArea>
    </chartFormat>
    <chartFormat chart="4" format="16"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0"/>
          </reference>
        </references>
      </pivotArea>
    </chartFormat>
    <chartFormat chart="4" format="26" series="1">
      <pivotArea type="data" outline="0" fieldPosition="0">
        <references count="2">
          <reference field="4294967294" count="1" selected="0">
            <x v="0"/>
          </reference>
          <reference field="7" count="1" selected="0">
            <x v="1"/>
          </reference>
        </references>
      </pivotArea>
    </chartFormat>
    <chartFormat chart="4" format="27" series="1">
      <pivotArea type="data" outline="0" fieldPosition="0">
        <references count="2">
          <reference field="4294967294" count="1" selected="0">
            <x v="0"/>
          </reference>
          <reference field="7" count="1" selected="0">
            <x v="2"/>
          </reference>
        </references>
      </pivotArea>
    </chartFormat>
    <chartFormat chart="4" format="28" series="1">
      <pivotArea type="data" outline="0" fieldPosition="0">
        <references count="2">
          <reference field="4294967294" count="1" selected="0">
            <x v="0"/>
          </reference>
          <reference field="7" count="1" selected="0">
            <x v="3"/>
          </reference>
        </references>
      </pivotArea>
    </chartFormat>
    <chartFormat chart="4" format="29" series="1">
      <pivotArea type="data" outline="0" fieldPosition="0">
        <references count="2">
          <reference field="4294967294" count="1" selected="0">
            <x v="0"/>
          </reference>
          <reference field="7" count="1" selected="0">
            <x v="4"/>
          </reference>
        </references>
      </pivotArea>
    </chartFormat>
    <chartFormat chart="4" format="30" series="1">
      <pivotArea type="data" outline="0" fieldPosition="0">
        <references count="2">
          <reference field="4294967294" count="1" selected="0">
            <x v="0"/>
          </reference>
          <reference field="7" count="1" selected="0">
            <x v="5"/>
          </reference>
        </references>
      </pivotArea>
    </chartFormat>
    <chartFormat chart="6" format="58" series="1">
      <pivotArea type="data" outline="0" fieldPosition="0">
        <references count="2">
          <reference field="4294967294" count="1" selected="0">
            <x v="0"/>
          </reference>
          <reference field="7" count="1" selected="0">
            <x v="1"/>
          </reference>
        </references>
      </pivotArea>
    </chartFormat>
    <chartFormat chart="6" format="59" series="1">
      <pivotArea type="data" outline="0" fieldPosition="0">
        <references count="2">
          <reference field="4294967294" count="1" selected="0">
            <x v="0"/>
          </reference>
          <reference field="7" count="1" selected="0">
            <x v="2"/>
          </reference>
        </references>
      </pivotArea>
    </chartFormat>
    <chartFormat chart="6" format="60" series="1">
      <pivotArea type="data" outline="0" fieldPosition="0">
        <references count="2">
          <reference field="4294967294" count="1" selected="0">
            <x v="0"/>
          </reference>
          <reference field="7" count="1" selected="0">
            <x v="3"/>
          </reference>
        </references>
      </pivotArea>
    </chartFormat>
    <chartFormat chart="6" format="61" series="1">
      <pivotArea type="data" outline="0" fieldPosition="0">
        <references count="2">
          <reference field="4294967294" count="1" selected="0">
            <x v="0"/>
          </reference>
          <reference field="7" count="1" selected="0">
            <x v="4"/>
          </reference>
        </references>
      </pivotArea>
    </chartFormat>
    <chartFormat chart="6" format="62"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8D0BD3A-2FBF-4019-87C4-360827028805}" name="PivotTable20" cacheId="18"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2">
  <location ref="BL2:BM13" firstHeaderRow="1" firstDataRow="1" firstDataCol="1"/>
  <pivotFields count="2">
    <pivotField compact="0" outline="0" showAll="0"/>
    <pivotField axis="axisRow" dataField="1" compact="0" outline="0" showAll="0" measureFilter="1" sortType="descending">
      <items count="197">
        <item x="47"/>
        <item x="131"/>
        <item x="62"/>
        <item x="44"/>
        <item x="71"/>
        <item x="23"/>
        <item x="164"/>
        <item x="103"/>
        <item x="80"/>
        <item x="178"/>
        <item x="110"/>
        <item x="137"/>
        <item x="83"/>
        <item x="173"/>
        <item x="41"/>
        <item x="4"/>
        <item x="33"/>
        <item x="157"/>
        <item x="9"/>
        <item x="130"/>
        <item x="141"/>
        <item x="118"/>
        <item x="119"/>
        <item x="174"/>
        <item x="189"/>
        <item x="39"/>
        <item x="67"/>
        <item x="96"/>
        <item x="187"/>
        <item x="188"/>
        <item x="160"/>
        <item x="148"/>
        <item x="159"/>
        <item x="181"/>
        <item x="46"/>
        <item x="60"/>
        <item x="184"/>
        <item x="59"/>
        <item x="124"/>
        <item x="73"/>
        <item x="117"/>
        <item x="69"/>
        <item x="57"/>
        <item x="120"/>
        <item x="166"/>
        <item x="93"/>
        <item x="48"/>
        <item x="32"/>
        <item x="86"/>
        <item x="43"/>
        <item x="156"/>
        <item x="170"/>
        <item x="12"/>
        <item x="88"/>
        <item x="139"/>
        <item x="51"/>
        <item x="99"/>
        <item x="78"/>
        <item x="125"/>
        <item x="66"/>
        <item m="1" x="192"/>
        <item x="165"/>
        <item m="1" x="194"/>
        <item x="25"/>
        <item x="64"/>
        <item x="26"/>
        <item x="136"/>
        <item x="8"/>
        <item x="27"/>
        <item x="150"/>
        <item x="40"/>
        <item x="24"/>
        <item x="70"/>
        <item x="49"/>
        <item x="98"/>
        <item m="1" x="193"/>
        <item x="79"/>
        <item x="126"/>
        <item x="97"/>
        <item x="52"/>
        <item x="6"/>
        <item x="113"/>
        <item x="128"/>
        <item x="0"/>
        <item x="183"/>
        <item x="81"/>
        <item x="176"/>
        <item x="102"/>
        <item x="50"/>
        <item x="76"/>
        <item x="132"/>
        <item x="19"/>
        <item x="34"/>
        <item x="135"/>
        <item x="107"/>
        <item x="109"/>
        <item x="116"/>
        <item x="14"/>
        <item x="55"/>
        <item x="146"/>
        <item x="38"/>
        <item x="114"/>
        <item x="152"/>
        <item x="17"/>
        <item x="171"/>
        <item x="13"/>
        <item x="58"/>
        <item x="54"/>
        <item x="89"/>
        <item x="115"/>
        <item x="2"/>
        <item x="154"/>
        <item x="144"/>
        <item x="72"/>
        <item x="185"/>
        <item x="11"/>
        <item x="36"/>
        <item x="61"/>
        <item x="168"/>
        <item x="20"/>
        <item x="42"/>
        <item x="186"/>
        <item x="84"/>
        <item x="94"/>
        <item x="82"/>
        <item x="16"/>
        <item x="3"/>
        <item x="90"/>
        <item x="74"/>
        <item x="29"/>
        <item x="35"/>
        <item x="167"/>
        <item x="22"/>
        <item x="10"/>
        <item x="45"/>
        <item x="158"/>
        <item x="106"/>
        <item x="56"/>
        <item x="180"/>
        <item x="100"/>
        <item x="147"/>
        <item x="75"/>
        <item x="111"/>
        <item x="191"/>
        <item x="155"/>
        <item x="163"/>
        <item x="151"/>
        <item x="149"/>
        <item x="87"/>
        <item x="85"/>
        <item x="30"/>
        <item x="53"/>
        <item x="91"/>
        <item x="63"/>
        <item x="18"/>
        <item x="108"/>
        <item x="112"/>
        <item x="92"/>
        <item x="28"/>
        <item x="172"/>
        <item x="37"/>
        <item x="77"/>
        <item x="129"/>
        <item x="15"/>
        <item x="145"/>
        <item x="133"/>
        <item x="95"/>
        <item x="142"/>
        <item x="134"/>
        <item x="161"/>
        <item x="138"/>
        <item x="162"/>
        <item x="177"/>
        <item x="68"/>
        <item x="122"/>
        <item x="21"/>
        <item x="153"/>
        <item m="1" x="195"/>
        <item x="1"/>
        <item x="7"/>
        <item x="31"/>
        <item x="123"/>
        <item x="65"/>
        <item x="5"/>
        <item x="127"/>
        <item x="190"/>
        <item x="143"/>
        <item x="121"/>
        <item x="104"/>
        <item x="179"/>
        <item x="140"/>
        <item x="182"/>
        <item x="101"/>
        <item x="105"/>
        <item x="175"/>
        <item x="169"/>
        <item t="default"/>
      </items>
      <autoSortScope>
        <pivotArea dataOnly="0" outline="0" fieldPosition="0">
          <references count="1">
            <reference field="4294967294" count="1" selected="0">
              <x v="0"/>
            </reference>
          </references>
        </pivotArea>
      </autoSortScope>
    </pivotField>
  </pivotFields>
  <rowFields count="1">
    <field x="1"/>
  </rowFields>
  <rowItems count="11">
    <i>
      <x v="83"/>
    </i>
    <i>
      <x v="178"/>
    </i>
    <i>
      <x v="179"/>
    </i>
    <i>
      <x v="105"/>
    </i>
    <i>
      <x v="175"/>
    </i>
    <i>
      <x v="52"/>
    </i>
    <i>
      <x v="67"/>
    </i>
    <i>
      <x v="15"/>
    </i>
    <i>
      <x v="110"/>
    </i>
    <i>
      <x v="183"/>
    </i>
    <i t="grand">
      <x/>
    </i>
  </rowItems>
  <colItems count="1">
    <i/>
  </colItems>
  <dataFields count="1">
    <dataField name="Count of Industries" fld="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4745665-17F0-454E-8581-067C6EBE7904}" name="PivotTable11"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Y2:Z19"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dataField="1" compact="0" outline="0" showAll="0"/>
    <pivotField compact="0" outline="0" showAll="0"/>
    <pivotField compact="0" outline="0" showAll="0"/>
    <pivotField axis="axisRow" compact="0" outline="0" showAll="0" sortType="descending">
      <items count="17">
        <item x="4"/>
        <item x="11"/>
        <item x="15"/>
        <item x="10"/>
        <item x="9"/>
        <item x="1"/>
        <item x="3"/>
        <item x="0"/>
        <item x="7"/>
        <item x="2"/>
        <item x="12"/>
        <item x="13"/>
        <item x="8"/>
        <item x="6"/>
        <item x="5"/>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12"/>
  </rowFields>
  <rowItems count="17">
    <i>
      <x v="5"/>
    </i>
    <i>
      <x v="7"/>
    </i>
    <i>
      <x v="9"/>
    </i>
    <i>
      <x v="14"/>
    </i>
    <i>
      <x v="6"/>
    </i>
    <i>
      <x v="13"/>
    </i>
    <i>
      <x v="8"/>
    </i>
    <i>
      <x v="1"/>
    </i>
    <i>
      <x v="12"/>
    </i>
    <i>
      <x v="4"/>
    </i>
    <i>
      <x v="10"/>
    </i>
    <i>
      <x v="3"/>
    </i>
    <i>
      <x/>
    </i>
    <i>
      <x v="15"/>
    </i>
    <i>
      <x v="2"/>
    </i>
    <i>
      <x v="11"/>
    </i>
    <i t="grand">
      <x/>
    </i>
  </rowItems>
  <colItems count="1">
    <i/>
  </colItems>
  <dataFields count="1">
    <dataField name="Count of TotalCompensationEgp" fld="9" subtotal="count" baseField="12" baseItem="5"/>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9"/>
          </reference>
        </references>
      </pivotArea>
    </chartFormat>
    <chartFormat chart="0" format="2">
      <pivotArea type="data" outline="0" fieldPosition="0">
        <references count="2">
          <reference field="4294967294" count="1" selected="0">
            <x v="0"/>
          </reference>
          <reference field="1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3C3E5635-FFB8-44D8-B3EE-E76D8A8E3363}" name="PivotTable19"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BE2:BG4" firstHeaderRow="0"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8">
        <item x="0"/>
        <item x="1"/>
        <item x="2"/>
        <item x="3"/>
        <item x="4"/>
        <item x="5"/>
        <item x="6"/>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4">
        <item x="0"/>
        <item x="2"/>
        <item x="1"/>
        <item t="default"/>
      </items>
    </pivotField>
  </pivotFields>
  <rowFields count="1">
    <field x="17"/>
  </rowFields>
  <rowItems count="2">
    <i>
      <x v="2"/>
    </i>
    <i t="grand">
      <x/>
    </i>
  </rowItems>
  <colFields count="1">
    <field x="-2"/>
  </colFields>
  <colItems count="2">
    <i>
      <x/>
    </i>
    <i i="1">
      <x v="1"/>
    </i>
  </colItems>
  <dataFields count="2">
    <dataField name="Sum of Yoe" fld="7" baseField="0" baseItem="0"/>
    <dataField name="Sum of TotalCompensationEgp"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890C41CF-16C1-4E17-9749-7114B9B6A946}" name="6"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8">
  <location ref="U2:V7"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axis="axisRow" dataField="1" compact="0" outline="0" showAll="0" sortType="a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7"/>
  </rowFields>
  <rowItems count="5">
    <i>
      <x v="5"/>
    </i>
    <i>
      <x v="4"/>
    </i>
    <i>
      <x v="2"/>
    </i>
    <i>
      <x v="1"/>
    </i>
    <i t="grand">
      <x/>
    </i>
  </rowItems>
  <colItems count="1">
    <i/>
  </colItems>
  <dataFields count="1">
    <dataField name="Count of Yoe" fld="7" subtotal="count" baseField="7" baseItem="1" numFmtId="1"/>
  </dataFields>
  <formats count="1">
    <format dxfId="2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36D66D73-142D-4251-A3E7-77CCA7EA853B}" name="56"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2">
  <location ref="CI2:CK4" firstHeaderRow="0"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axis="axisRow"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compact="0" outline="0" showAll="0">
      <items count="8">
        <item x="0"/>
        <item x="1"/>
        <item x="2"/>
        <item x="3"/>
        <item x="4"/>
        <item x="5"/>
        <item x="6"/>
        <item t="default"/>
      </items>
    </pivotField>
    <pivotField compact="0" outline="0" showAll="0"/>
    <pivotField dataField="1" compact="0" outline="0" showAll="0"/>
    <pivotField compact="0" outline="0" showAll="0" sortType="descending">
      <items count="4">
        <item x="1"/>
        <item x="0"/>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5"/>
  </rowFields>
  <rowItems count="2">
    <i>
      <x v="6"/>
    </i>
    <i t="grand">
      <x/>
    </i>
  </rowItems>
  <colFields count="1">
    <field x="-2"/>
  </colFields>
  <colItems count="2">
    <i>
      <x/>
    </i>
    <i i="1">
      <x v="1"/>
    </i>
  </colItems>
  <dataFields count="2">
    <dataField name="Min of TotalCompensationEgp" fld="9" subtotal="min" baseField="10" baseItem="0"/>
    <dataField name="Max of TotalCompensationEgp" fld="9" subtotal="max" baseField="5"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CA9A4D28-4F1A-4B11-8106-DBE60E600317}" name="1"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3">
  <location ref="Q2:R48" firstHeaderRow="1" firstDataRow="1" firstDataCol="1"/>
  <pivotFields count="18">
    <pivotField compact="0" outline="0" showAll="0"/>
    <pivotField axis="axisRow"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Count of Yoe" fld="7" subtotal="count" baseField="1"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FF43E9FB-8D71-4E03-86F3-D02252C289F6}" name="7"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2">
  <location ref="F2:G6"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compact="0" outline="0" showAll="0">
      <items count="8">
        <item x="0"/>
        <item x="1"/>
        <item x="2"/>
        <item x="3"/>
        <item x="4"/>
        <item x="5"/>
        <item x="6"/>
        <item t="default"/>
      </items>
    </pivotField>
    <pivotField compact="0" outline="0" showAll="0"/>
    <pivotField dataField="1" compact="0" outline="0" showAll="0"/>
    <pivotField compact="0" outline="0" showAll="0"/>
    <pivotField axis="axisRow" compact="0"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11"/>
  </rowFields>
  <rowItems count="4">
    <i>
      <x/>
    </i>
    <i>
      <x v="2"/>
    </i>
    <i>
      <x v="1"/>
    </i>
    <i t="grand">
      <x/>
    </i>
  </rowItems>
  <colItems count="1">
    <i/>
  </colItems>
  <dataFields count="1">
    <dataField name="Count of TotalCompensationEgp" fld="9" subtotal="count" baseField="11" baseItem="2"/>
  </dataFields>
  <chartFormats count="3">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453C4E43-DAF9-46B4-BD72-4E8A27F5C47F}" name="11"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26">
  <location ref="J2:M6" firstHeaderRow="1" firstDataRow="2"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axis="axisRow" compact="0" outline="0" showAll="0">
      <items count="3">
        <item x="1"/>
        <item x="0"/>
        <item t="default"/>
      </items>
    </pivotField>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pivotField compact="0" outline="0" showAll="0"/>
    <pivotField axis="axisCol" compact="0" outline="0" showAll="0">
      <items count="4">
        <item x="2"/>
        <item x="0"/>
        <item x="1"/>
        <item t="default"/>
      </items>
    </pivotField>
    <pivotField compact="0" outline="0" showAll="0"/>
    <pivotField compact="0" outline="0" showAll="0"/>
    <pivotField dataField="1" compact="0" outline="0" showAll="0"/>
    <pivotField compact="0" outline="0" showAll="0">
      <items count="4">
        <item x="1"/>
        <item x="0"/>
        <item x="2"/>
        <item t="default"/>
      </items>
    </pivotField>
  </pivotFields>
  <rowFields count="1">
    <field x="2"/>
  </rowFields>
  <rowItems count="3">
    <i>
      <x/>
    </i>
    <i>
      <x v="1"/>
    </i>
    <i t="grand">
      <x/>
    </i>
  </rowItems>
  <colFields count="1">
    <field x="13"/>
  </colFields>
  <colItems count="3">
    <i>
      <x v="1"/>
    </i>
    <i>
      <x v="2"/>
    </i>
    <i t="grand">
      <x/>
    </i>
  </colItems>
  <dataFields count="1">
    <dataField name="Count of MaxCompensationRange" fld="16" subtotal="count" baseField="2" baseItem="0"/>
  </dataFields>
  <chartFormats count="6">
    <chartFormat chart="23" format="0" series="1">
      <pivotArea type="data" outline="0" fieldPosition="0">
        <references count="2">
          <reference field="4294967294" count="1" selected="0">
            <x v="0"/>
          </reference>
          <reference field="13" count="1" selected="0">
            <x v="0"/>
          </reference>
        </references>
      </pivotArea>
    </chartFormat>
    <chartFormat chart="23" format="1" series="1">
      <pivotArea type="data" outline="0" fieldPosition="0">
        <references count="2">
          <reference field="4294967294" count="1" selected="0">
            <x v="0"/>
          </reference>
          <reference field="13" count="1" selected="0">
            <x v="1"/>
          </reference>
        </references>
      </pivotArea>
    </chartFormat>
    <chartFormat chart="23" format="2" series="1">
      <pivotArea type="data" outline="0" fieldPosition="0">
        <references count="2">
          <reference field="4294967294" count="1" selected="0">
            <x v="0"/>
          </reference>
          <reference field="13" count="1" selected="0">
            <x v="2"/>
          </reference>
        </references>
      </pivotArea>
    </chartFormat>
    <chartFormat chart="25" format="0" series="1">
      <pivotArea type="data" outline="0" fieldPosition="0">
        <references count="2">
          <reference field="4294967294" count="1" selected="0">
            <x v="0"/>
          </reference>
          <reference field="13" count="1" selected="0">
            <x v="0"/>
          </reference>
        </references>
      </pivotArea>
    </chartFormat>
    <chartFormat chart="25" format="1" series="1">
      <pivotArea type="data" outline="0" fieldPosition="0">
        <references count="2">
          <reference field="4294967294" count="1" selected="0">
            <x v="0"/>
          </reference>
          <reference field="13" count="1" selected="0">
            <x v="1"/>
          </reference>
        </references>
      </pivotArea>
    </chartFormat>
    <chartFormat chart="25" format="2"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13BFBE4-5B69-459F-8EC2-44F18372211B}" name="PivotTable15"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AO2:AP5"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axis="axisRow" dataField="1" compact="0" outline="0" showAll="0" sortType="descending">
      <items count="3">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2"/>
  </rowFields>
  <rowItems count="3">
    <i>
      <x v="1"/>
    </i>
    <i>
      <x/>
    </i>
    <i t="grand">
      <x/>
    </i>
  </rowItems>
  <colItems count="1">
    <i/>
  </colItems>
  <dataFields count="1">
    <dataField name="Count of Gender" fld="2"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439E9BC-3F06-4CED-9000-4B2DCCB85D06}" name="PivotTable13"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4">
  <location ref="AG2:AH13"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axis="axisRow" compact="0" outline="0" showAll="0" measureFilter="1" sortType="descending">
      <items count="24">
        <item x="15"/>
        <item x="0"/>
        <item x="20"/>
        <item x="3"/>
        <item x="10"/>
        <item x="7"/>
        <item x="5"/>
        <item x="9"/>
        <item x="4"/>
        <item x="22"/>
        <item x="1"/>
        <item x="6"/>
        <item x="19"/>
        <item x="12"/>
        <item x="18"/>
        <item x="11"/>
        <item x="8"/>
        <item x="13"/>
        <item x="21"/>
        <item x="17"/>
        <item x="16"/>
        <item x="14"/>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8">
        <item x="0"/>
        <item x="1"/>
        <item x="2"/>
        <item x="3"/>
        <item x="4"/>
        <item x="5"/>
        <item x="6"/>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5"/>
  </rowFields>
  <rowItems count="11">
    <i>
      <x v="1"/>
    </i>
    <i>
      <x v="11"/>
    </i>
    <i>
      <x v="10"/>
    </i>
    <i>
      <x v="13"/>
    </i>
    <i>
      <x v="6"/>
    </i>
    <i>
      <x v="3"/>
    </i>
    <i>
      <x v="16"/>
    </i>
    <i>
      <x v="4"/>
    </i>
    <i>
      <x v="7"/>
    </i>
    <i>
      <x v="21"/>
    </i>
    <i t="grand">
      <x/>
    </i>
  </rowItems>
  <colItems count="1">
    <i/>
  </colItems>
  <dataFields count="1">
    <dataField name="Count of TotalCompensationEgp" fld="9" subtotal="count" baseField="5" baseItem="1"/>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5BC14005-7A4A-4E2F-AEB0-0D70A07DB385}" name="2"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0">
  <location ref="BT2:BX14" firstHeaderRow="1" firstDataRow="2"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axis="axisCol" compact="0" outline="0" showAll="0">
      <items count="4">
        <item x="1"/>
        <item x="2"/>
        <item x="0"/>
        <item t="default"/>
      </items>
    </pivotField>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dataField="1" compact="0" outline="0" showAll="0">
      <items count="8">
        <item x="0"/>
        <item x="1"/>
        <item x="2"/>
        <item x="3"/>
        <item x="4"/>
        <item x="5"/>
        <item x="6"/>
        <item t="default"/>
      </items>
    </pivotField>
    <pivotField compact="0" outline="0" showAll="0"/>
    <pivotField axis="axisRow" compact="0" outline="0" showAll="0" measureFilter="1" sortType="descending">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9"/>
  </rowFields>
  <rowItems count="11">
    <i>
      <x v="2"/>
    </i>
    <i>
      <x v="3"/>
    </i>
    <i>
      <x v="4"/>
    </i>
    <i>
      <x v="5"/>
    </i>
    <i>
      <x v="6"/>
    </i>
    <i>
      <x v="1"/>
    </i>
    <i>
      <x v="8"/>
    </i>
    <i>
      <x v="10"/>
    </i>
    <i>
      <x v="11"/>
    </i>
    <i>
      <x v="7"/>
    </i>
    <i t="grand">
      <x/>
    </i>
  </rowItems>
  <colFields count="1">
    <field x="4"/>
  </colFields>
  <colItems count="4">
    <i>
      <x/>
    </i>
    <i>
      <x v="1"/>
    </i>
    <i>
      <x v="2"/>
    </i>
    <i t="grand">
      <x/>
    </i>
  </colItems>
  <dataFields count="1">
    <dataField name="Count of Yoe" fld="7" subtotal="count" baseField="7" baseItem="1" numFmtId="1"/>
  </dataFields>
  <formats count="1">
    <format dxfId="2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2"/>
          </reference>
        </references>
      </pivotArea>
    </chartFormat>
    <chartFormat chart="5" format="6" series="1">
      <pivotArea type="data" outline="0" fieldPosition="0">
        <references count="2">
          <reference field="4294967294" count="1" selected="0">
            <x v="0"/>
          </reference>
          <reference field="4" count="1" selected="0">
            <x v="0"/>
          </reference>
        </references>
      </pivotArea>
    </chartFormat>
    <chartFormat chart="5" format="7" series="1">
      <pivotArea type="data" outline="0" fieldPosition="0">
        <references count="2">
          <reference field="4294967294" count="1" selected="0">
            <x v="0"/>
          </reference>
          <reference field="4" count="1" selected="0">
            <x v="1"/>
          </reference>
        </references>
      </pivotArea>
    </chartFormat>
    <chartFormat chart="5"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E094C511-DECF-4CA1-A42A-E92BDFF9261F}" name="PivotTable16"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8">
  <location ref="AS2:AT6"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dataField="1" compact="0" outline="0" showAll="0"/>
    <pivotField compact="0" outline="0" showAll="0"/>
    <pivotField axis="axisRow" compact="0"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11"/>
  </rowFields>
  <rowItems count="4">
    <i>
      <x/>
    </i>
    <i>
      <x v="2"/>
    </i>
    <i>
      <x v="1"/>
    </i>
    <i t="grand">
      <x/>
    </i>
  </rowItems>
  <colItems count="1">
    <i/>
  </colItems>
  <dataFields count="1">
    <dataField name="Sum of TotalCompensationEgp" fld="9" showDataAs="percentOfTotal" baseField="0" baseItem="0" numFmtId="10"/>
  </dataFields>
  <formats count="2">
    <format dxfId="31">
      <pivotArea dataOnly="0" labelOnly="1" outline="0" fieldPosition="0">
        <references count="1">
          <reference field="11" count="1">
            <x v="1"/>
          </reference>
        </references>
      </pivotArea>
    </format>
    <format dxfId="30">
      <pivotArea outline="0" fieldPosition="0">
        <references count="1">
          <reference field="11" count="1" selected="0">
            <x v="1"/>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56A6B583-C076-4212-84B6-1A7A7504D2F4}" name="5" cacheId="19" applyNumberFormats="0" applyBorderFormats="0" applyFontFormats="0" applyPatternFormats="0" applyAlignmentFormats="0" applyWidthHeightFormats="1" dataCaption="Values" updatedVersion="7" minRefreshableVersion="3" useAutoFormatting="1" itemPrintTitles="1" createdVersion="8" indent="0" compact="0" compactData="0" chartFormat="10">
  <location ref="AW2:AX5"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items count="4">
        <item x="1"/>
        <item x="0"/>
        <item x="2"/>
        <item t="default"/>
      </items>
    </pivotField>
  </pivotFields>
  <rowFields count="1">
    <field x="13"/>
  </rowFields>
  <rowItems count="3">
    <i>
      <x v="2"/>
    </i>
    <i>
      <x v="1"/>
    </i>
    <i t="grand">
      <x/>
    </i>
  </rowItems>
  <colItems count="1">
    <i/>
  </colItems>
  <dataFields count="1">
    <dataField name="Count of MinCompensationRange" fld="15" subtotal="count" baseField="0" baseItem="9"/>
  </dataFields>
  <chartFormats count="9">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3" count="1" selected="0">
            <x v="2"/>
          </reference>
        </references>
      </pivotArea>
    </chartFormat>
    <chartFormat chart="5" format="7">
      <pivotArea type="data" outline="0" fieldPosition="0">
        <references count="2">
          <reference field="4294967294" count="1" selected="0">
            <x v="0"/>
          </reference>
          <reference field="13" count="1" selected="0">
            <x v="1"/>
          </reference>
        </references>
      </pivotArea>
    </chartFormat>
    <chartFormat chart="5" format="8">
      <pivotArea type="data" outline="0" fieldPosition="0">
        <references count="2">
          <reference field="4294967294" count="1" selected="0">
            <x v="0"/>
          </reference>
          <reference field="13" count="1" selected="0">
            <x v="0"/>
          </reference>
        </references>
      </pivotArea>
    </chartFormat>
    <chartFormat chart="3" format="1">
      <pivotArea type="data" outline="0" fieldPosition="0">
        <references count="2">
          <reference field="4294967294" count="1" selected="0">
            <x v="0"/>
          </reference>
          <reference field="13" count="1" selected="0">
            <x v="2"/>
          </reference>
        </references>
      </pivotArea>
    </chartFormat>
    <chartFormat chart="3" format="2">
      <pivotArea type="data" outline="0" fieldPosition="0">
        <references count="2">
          <reference field="4294967294" count="1" selected="0">
            <x v="0"/>
          </reference>
          <reference field="13" count="1" selected="0">
            <x v="1"/>
          </reference>
        </references>
      </pivotArea>
    </chartFormat>
    <chartFormat chart="3" format="3">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077496A7-88FE-4E5A-8559-231DF9B62EDE}" name="PivotTable23" cacheId="18"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A2:B13" firstHeaderRow="1" firstDataRow="1" firstDataCol="1"/>
  <pivotFields count="2">
    <pivotField dataField="1" compact="0" outline="0" showAll="0"/>
    <pivotField axis="axisRow" compact="0" outline="0" showAll="0" measureFilter="1" sortType="descending">
      <items count="197">
        <item x="47"/>
        <item x="131"/>
        <item x="62"/>
        <item x="44"/>
        <item x="71"/>
        <item x="23"/>
        <item x="164"/>
        <item x="103"/>
        <item x="80"/>
        <item x="178"/>
        <item x="110"/>
        <item x="137"/>
        <item x="83"/>
        <item x="173"/>
        <item x="41"/>
        <item x="4"/>
        <item x="33"/>
        <item x="157"/>
        <item x="9"/>
        <item x="130"/>
        <item x="141"/>
        <item x="118"/>
        <item x="119"/>
        <item x="174"/>
        <item x="189"/>
        <item x="39"/>
        <item x="67"/>
        <item x="96"/>
        <item x="187"/>
        <item x="188"/>
        <item x="160"/>
        <item x="148"/>
        <item x="159"/>
        <item x="181"/>
        <item x="46"/>
        <item x="60"/>
        <item x="184"/>
        <item x="59"/>
        <item x="124"/>
        <item x="73"/>
        <item x="117"/>
        <item x="69"/>
        <item x="57"/>
        <item x="120"/>
        <item x="166"/>
        <item x="93"/>
        <item x="48"/>
        <item x="32"/>
        <item x="86"/>
        <item x="43"/>
        <item x="156"/>
        <item x="170"/>
        <item x="12"/>
        <item x="88"/>
        <item x="139"/>
        <item x="51"/>
        <item x="99"/>
        <item x="78"/>
        <item x="125"/>
        <item x="66"/>
        <item m="1" x="192"/>
        <item x="165"/>
        <item m="1" x="194"/>
        <item x="25"/>
        <item x="64"/>
        <item x="26"/>
        <item x="136"/>
        <item x="8"/>
        <item x="27"/>
        <item x="150"/>
        <item x="40"/>
        <item x="24"/>
        <item x="70"/>
        <item x="49"/>
        <item x="98"/>
        <item m="1" x="193"/>
        <item x="79"/>
        <item x="126"/>
        <item x="97"/>
        <item x="52"/>
        <item x="6"/>
        <item x="113"/>
        <item x="128"/>
        <item x="0"/>
        <item x="183"/>
        <item x="81"/>
        <item x="176"/>
        <item x="102"/>
        <item x="50"/>
        <item x="76"/>
        <item x="132"/>
        <item x="19"/>
        <item x="34"/>
        <item x="135"/>
        <item x="107"/>
        <item x="109"/>
        <item x="116"/>
        <item x="14"/>
        <item x="55"/>
        <item x="146"/>
        <item x="38"/>
        <item x="114"/>
        <item x="152"/>
        <item x="17"/>
        <item x="171"/>
        <item x="13"/>
        <item x="58"/>
        <item x="54"/>
        <item x="89"/>
        <item x="115"/>
        <item x="2"/>
        <item x="154"/>
        <item x="144"/>
        <item x="72"/>
        <item x="185"/>
        <item x="11"/>
        <item x="36"/>
        <item x="61"/>
        <item x="168"/>
        <item x="20"/>
        <item x="42"/>
        <item x="186"/>
        <item x="84"/>
        <item x="94"/>
        <item x="82"/>
        <item x="16"/>
        <item x="3"/>
        <item x="90"/>
        <item x="74"/>
        <item x="29"/>
        <item x="35"/>
        <item x="167"/>
        <item x="22"/>
        <item x="10"/>
        <item x="45"/>
        <item x="158"/>
        <item x="106"/>
        <item x="56"/>
        <item x="180"/>
        <item x="100"/>
        <item x="147"/>
        <item x="75"/>
        <item x="111"/>
        <item x="191"/>
        <item x="155"/>
        <item x="163"/>
        <item x="151"/>
        <item x="149"/>
        <item x="87"/>
        <item x="85"/>
        <item x="30"/>
        <item x="53"/>
        <item x="91"/>
        <item x="63"/>
        <item x="18"/>
        <item x="108"/>
        <item x="112"/>
        <item x="92"/>
        <item x="28"/>
        <item x="172"/>
        <item x="37"/>
        <item x="77"/>
        <item x="129"/>
        <item x="15"/>
        <item x="145"/>
        <item x="133"/>
        <item x="95"/>
        <item x="142"/>
        <item x="134"/>
        <item x="161"/>
        <item x="138"/>
        <item x="162"/>
        <item x="177"/>
        <item x="68"/>
        <item x="122"/>
        <item x="21"/>
        <item x="153"/>
        <item m="1" x="195"/>
        <item x="1"/>
        <item x="7"/>
        <item x="31"/>
        <item x="123"/>
        <item x="65"/>
        <item x="5"/>
        <item x="127"/>
        <item x="190"/>
        <item x="143"/>
        <item x="121"/>
        <item x="104"/>
        <item x="179"/>
        <item x="140"/>
        <item x="182"/>
        <item x="101"/>
        <item x="105"/>
        <item x="175"/>
        <item x="169"/>
        <item t="default"/>
      </items>
      <autoSortScope>
        <pivotArea dataOnly="0" outline="0" fieldPosition="0">
          <references count="1">
            <reference field="4294967294" count="1" selected="0">
              <x v="0"/>
            </reference>
          </references>
        </pivotArea>
      </autoSortScope>
    </pivotField>
  </pivotFields>
  <rowFields count="1">
    <field x="1"/>
  </rowFields>
  <rowItems count="11">
    <i>
      <x v="83"/>
    </i>
    <i>
      <x v="178"/>
    </i>
    <i>
      <x v="179"/>
    </i>
    <i>
      <x v="105"/>
    </i>
    <i>
      <x v="175"/>
    </i>
    <i>
      <x v="52"/>
    </i>
    <i>
      <x v="67"/>
    </i>
    <i>
      <x v="15"/>
    </i>
    <i>
      <x v="110"/>
    </i>
    <i>
      <x v="183"/>
    </i>
    <i t="grand">
      <x/>
    </i>
  </rowItems>
  <colItems count="1">
    <i/>
  </colItems>
  <dataFields count="1">
    <dataField name="Count of ID_In"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83"/>
          </reference>
        </references>
      </pivotArea>
    </chartFormat>
    <chartFormat chart="0" format="2">
      <pivotArea type="data" outline="0" fieldPosition="0">
        <references count="2">
          <reference field="4294967294" count="1" selected="0">
            <x v="0"/>
          </reference>
          <reference field="1" count="1" selected="0">
            <x v="178"/>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4A97B60E-8873-4E7C-81E8-2CB8BDA9FCE3}" sourceName="Title">
  <pivotTables>
    <pivotTable tabId="34" name="CAIRO"/>
    <pivotTable tabId="34" name="DAGREE"/>
    <pivotTable tabId="34" name="EGP"/>
    <pivotTable tabId="34" name="F&amp;M"/>
    <pivotTable tabId="34" name="GOLOBL"/>
  </pivotTables>
  <data>
    <tabular pivotCacheId="1852891359">
      <items count="17">
        <i x="0" s="1"/>
        <i x="10"/>
        <i x="9"/>
        <i x="2"/>
        <i x="1"/>
        <i x="16"/>
        <i x="3"/>
        <i x="7"/>
        <i x="14"/>
        <i x="4"/>
        <i x="8"/>
        <i x="5"/>
        <i x="12"/>
        <i x="11"/>
        <i x="6"/>
        <i x="13"/>
        <i x="1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1" xr10:uid="{E98EC6AE-53BC-427A-B432-DB988FC47EAA}" sourceName="Title">
  <pivotTables>
    <pivotTable tabId="7" name="3"/>
    <pivotTable tabId="7" name="2"/>
    <pivotTable tabId="7" name="4"/>
    <pivotTable tabId="7" name="6"/>
    <pivotTable tabId="7" name="7"/>
    <pivotTable tabId="7" name="11"/>
    <pivotTable tabId="7" name="56"/>
    <pivotTable tabId="7" name="5"/>
    <pivotTable tabId="7" name="000"/>
  </pivotTables>
  <data>
    <tabular pivotCacheId="435406630">
      <items count="23">
        <i x="15"/>
        <i x="0"/>
        <i x="20"/>
        <i x="3"/>
        <i x="10"/>
        <i x="7"/>
        <i x="5" s="1"/>
        <i x="9"/>
        <i x="4"/>
        <i x="22"/>
        <i x="1"/>
        <i x="6"/>
        <i x="19"/>
        <i x="12"/>
        <i x="18"/>
        <i x="11"/>
        <i x="8"/>
        <i x="13"/>
        <i x="21"/>
        <i x="17"/>
        <i x="16"/>
        <i x="14"/>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xr10:uid="{1983AADD-C747-42F1-BA62-82EDB0778BA9}" cache="Slicer_Title" caption="Title" rowHeight="320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3" xr10:uid="{964ECD76-A8EA-407C-9F8E-6EDB85F61BEC}" cache="Slicer_Title1" caption="Title" columnCount="3" showCaption="0" style="SlicerStyleLight4" rowHeight="4572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2" xr10:uid="{4961A62A-30A7-400B-A81F-885AC3D9A077}" cache="Slicer_Title1" caption="Title" startItem="15" rowHeight="3206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1" xr10:uid="{D3B2503B-9AA4-4BB3-B045-DA7018EE67FC}" cache="Slicer_Title" caption="Title" columnCount="6" showCaption="0" style="SlicerStyleLight4" rowHeight="320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36C3294-135F-4C82-A79F-34DE7F6D4FF2}" name="Date" displayName="Date" ref="A1:E64" totalsRowShown="0">
  <autoFilter ref="A1:E64" xr:uid="{B36C3294-135F-4C82-A79F-34DE7F6D4FF2}"/>
  <tableColumns count="5">
    <tableColumn id="1" xr3:uid="{FE4AAFEF-7368-4578-94A7-FC33D31F063A}" name="Date" dataDxfId="65"/>
    <tableColumn id="2" xr3:uid="{DDE0D5F9-1FB4-4888-8B63-E4E998B38484}" name="Month"/>
    <tableColumn id="3" xr3:uid="{55F0B367-F253-4DB3-9B7F-12F7F287B85A}" name="Month Name"/>
    <tableColumn id="4" xr3:uid="{14CDC966-762C-4423-B707-0A83490C5904}" name="Quarter"/>
    <tableColumn id="5" xr3:uid="{9090468D-72EB-4C29-946A-5338AC9ECF88}" name="Week of Yea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61ED7A-F3F6-4F0A-B400-79D28852D236}" name="Table1" displayName="Table1" ref="A1:Q99" totalsRowShown="0">
  <autoFilter ref="A1:Q99" xr:uid="{2661ED7A-F3F6-4F0A-B400-79D28852D236}"/>
  <tableColumns count="17">
    <tableColumn id="1" xr3:uid="{E0992458-933A-416D-9C12-F8A904DCB4AC}" name="ID"/>
    <tableColumn id="2" xr3:uid="{22E3AE36-982F-47A9-8813-C9D020B9D38B}" name="Timestamp" dataDxfId="64"/>
    <tableColumn id="3" xr3:uid="{F49BD298-A5A9-4F99-B390-CDD2F46E9704}" name="Gender"/>
    <tableColumn id="4" xr3:uid="{36CA749E-DB7A-46B9-B846-0B75DA10BE61}" name="Degree"/>
    <tableColumn id="5" xr3:uid="{BB5BD34E-B908-47C8-A14C-3ACB7E8FE2FD}" name="BusinessMarket"/>
    <tableColumn id="6" xr3:uid="{0EB85E4D-9A7E-4004-AE66-71CBD76024AA}" name="Title"/>
    <tableColumn id="7" xr3:uid="{49679266-ECFD-49F4-81A7-C26E781D593D}" name="BusinessSize"/>
    <tableColumn id="8" xr3:uid="{95E086C5-6653-4AFA-99A6-41CA8422DC81}" name="Yoe"/>
    <tableColumn id="9" xr3:uid="{9738160F-A15F-42FE-B2B1-42B6E4F23F1B}" name="BusinessFocus"/>
    <tableColumn id="10" xr3:uid="{F29EF1BC-2FEF-4D62-94E7-92873188649B}" name="TotalCompensationEgp"/>
    <tableColumn id="11" xr3:uid="{9E4E5932-8C3B-4CD9-8C77-51FB1D43F687}" name="BusinessLine"/>
    <tableColumn id="12" xr3:uid="{F203F18C-E1A9-4435-800C-7706A7A4A8DD}" name="WorkSetting"/>
    <tableColumn id="13" xr3:uid="{5C88D7F9-A092-465D-86CF-4E9630D3DF07}" name="Level"/>
    <tableColumn id="14" xr3:uid="{4E87A7F8-C026-4AB9-862B-4D4AB7AC915C}" name="IsEgp"/>
    <tableColumn id="15" xr3:uid="{E11E656F-8E19-4860-B8E8-85AB3EA4ED1C}" name="CompanyLocation"/>
    <tableColumn id="16" xr3:uid="{A6BD10B0-98C9-44EF-B963-71096C785584}" name="MinCompensationRange"/>
    <tableColumn id="17" xr3:uid="{941F4651-07E8-4CAC-91C9-C9A6C50039A4}" name="MaxCompensationRang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064FCAA-9E97-445F-8A3F-8D765093CA46}" name="MainData" displayName="MainData" ref="A1:Q1650" totalsRowShown="0">
  <autoFilter ref="A1:Q1650" xr:uid="{7064FCAA-9E97-445F-8A3F-8D765093CA46}">
    <filterColumn colId="2">
      <filters>
        <filter val="Female"/>
      </filters>
    </filterColumn>
    <filterColumn colId="9">
      <customFilters>
        <customFilter operator="greaterThan" val="93220"/>
      </customFilters>
    </filterColumn>
  </autoFilter>
  <tableColumns count="17">
    <tableColumn id="1" xr3:uid="{3401AAF0-DD33-4483-87B0-C271BA5B1535}" name="ID"/>
    <tableColumn id="2" xr3:uid="{FAE58015-0376-4320-A6F5-47D63E3CBAB2}" name="Timestamp" dataDxfId="57"/>
    <tableColumn id="3" xr3:uid="{A8D81897-EDB5-4D8D-8E97-B11CFA604EDA}" name="Gender"/>
    <tableColumn id="4" xr3:uid="{128A41F0-DE7A-46DA-A676-2FDCD6CE02E6}" name="Degree"/>
    <tableColumn id="5" xr3:uid="{6FC33879-2A25-4E39-BA92-CC21000CB3EB}" name="BusinessMarket"/>
    <tableColumn id="6" xr3:uid="{DCB210DB-A9F8-4B98-8E4F-4B01F861F0D4}" name="Title"/>
    <tableColumn id="8" xr3:uid="{1CC8EE9E-833B-4C06-8D25-98A37F3567CE}" name="BusinessSize"/>
    <tableColumn id="9" xr3:uid="{27541525-7B1B-4BAD-8108-27E2FFBB9916}" name="Yoe"/>
    <tableColumn id="10" xr3:uid="{F4DD4866-7996-40E1-9B6B-AD2D92F12170}" name="BusinessFocus"/>
    <tableColumn id="11" xr3:uid="{0824273F-4DE3-4134-9E0B-7147BE2A4127}" name="TotalCompensationEgp"/>
    <tableColumn id="12" xr3:uid="{1622E3D5-92EE-4B4A-A0D4-B146B2E4E0CA}" name="BusinessLine"/>
    <tableColumn id="14" xr3:uid="{02261388-DCAB-4E2B-BB89-EA6EA39CB933}" name="WorkSetting"/>
    <tableColumn id="15" xr3:uid="{B5D203F4-3362-484C-922D-539F0F4054EC}" name="Level"/>
    <tableColumn id="16" xr3:uid="{F97C0E4C-F668-47C5-85E6-802F8656EF8B}" name="IsEgp"/>
    <tableColumn id="17" xr3:uid="{52A9A84A-2230-46F7-BC7D-925B2C936C28}" name="CompanyLocation"/>
    <tableColumn id="18" xr3:uid="{AA6907AA-217C-4B6E-8F9B-20735F7724EF}" name="MinCompensationRange"/>
    <tableColumn id="19" xr3:uid="{D5733A21-891A-4836-A8B4-2414B33F37FF}" name="MaxCompensationRang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BC7DFF8-D4BD-47F4-8137-0327E0BE04B9}" name="Table5" displayName="Table5" ref="S19:T30" totalsRowShown="0" headerRowDxfId="2" headerRowBorderDxfId="1">
  <autoFilter ref="S19:T30" xr:uid="{0BC7DFF8-D4BD-47F4-8137-0327E0BE04B9}">
    <filterColumn colId="0" hiddenButton="1"/>
    <filterColumn colId="1" hiddenButton="1"/>
  </autoFilter>
  <tableColumns count="2">
    <tableColumn id="1" xr3:uid="{A34BB65C-A9F5-4DDE-AD65-AB1448029832}" name="Industries"/>
    <tableColumn id="2" xr3:uid="{E1AA9D83-9044-4DF2-AAB5-E6F4F50D7A06}" name="Enployee" dataDxfId="0"/>
  </tableColumns>
  <tableStyleInfo name="TableStyleLight12" showFirstColumn="0" showLastColumn="1" showRowStripes="0"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6C0CB42-9A65-41D6-922D-26C4768A3086}" name="Industries" displayName="Industries" ref="A1:B3004" totalsRowShown="0">
  <autoFilter ref="A1:B3004" xr:uid="{B6C0CB42-9A65-41D6-922D-26C4768A3086}"/>
  <tableColumns count="2">
    <tableColumn id="1" xr3:uid="{691E7B64-2FE0-4F66-8606-391573DF90EF}" name="ID_In"/>
    <tableColumn id="2" xr3:uid="{3711A55A-315B-433F-9580-AC000EBE2EAF}" name="Industri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F738FE-31BB-47DD-BA0B-3611017E45F3}" name="ProgLang" displayName="ProgLang" ref="A1:B3627" totalsRowShown="0">
  <autoFilter ref="A1:B3627" xr:uid="{07F738FE-31BB-47DD-BA0B-3611017E45F3}"/>
  <tableColumns count="2">
    <tableColumn id="1" xr3:uid="{F694428E-299E-4C46-94DC-A76A7FE1B1BF}" name="ID_PL"/>
    <tableColumn id="2" xr3:uid="{30E528A1-D344-4C5D-A54A-1512F29DD185}" name="Programing Languag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rinterSettings" Target="../printerSettings/printerSettings1.bin"/><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5.xml"/><Relationship Id="rId1" Type="http://schemas.openxmlformats.org/officeDocument/2006/relationships/pivotTable" Target="../pivotTables/pivotTable2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26.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28.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36.xml"/><Relationship Id="rId13" Type="http://schemas.openxmlformats.org/officeDocument/2006/relationships/pivotTable" Target="../pivotTables/pivotTable41.xml"/><Relationship Id="rId18" Type="http://schemas.openxmlformats.org/officeDocument/2006/relationships/pivotTable" Target="../pivotTables/pivotTable46.xml"/><Relationship Id="rId3" Type="http://schemas.openxmlformats.org/officeDocument/2006/relationships/pivotTable" Target="../pivotTables/pivotTable31.xml"/><Relationship Id="rId21" Type="http://schemas.openxmlformats.org/officeDocument/2006/relationships/drawing" Target="../drawings/drawing5.xml"/><Relationship Id="rId7" Type="http://schemas.openxmlformats.org/officeDocument/2006/relationships/pivotTable" Target="../pivotTables/pivotTable35.xml"/><Relationship Id="rId12" Type="http://schemas.openxmlformats.org/officeDocument/2006/relationships/pivotTable" Target="../pivotTables/pivotTable40.xml"/><Relationship Id="rId17" Type="http://schemas.openxmlformats.org/officeDocument/2006/relationships/pivotTable" Target="../pivotTables/pivotTable45.xml"/><Relationship Id="rId2" Type="http://schemas.openxmlformats.org/officeDocument/2006/relationships/pivotTable" Target="../pivotTables/pivotTable30.xml"/><Relationship Id="rId16" Type="http://schemas.openxmlformats.org/officeDocument/2006/relationships/pivotTable" Target="../pivotTables/pivotTable44.xml"/><Relationship Id="rId20" Type="http://schemas.openxmlformats.org/officeDocument/2006/relationships/pivotTable" Target="../pivotTables/pivotTable48.xml"/><Relationship Id="rId1" Type="http://schemas.openxmlformats.org/officeDocument/2006/relationships/pivotTable" Target="../pivotTables/pivotTable29.xml"/><Relationship Id="rId6" Type="http://schemas.openxmlformats.org/officeDocument/2006/relationships/pivotTable" Target="../pivotTables/pivotTable34.xml"/><Relationship Id="rId11" Type="http://schemas.openxmlformats.org/officeDocument/2006/relationships/pivotTable" Target="../pivotTables/pivotTable39.xml"/><Relationship Id="rId5" Type="http://schemas.openxmlformats.org/officeDocument/2006/relationships/pivotTable" Target="../pivotTables/pivotTable33.xml"/><Relationship Id="rId15" Type="http://schemas.openxmlformats.org/officeDocument/2006/relationships/pivotTable" Target="../pivotTables/pivotTable43.xml"/><Relationship Id="rId10" Type="http://schemas.openxmlformats.org/officeDocument/2006/relationships/pivotTable" Target="../pivotTables/pivotTable38.xml"/><Relationship Id="rId19" Type="http://schemas.openxmlformats.org/officeDocument/2006/relationships/pivotTable" Target="../pivotTables/pivotTable47.xml"/><Relationship Id="rId4" Type="http://schemas.openxmlformats.org/officeDocument/2006/relationships/pivotTable" Target="../pivotTables/pivotTable32.xml"/><Relationship Id="rId9" Type="http://schemas.openxmlformats.org/officeDocument/2006/relationships/pivotTable" Target="../pivotTables/pivotTable37.xml"/><Relationship Id="rId14" Type="http://schemas.openxmlformats.org/officeDocument/2006/relationships/pivotTable" Target="../pivotTables/pivotTable42.xml"/><Relationship Id="rId22" Type="http://schemas.microsoft.com/office/2007/relationships/slicer" Target="../slicers/slicer3.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6F692-64E6-47AE-A1BB-F05894D3E036}">
  <sheetPr codeName="Sheet1"/>
  <dimension ref="A1:E366"/>
  <sheetViews>
    <sheetView topLeftCell="A47" workbookViewId="0">
      <selection activeCell="A64" sqref="A64"/>
    </sheetView>
  </sheetViews>
  <sheetFormatPr defaultRowHeight="20"/>
  <cols>
    <col min="3" max="4" width="12" customWidth="1"/>
    <col min="5" max="6" width="12.21875" customWidth="1"/>
    <col min="7" max="7" width="11.0546875" bestFit="1" customWidth="1"/>
    <col min="8" max="8" width="9.6640625" bestFit="1" customWidth="1"/>
    <col min="9" max="10" width="14" bestFit="1" customWidth="1"/>
    <col min="11" max="11" width="9.83203125" bestFit="1" customWidth="1"/>
    <col min="12" max="69" width="14" bestFit="1" customWidth="1"/>
    <col min="70" max="70" width="9.83203125" bestFit="1" customWidth="1"/>
  </cols>
  <sheetData>
    <row r="1" spans="1:5">
      <c r="A1" t="s">
        <v>372</v>
      </c>
      <c r="B1" t="s">
        <v>359</v>
      </c>
      <c r="C1" t="s">
        <v>360</v>
      </c>
      <c r="D1" t="s">
        <v>361</v>
      </c>
      <c r="E1" t="s">
        <v>362</v>
      </c>
    </row>
    <row r="2" spans="1:5">
      <c r="A2" s="1">
        <v>45384</v>
      </c>
      <c r="B2">
        <v>4</v>
      </c>
      <c r="C2" t="s">
        <v>363</v>
      </c>
      <c r="D2">
        <v>2</v>
      </c>
      <c r="E2">
        <v>14</v>
      </c>
    </row>
    <row r="3" spans="1:5">
      <c r="A3" s="1">
        <v>45385</v>
      </c>
      <c r="B3">
        <v>4</v>
      </c>
      <c r="C3" t="s">
        <v>363</v>
      </c>
      <c r="D3">
        <v>2</v>
      </c>
      <c r="E3">
        <v>14</v>
      </c>
    </row>
    <row r="4" spans="1:5">
      <c r="A4" s="1">
        <v>45386</v>
      </c>
      <c r="B4">
        <v>4</v>
      </c>
      <c r="C4" t="s">
        <v>363</v>
      </c>
      <c r="D4">
        <v>2</v>
      </c>
      <c r="E4">
        <v>14</v>
      </c>
    </row>
    <row r="5" spans="1:5">
      <c r="A5" s="1">
        <v>45387</v>
      </c>
      <c r="B5">
        <v>4</v>
      </c>
      <c r="C5" t="s">
        <v>363</v>
      </c>
      <c r="D5">
        <v>2</v>
      </c>
      <c r="E5">
        <v>14</v>
      </c>
    </row>
    <row r="6" spans="1:5">
      <c r="A6" s="1">
        <v>45388</v>
      </c>
      <c r="B6">
        <v>4</v>
      </c>
      <c r="C6" t="s">
        <v>363</v>
      </c>
      <c r="D6">
        <v>2</v>
      </c>
      <c r="E6">
        <v>14</v>
      </c>
    </row>
    <row r="7" spans="1:5">
      <c r="A7" s="1">
        <v>45389</v>
      </c>
      <c r="B7">
        <v>4</v>
      </c>
      <c r="C7" t="s">
        <v>363</v>
      </c>
      <c r="D7">
        <v>2</v>
      </c>
      <c r="E7">
        <v>15</v>
      </c>
    </row>
    <row r="8" spans="1:5">
      <c r="A8" s="1">
        <v>45390</v>
      </c>
      <c r="B8">
        <v>4</v>
      </c>
      <c r="C8" t="s">
        <v>363</v>
      </c>
      <c r="D8">
        <v>2</v>
      </c>
      <c r="E8">
        <v>15</v>
      </c>
    </row>
    <row r="9" spans="1:5">
      <c r="A9" s="1">
        <v>45391</v>
      </c>
      <c r="B9">
        <v>4</v>
      </c>
      <c r="C9" t="s">
        <v>363</v>
      </c>
      <c r="D9">
        <v>2</v>
      </c>
      <c r="E9">
        <v>15</v>
      </c>
    </row>
    <row r="10" spans="1:5">
      <c r="A10" s="1">
        <v>45392</v>
      </c>
      <c r="B10">
        <v>4</v>
      </c>
      <c r="C10" t="s">
        <v>363</v>
      </c>
      <c r="D10">
        <v>2</v>
      </c>
      <c r="E10">
        <v>15</v>
      </c>
    </row>
    <row r="11" spans="1:5">
      <c r="A11" s="1">
        <v>45393</v>
      </c>
      <c r="B11">
        <v>4</v>
      </c>
      <c r="C11" t="s">
        <v>363</v>
      </c>
      <c r="D11">
        <v>2</v>
      </c>
      <c r="E11">
        <v>15</v>
      </c>
    </row>
    <row r="12" spans="1:5">
      <c r="A12" s="1">
        <v>45394</v>
      </c>
      <c r="B12">
        <v>4</v>
      </c>
      <c r="C12" t="s">
        <v>363</v>
      </c>
      <c r="D12">
        <v>2</v>
      </c>
      <c r="E12">
        <v>15</v>
      </c>
    </row>
    <row r="13" spans="1:5">
      <c r="A13" s="1">
        <v>45395</v>
      </c>
      <c r="B13">
        <v>4</v>
      </c>
      <c r="C13" t="s">
        <v>363</v>
      </c>
      <c r="D13">
        <v>2</v>
      </c>
      <c r="E13">
        <v>15</v>
      </c>
    </row>
    <row r="14" spans="1:5">
      <c r="A14" s="1">
        <v>45396</v>
      </c>
      <c r="B14">
        <v>4</v>
      </c>
      <c r="C14" t="s">
        <v>363</v>
      </c>
      <c r="D14">
        <v>2</v>
      </c>
      <c r="E14">
        <v>16</v>
      </c>
    </row>
    <row r="15" spans="1:5">
      <c r="A15" s="1">
        <v>45397</v>
      </c>
      <c r="B15">
        <v>4</v>
      </c>
      <c r="C15" t="s">
        <v>363</v>
      </c>
      <c r="D15">
        <v>2</v>
      </c>
      <c r="E15">
        <v>16</v>
      </c>
    </row>
    <row r="16" spans="1:5">
      <c r="A16" s="1">
        <v>45398</v>
      </c>
      <c r="B16">
        <v>4</v>
      </c>
      <c r="C16" t="s">
        <v>363</v>
      </c>
      <c r="D16">
        <v>2</v>
      </c>
      <c r="E16">
        <v>16</v>
      </c>
    </row>
    <row r="17" spans="1:5">
      <c r="A17" s="1">
        <v>45399</v>
      </c>
      <c r="B17">
        <v>4</v>
      </c>
      <c r="C17" t="s">
        <v>363</v>
      </c>
      <c r="D17">
        <v>2</v>
      </c>
      <c r="E17">
        <v>16</v>
      </c>
    </row>
    <row r="18" spans="1:5">
      <c r="A18" s="1">
        <v>45400</v>
      </c>
      <c r="B18">
        <v>4</v>
      </c>
      <c r="C18" t="s">
        <v>363</v>
      </c>
      <c r="D18">
        <v>2</v>
      </c>
      <c r="E18">
        <v>16</v>
      </c>
    </row>
    <row r="19" spans="1:5">
      <c r="A19" s="1">
        <v>45401</v>
      </c>
      <c r="B19">
        <v>4</v>
      </c>
      <c r="C19" t="s">
        <v>363</v>
      </c>
      <c r="D19">
        <v>2</v>
      </c>
      <c r="E19">
        <v>16</v>
      </c>
    </row>
    <row r="20" spans="1:5">
      <c r="A20" s="1">
        <v>45402</v>
      </c>
      <c r="B20">
        <v>4</v>
      </c>
      <c r="C20" t="s">
        <v>363</v>
      </c>
      <c r="D20">
        <v>2</v>
      </c>
      <c r="E20">
        <v>16</v>
      </c>
    </row>
    <row r="21" spans="1:5">
      <c r="A21" s="1">
        <v>45403</v>
      </c>
      <c r="B21">
        <v>4</v>
      </c>
      <c r="C21" t="s">
        <v>363</v>
      </c>
      <c r="D21">
        <v>2</v>
      </c>
      <c r="E21">
        <v>17</v>
      </c>
    </row>
    <row r="22" spans="1:5">
      <c r="A22" s="1">
        <v>45404</v>
      </c>
      <c r="B22">
        <v>4</v>
      </c>
      <c r="C22" t="s">
        <v>363</v>
      </c>
      <c r="D22">
        <v>2</v>
      </c>
      <c r="E22">
        <v>17</v>
      </c>
    </row>
    <row r="23" spans="1:5">
      <c r="A23" s="1">
        <v>45405</v>
      </c>
      <c r="B23">
        <v>4</v>
      </c>
      <c r="C23" t="s">
        <v>363</v>
      </c>
      <c r="D23">
        <v>2</v>
      </c>
      <c r="E23">
        <v>17</v>
      </c>
    </row>
    <row r="24" spans="1:5">
      <c r="A24" s="1">
        <v>45406</v>
      </c>
      <c r="B24">
        <v>4</v>
      </c>
      <c r="C24" t="s">
        <v>363</v>
      </c>
      <c r="D24">
        <v>2</v>
      </c>
      <c r="E24">
        <v>17</v>
      </c>
    </row>
    <row r="25" spans="1:5">
      <c r="A25" s="1">
        <v>45407</v>
      </c>
      <c r="B25">
        <v>4</v>
      </c>
      <c r="C25" t="s">
        <v>363</v>
      </c>
      <c r="D25">
        <v>2</v>
      </c>
      <c r="E25">
        <v>17</v>
      </c>
    </row>
    <row r="26" spans="1:5">
      <c r="A26" s="1">
        <v>45408</v>
      </c>
      <c r="B26">
        <v>4</v>
      </c>
      <c r="C26" t="s">
        <v>363</v>
      </c>
      <c r="D26">
        <v>2</v>
      </c>
      <c r="E26">
        <v>17</v>
      </c>
    </row>
    <row r="27" spans="1:5">
      <c r="A27" s="1">
        <v>45409</v>
      </c>
      <c r="B27">
        <v>4</v>
      </c>
      <c r="C27" t="s">
        <v>363</v>
      </c>
      <c r="D27">
        <v>2</v>
      </c>
      <c r="E27">
        <v>17</v>
      </c>
    </row>
    <row r="28" spans="1:5">
      <c r="A28" s="1">
        <v>45410</v>
      </c>
      <c r="B28">
        <v>4</v>
      </c>
      <c r="C28" t="s">
        <v>363</v>
      </c>
      <c r="D28">
        <v>2</v>
      </c>
      <c r="E28">
        <v>18</v>
      </c>
    </row>
    <row r="29" spans="1:5">
      <c r="A29" s="1">
        <v>45411</v>
      </c>
      <c r="B29">
        <v>4</v>
      </c>
      <c r="C29" t="s">
        <v>363</v>
      </c>
      <c r="D29">
        <v>2</v>
      </c>
      <c r="E29">
        <v>18</v>
      </c>
    </row>
    <row r="30" spans="1:5">
      <c r="A30" s="1">
        <v>45412</v>
      </c>
      <c r="B30">
        <v>4</v>
      </c>
      <c r="C30" t="s">
        <v>363</v>
      </c>
      <c r="D30">
        <v>2</v>
      </c>
      <c r="E30">
        <v>18</v>
      </c>
    </row>
    <row r="31" spans="1:5">
      <c r="A31" s="1">
        <v>45413</v>
      </c>
      <c r="B31">
        <v>5</v>
      </c>
      <c r="C31" t="s">
        <v>364</v>
      </c>
      <c r="D31">
        <v>2</v>
      </c>
      <c r="E31">
        <v>18</v>
      </c>
    </row>
    <row r="32" spans="1:5">
      <c r="A32" s="1">
        <v>45414</v>
      </c>
      <c r="B32">
        <v>5</v>
      </c>
      <c r="C32" t="s">
        <v>364</v>
      </c>
      <c r="D32">
        <v>2</v>
      </c>
      <c r="E32">
        <v>18</v>
      </c>
    </row>
    <row r="33" spans="1:5">
      <c r="A33" s="1">
        <v>45415</v>
      </c>
      <c r="B33">
        <v>5</v>
      </c>
      <c r="C33" t="s">
        <v>364</v>
      </c>
      <c r="D33">
        <v>2</v>
      </c>
      <c r="E33">
        <v>18</v>
      </c>
    </row>
    <row r="34" spans="1:5">
      <c r="A34" s="1">
        <v>45416</v>
      </c>
      <c r="B34">
        <v>5</v>
      </c>
      <c r="C34" t="s">
        <v>364</v>
      </c>
      <c r="D34">
        <v>2</v>
      </c>
      <c r="E34">
        <v>18</v>
      </c>
    </row>
    <row r="35" spans="1:5">
      <c r="A35" s="1">
        <v>45417</v>
      </c>
      <c r="B35">
        <v>5</v>
      </c>
      <c r="C35" t="s">
        <v>364</v>
      </c>
      <c r="D35">
        <v>2</v>
      </c>
      <c r="E35">
        <v>19</v>
      </c>
    </row>
    <row r="36" spans="1:5">
      <c r="A36" s="1">
        <v>45418</v>
      </c>
      <c r="B36">
        <v>5</v>
      </c>
      <c r="C36" t="s">
        <v>364</v>
      </c>
      <c r="D36">
        <v>2</v>
      </c>
      <c r="E36">
        <v>19</v>
      </c>
    </row>
    <row r="37" spans="1:5">
      <c r="A37" s="1">
        <v>45419</v>
      </c>
      <c r="B37">
        <v>5</v>
      </c>
      <c r="C37" t="s">
        <v>364</v>
      </c>
      <c r="D37">
        <v>2</v>
      </c>
      <c r="E37">
        <v>19</v>
      </c>
    </row>
    <row r="38" spans="1:5">
      <c r="A38" s="1">
        <v>45420</v>
      </c>
      <c r="B38">
        <v>5</v>
      </c>
      <c r="C38" t="s">
        <v>364</v>
      </c>
      <c r="D38">
        <v>2</v>
      </c>
      <c r="E38">
        <v>19</v>
      </c>
    </row>
    <row r="39" spans="1:5">
      <c r="A39" s="1">
        <v>45421</v>
      </c>
      <c r="B39">
        <v>5</v>
      </c>
      <c r="C39" t="s">
        <v>364</v>
      </c>
      <c r="D39">
        <v>2</v>
      </c>
      <c r="E39">
        <v>19</v>
      </c>
    </row>
    <row r="40" spans="1:5">
      <c r="A40" s="1">
        <v>45422</v>
      </c>
      <c r="B40">
        <v>5</v>
      </c>
      <c r="C40" t="s">
        <v>364</v>
      </c>
      <c r="D40">
        <v>2</v>
      </c>
      <c r="E40">
        <v>19</v>
      </c>
    </row>
    <row r="41" spans="1:5">
      <c r="A41" s="1">
        <v>45423</v>
      </c>
      <c r="B41">
        <v>5</v>
      </c>
      <c r="C41" t="s">
        <v>364</v>
      </c>
      <c r="D41">
        <v>2</v>
      </c>
      <c r="E41">
        <v>19</v>
      </c>
    </row>
    <row r="42" spans="1:5">
      <c r="A42" s="1">
        <v>45424</v>
      </c>
      <c r="B42">
        <v>5</v>
      </c>
      <c r="C42" t="s">
        <v>364</v>
      </c>
      <c r="D42">
        <v>2</v>
      </c>
      <c r="E42">
        <v>20</v>
      </c>
    </row>
    <row r="43" spans="1:5">
      <c r="A43" s="1">
        <v>45425</v>
      </c>
      <c r="B43">
        <v>5</v>
      </c>
      <c r="C43" t="s">
        <v>364</v>
      </c>
      <c r="D43">
        <v>2</v>
      </c>
      <c r="E43">
        <v>20</v>
      </c>
    </row>
    <row r="44" spans="1:5">
      <c r="A44" s="1">
        <v>45426</v>
      </c>
      <c r="B44">
        <v>5</v>
      </c>
      <c r="C44" t="s">
        <v>364</v>
      </c>
      <c r="D44">
        <v>2</v>
      </c>
      <c r="E44">
        <v>20</v>
      </c>
    </row>
    <row r="45" spans="1:5">
      <c r="A45" s="1">
        <v>45427</v>
      </c>
      <c r="B45">
        <v>5</v>
      </c>
      <c r="C45" t="s">
        <v>364</v>
      </c>
      <c r="D45">
        <v>2</v>
      </c>
      <c r="E45">
        <v>20</v>
      </c>
    </row>
    <row r="46" spans="1:5">
      <c r="A46" s="1">
        <v>45428</v>
      </c>
      <c r="B46">
        <v>5</v>
      </c>
      <c r="C46" t="s">
        <v>364</v>
      </c>
      <c r="D46">
        <v>2</v>
      </c>
      <c r="E46">
        <v>20</v>
      </c>
    </row>
    <row r="47" spans="1:5">
      <c r="A47" s="1">
        <v>45429</v>
      </c>
      <c r="B47">
        <v>5</v>
      </c>
      <c r="C47" t="s">
        <v>364</v>
      </c>
      <c r="D47">
        <v>2</v>
      </c>
      <c r="E47">
        <v>20</v>
      </c>
    </row>
    <row r="48" spans="1:5">
      <c r="A48" s="1">
        <v>45430</v>
      </c>
      <c r="B48">
        <v>5</v>
      </c>
      <c r="C48" t="s">
        <v>364</v>
      </c>
      <c r="D48">
        <v>2</v>
      </c>
      <c r="E48">
        <v>20</v>
      </c>
    </row>
    <row r="49" spans="1:5">
      <c r="A49" s="1">
        <v>45431</v>
      </c>
      <c r="B49">
        <v>5</v>
      </c>
      <c r="C49" t="s">
        <v>364</v>
      </c>
      <c r="D49">
        <v>2</v>
      </c>
      <c r="E49">
        <v>21</v>
      </c>
    </row>
    <row r="50" spans="1:5">
      <c r="A50" s="1">
        <v>45432</v>
      </c>
      <c r="B50">
        <v>5</v>
      </c>
      <c r="C50" t="s">
        <v>364</v>
      </c>
      <c r="D50">
        <v>2</v>
      </c>
      <c r="E50">
        <v>21</v>
      </c>
    </row>
    <row r="51" spans="1:5">
      <c r="A51" s="1">
        <v>45433</v>
      </c>
      <c r="B51">
        <v>5</v>
      </c>
      <c r="C51" t="s">
        <v>364</v>
      </c>
      <c r="D51">
        <v>2</v>
      </c>
      <c r="E51">
        <v>21</v>
      </c>
    </row>
    <row r="52" spans="1:5">
      <c r="A52" s="1">
        <v>45434</v>
      </c>
      <c r="B52">
        <v>5</v>
      </c>
      <c r="C52" t="s">
        <v>364</v>
      </c>
      <c r="D52">
        <v>2</v>
      </c>
      <c r="E52">
        <v>21</v>
      </c>
    </row>
    <row r="53" spans="1:5">
      <c r="A53" s="1">
        <v>45435</v>
      </c>
      <c r="B53">
        <v>5</v>
      </c>
      <c r="C53" t="s">
        <v>364</v>
      </c>
      <c r="D53">
        <v>2</v>
      </c>
      <c r="E53">
        <v>21</v>
      </c>
    </row>
    <row r="54" spans="1:5">
      <c r="A54" s="1">
        <v>45436</v>
      </c>
      <c r="B54">
        <v>5</v>
      </c>
      <c r="C54" t="s">
        <v>364</v>
      </c>
      <c r="D54">
        <v>2</v>
      </c>
      <c r="E54">
        <v>21</v>
      </c>
    </row>
    <row r="55" spans="1:5">
      <c r="A55" s="1">
        <v>45437</v>
      </c>
      <c r="B55">
        <v>5</v>
      </c>
      <c r="C55" t="s">
        <v>364</v>
      </c>
      <c r="D55">
        <v>2</v>
      </c>
      <c r="E55">
        <v>21</v>
      </c>
    </row>
    <row r="56" spans="1:5">
      <c r="A56" s="1">
        <v>45438</v>
      </c>
      <c r="B56">
        <v>5</v>
      </c>
      <c r="C56" t="s">
        <v>364</v>
      </c>
      <c r="D56">
        <v>2</v>
      </c>
      <c r="E56">
        <v>22</v>
      </c>
    </row>
    <row r="57" spans="1:5">
      <c r="A57" s="1">
        <v>45439</v>
      </c>
      <c r="B57">
        <v>5</v>
      </c>
      <c r="C57" t="s">
        <v>364</v>
      </c>
      <c r="D57">
        <v>2</v>
      </c>
      <c r="E57">
        <v>22</v>
      </c>
    </row>
    <row r="58" spans="1:5">
      <c r="A58" s="1">
        <v>45440</v>
      </c>
      <c r="B58">
        <v>5</v>
      </c>
      <c r="C58" t="s">
        <v>364</v>
      </c>
      <c r="D58">
        <v>2</v>
      </c>
      <c r="E58">
        <v>22</v>
      </c>
    </row>
    <row r="59" spans="1:5">
      <c r="A59" s="1">
        <v>45441</v>
      </c>
      <c r="B59">
        <v>5</v>
      </c>
      <c r="C59" t="s">
        <v>364</v>
      </c>
      <c r="D59">
        <v>2</v>
      </c>
      <c r="E59">
        <v>22</v>
      </c>
    </row>
    <row r="60" spans="1:5">
      <c r="A60" s="1">
        <v>45442</v>
      </c>
      <c r="B60">
        <v>5</v>
      </c>
      <c r="C60" t="s">
        <v>364</v>
      </c>
      <c r="D60">
        <v>2</v>
      </c>
      <c r="E60">
        <v>22</v>
      </c>
    </row>
    <row r="61" spans="1:5">
      <c r="A61" s="1">
        <v>45443</v>
      </c>
      <c r="B61">
        <v>5</v>
      </c>
      <c r="C61" t="s">
        <v>364</v>
      </c>
      <c r="D61">
        <v>2</v>
      </c>
      <c r="E61">
        <v>22</v>
      </c>
    </row>
    <row r="62" spans="1:5">
      <c r="A62" s="1">
        <v>45444</v>
      </c>
      <c r="B62">
        <v>6</v>
      </c>
      <c r="C62" t="s">
        <v>365</v>
      </c>
      <c r="D62">
        <v>2</v>
      </c>
      <c r="E62">
        <v>22</v>
      </c>
    </row>
    <row r="63" spans="1:5">
      <c r="A63" s="1">
        <v>45445</v>
      </c>
      <c r="B63">
        <v>6</v>
      </c>
      <c r="C63" t="s">
        <v>365</v>
      </c>
      <c r="D63">
        <v>2</v>
      </c>
      <c r="E63">
        <v>23</v>
      </c>
    </row>
    <row r="64" spans="1:5">
      <c r="A64" s="1">
        <v>45446</v>
      </c>
      <c r="B64">
        <v>6</v>
      </c>
      <c r="C64" t="s">
        <v>365</v>
      </c>
      <c r="D64">
        <v>2</v>
      </c>
      <c r="E64">
        <v>23</v>
      </c>
    </row>
    <row r="65" spans="1:1">
      <c r="A65" s="1"/>
    </row>
    <row r="66" spans="1:1">
      <c r="A66" s="1"/>
    </row>
    <row r="67" spans="1:1">
      <c r="A67" s="1"/>
    </row>
    <row r="68" spans="1:1">
      <c r="A68" s="1"/>
    </row>
    <row r="69" spans="1:1">
      <c r="A69" s="1"/>
    </row>
    <row r="70" spans="1:1">
      <c r="A70" s="1"/>
    </row>
    <row r="71" spans="1:1">
      <c r="A71" s="1"/>
    </row>
    <row r="72" spans="1:1">
      <c r="A72" s="1"/>
    </row>
    <row r="73" spans="1:1">
      <c r="A73" s="1"/>
    </row>
    <row r="74" spans="1:1">
      <c r="A74" s="1"/>
    </row>
    <row r="75" spans="1:1">
      <c r="A75" s="1"/>
    </row>
    <row r="76" spans="1:1">
      <c r="A76" s="1"/>
    </row>
    <row r="77" spans="1:1">
      <c r="A77" s="1"/>
    </row>
    <row r="78" spans="1:1">
      <c r="A78" s="1"/>
    </row>
    <row r="79" spans="1:1">
      <c r="A79" s="1"/>
    </row>
    <row r="80" spans="1:1">
      <c r="A80" s="1"/>
    </row>
    <row r="81" spans="1:1">
      <c r="A81" s="1"/>
    </row>
    <row r="82" spans="1:1">
      <c r="A82" s="1"/>
    </row>
    <row r="83" spans="1:1">
      <c r="A83" s="1"/>
    </row>
    <row r="84" spans="1:1">
      <c r="A84" s="1"/>
    </row>
    <row r="85" spans="1:1">
      <c r="A85" s="1"/>
    </row>
    <row r="86" spans="1:1">
      <c r="A86" s="1"/>
    </row>
    <row r="87" spans="1:1">
      <c r="A87" s="1"/>
    </row>
    <row r="88" spans="1:1">
      <c r="A88" s="1"/>
    </row>
    <row r="89" spans="1:1">
      <c r="A89" s="1"/>
    </row>
    <row r="90" spans="1:1">
      <c r="A90" s="1"/>
    </row>
    <row r="91" spans="1:1">
      <c r="A91" s="1"/>
    </row>
    <row r="92" spans="1:1">
      <c r="A92" s="1"/>
    </row>
    <row r="93" spans="1:1">
      <c r="A93" s="1"/>
    </row>
    <row r="94" spans="1:1">
      <c r="A94" s="1"/>
    </row>
    <row r="95" spans="1:1">
      <c r="A95" s="1"/>
    </row>
    <row r="96" spans="1:1">
      <c r="A96" s="1"/>
    </row>
    <row r="97" spans="1:1">
      <c r="A97" s="1"/>
    </row>
    <row r="98" spans="1:1">
      <c r="A98" s="1"/>
    </row>
    <row r="99" spans="1:1">
      <c r="A99" s="1"/>
    </row>
    <row r="100" spans="1:1">
      <c r="A100" s="1"/>
    </row>
    <row r="101" spans="1:1">
      <c r="A101" s="1"/>
    </row>
    <row r="102" spans="1:1">
      <c r="A102" s="1"/>
    </row>
    <row r="103" spans="1:1">
      <c r="A103" s="1"/>
    </row>
    <row r="104" spans="1:1">
      <c r="A104" s="1"/>
    </row>
    <row r="105" spans="1:1">
      <c r="A105" s="1"/>
    </row>
    <row r="106" spans="1:1">
      <c r="A106" s="1"/>
    </row>
    <row r="107" spans="1:1">
      <c r="A107" s="1"/>
    </row>
    <row r="108" spans="1:1">
      <c r="A108" s="1"/>
    </row>
    <row r="109" spans="1:1">
      <c r="A109" s="1"/>
    </row>
    <row r="110" spans="1:1">
      <c r="A110" s="1"/>
    </row>
    <row r="111" spans="1:1">
      <c r="A111" s="1"/>
    </row>
    <row r="112" spans="1:1">
      <c r="A112" s="1"/>
    </row>
    <row r="113" spans="1:1">
      <c r="A113" s="1"/>
    </row>
    <row r="114" spans="1:1">
      <c r="A114" s="1"/>
    </row>
    <row r="115" spans="1:1">
      <c r="A115" s="1"/>
    </row>
    <row r="116" spans="1:1">
      <c r="A116" s="1"/>
    </row>
    <row r="117" spans="1:1">
      <c r="A117" s="1"/>
    </row>
    <row r="118" spans="1:1">
      <c r="A118" s="1"/>
    </row>
    <row r="119" spans="1:1">
      <c r="A119" s="1"/>
    </row>
    <row r="120" spans="1:1">
      <c r="A120" s="1"/>
    </row>
    <row r="121" spans="1:1">
      <c r="A121" s="1"/>
    </row>
    <row r="122" spans="1:1">
      <c r="A122" s="1"/>
    </row>
    <row r="123" spans="1:1">
      <c r="A123" s="1"/>
    </row>
    <row r="124" spans="1:1">
      <c r="A124" s="1"/>
    </row>
    <row r="125" spans="1:1">
      <c r="A125" s="1"/>
    </row>
    <row r="126" spans="1:1">
      <c r="A126" s="1"/>
    </row>
    <row r="127" spans="1:1">
      <c r="A127" s="1"/>
    </row>
    <row r="128" spans="1:1">
      <c r="A128" s="1"/>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row>
    <row r="140" spans="1:1">
      <c r="A140" s="1"/>
    </row>
    <row r="141" spans="1:1">
      <c r="A141" s="1"/>
    </row>
    <row r="142" spans="1:1">
      <c r="A142" s="1"/>
    </row>
    <row r="143" spans="1:1">
      <c r="A143" s="1"/>
    </row>
    <row r="144" spans="1:1">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1"/>
    </row>
    <row r="174" spans="1:1">
      <c r="A174" s="1"/>
    </row>
    <row r="175" spans="1:1">
      <c r="A175" s="1"/>
    </row>
    <row r="176" spans="1:1">
      <c r="A176" s="1"/>
    </row>
    <row r="177" spans="1:1">
      <c r="A177" s="1"/>
    </row>
    <row r="178" spans="1:1">
      <c r="A178" s="1"/>
    </row>
    <row r="179" spans="1:1">
      <c r="A179" s="1"/>
    </row>
    <row r="180" spans="1:1">
      <c r="A180" s="1"/>
    </row>
    <row r="181" spans="1:1">
      <c r="A181" s="1"/>
    </row>
    <row r="182" spans="1:1">
      <c r="A182" s="1"/>
    </row>
    <row r="183" spans="1:1">
      <c r="A183" s="1"/>
    </row>
    <row r="184" spans="1:1">
      <c r="A184" s="1"/>
    </row>
    <row r="185" spans="1:1">
      <c r="A185" s="1"/>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0" spans="1:1">
      <c r="A200" s="1"/>
    </row>
    <row r="201" spans="1:1">
      <c r="A201" s="1"/>
    </row>
    <row r="202" spans="1:1">
      <c r="A202" s="1"/>
    </row>
    <row r="203" spans="1:1">
      <c r="A203" s="1"/>
    </row>
    <row r="204" spans="1:1">
      <c r="A204" s="1"/>
    </row>
    <row r="205" spans="1:1">
      <c r="A205" s="1"/>
    </row>
    <row r="206" spans="1:1">
      <c r="A206" s="1"/>
    </row>
    <row r="207" spans="1:1">
      <c r="A207" s="1"/>
    </row>
    <row r="208" spans="1:1">
      <c r="A208" s="1"/>
    </row>
    <row r="209" spans="1:1">
      <c r="A209" s="1"/>
    </row>
    <row r="210" spans="1:1">
      <c r="A210" s="1"/>
    </row>
    <row r="211" spans="1:1">
      <c r="A211" s="1"/>
    </row>
    <row r="212" spans="1:1">
      <c r="A212" s="1"/>
    </row>
    <row r="213" spans="1:1">
      <c r="A213" s="1"/>
    </row>
    <row r="214" spans="1:1">
      <c r="A214" s="1"/>
    </row>
    <row r="215" spans="1:1">
      <c r="A215" s="1"/>
    </row>
    <row r="216" spans="1:1">
      <c r="A216" s="1"/>
    </row>
    <row r="217" spans="1:1">
      <c r="A217" s="1"/>
    </row>
    <row r="218" spans="1:1">
      <c r="A218" s="1"/>
    </row>
    <row r="219" spans="1:1">
      <c r="A219" s="1"/>
    </row>
    <row r="220" spans="1:1">
      <c r="A220" s="1"/>
    </row>
    <row r="221" spans="1:1">
      <c r="A221" s="1"/>
    </row>
    <row r="222" spans="1:1">
      <c r="A222" s="1"/>
    </row>
    <row r="223" spans="1:1">
      <c r="A223" s="1"/>
    </row>
    <row r="224" spans="1:1">
      <c r="A224" s="1"/>
    </row>
    <row r="225" spans="1:1">
      <c r="A225" s="1"/>
    </row>
    <row r="226" spans="1:1">
      <c r="A226" s="1"/>
    </row>
    <row r="227" spans="1:1">
      <c r="A227" s="1"/>
    </row>
    <row r="228" spans="1:1">
      <c r="A228" s="1"/>
    </row>
    <row r="229" spans="1:1">
      <c r="A229" s="1"/>
    </row>
    <row r="230" spans="1:1">
      <c r="A230" s="1"/>
    </row>
    <row r="231" spans="1:1">
      <c r="A231" s="1"/>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6" spans="1:1">
      <c r="A246" s="1"/>
    </row>
    <row r="247" spans="1:1">
      <c r="A247" s="1"/>
    </row>
    <row r="248" spans="1:1">
      <c r="A248" s="1"/>
    </row>
    <row r="249" spans="1:1">
      <c r="A249" s="1"/>
    </row>
    <row r="250" spans="1:1">
      <c r="A250" s="1"/>
    </row>
    <row r="251" spans="1:1">
      <c r="A251" s="1"/>
    </row>
    <row r="252" spans="1:1">
      <c r="A252" s="1"/>
    </row>
    <row r="253" spans="1:1">
      <c r="A253" s="1"/>
    </row>
    <row r="254" spans="1:1">
      <c r="A254" s="1"/>
    </row>
    <row r="255" spans="1:1">
      <c r="A255" s="1"/>
    </row>
    <row r="256" spans="1:1">
      <c r="A256" s="1"/>
    </row>
    <row r="257" spans="1:1">
      <c r="A257" s="1"/>
    </row>
    <row r="258" spans="1:1">
      <c r="A258" s="1"/>
    </row>
    <row r="259" spans="1:1">
      <c r="A259" s="1"/>
    </row>
    <row r="260" spans="1:1">
      <c r="A260" s="1"/>
    </row>
    <row r="261" spans="1:1">
      <c r="A261" s="1"/>
    </row>
    <row r="262" spans="1:1">
      <c r="A262" s="1"/>
    </row>
    <row r="263" spans="1:1">
      <c r="A263" s="1"/>
    </row>
    <row r="264" spans="1:1">
      <c r="A264" s="1"/>
    </row>
    <row r="265" spans="1:1">
      <c r="A265" s="1"/>
    </row>
    <row r="266" spans="1:1">
      <c r="A266" s="1"/>
    </row>
    <row r="267" spans="1:1">
      <c r="A267" s="1"/>
    </row>
    <row r="268" spans="1:1">
      <c r="A268" s="1"/>
    </row>
    <row r="269" spans="1:1">
      <c r="A269" s="1"/>
    </row>
    <row r="270" spans="1:1">
      <c r="A270" s="1"/>
    </row>
    <row r="271" spans="1:1">
      <c r="A271" s="1"/>
    </row>
    <row r="272" spans="1:1">
      <c r="A272" s="1"/>
    </row>
    <row r="273" spans="1:1">
      <c r="A273" s="1"/>
    </row>
    <row r="274" spans="1:1">
      <c r="A274" s="1"/>
    </row>
    <row r="275" spans="1:1">
      <c r="A275" s="1"/>
    </row>
    <row r="276" spans="1:1">
      <c r="A276" s="1"/>
    </row>
    <row r="277" spans="1:1">
      <c r="A277" s="1"/>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2" spans="1:1">
      <c r="A292" s="1"/>
    </row>
    <row r="293" spans="1:1">
      <c r="A293" s="1"/>
    </row>
    <row r="294" spans="1:1">
      <c r="A294" s="1"/>
    </row>
    <row r="295" spans="1:1">
      <c r="A295" s="1"/>
    </row>
    <row r="296" spans="1:1">
      <c r="A296" s="1"/>
    </row>
    <row r="297" spans="1:1">
      <c r="A297" s="1"/>
    </row>
    <row r="298" spans="1:1">
      <c r="A298" s="1"/>
    </row>
    <row r="299" spans="1:1">
      <c r="A299" s="1"/>
    </row>
    <row r="300" spans="1:1">
      <c r="A300" s="1"/>
    </row>
    <row r="301" spans="1:1">
      <c r="A301" s="1"/>
    </row>
    <row r="302" spans="1:1">
      <c r="A302" s="1"/>
    </row>
    <row r="303" spans="1:1">
      <c r="A303" s="1"/>
    </row>
    <row r="304" spans="1:1">
      <c r="A304" s="1"/>
    </row>
    <row r="305" spans="1:1">
      <c r="A305" s="1"/>
    </row>
    <row r="306" spans="1:1">
      <c r="A306" s="1"/>
    </row>
    <row r="307" spans="1:1">
      <c r="A307" s="1"/>
    </row>
    <row r="308" spans="1:1">
      <c r="A308" s="1"/>
    </row>
    <row r="309" spans="1:1">
      <c r="A309" s="1"/>
    </row>
    <row r="310" spans="1:1">
      <c r="A310" s="1"/>
    </row>
    <row r="311" spans="1:1">
      <c r="A311" s="1"/>
    </row>
    <row r="312" spans="1:1">
      <c r="A312" s="1"/>
    </row>
    <row r="313" spans="1:1">
      <c r="A313"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3" spans="1:1">
      <c r="A333" s="1"/>
    </row>
    <row r="334" spans="1:1">
      <c r="A334" s="1"/>
    </row>
    <row r="335" spans="1:1">
      <c r="A335" s="1"/>
    </row>
    <row r="336" spans="1:1">
      <c r="A336" s="1"/>
    </row>
    <row r="337" spans="1:1">
      <c r="A337" s="1"/>
    </row>
    <row r="338" spans="1:1">
      <c r="A338" s="1"/>
    </row>
    <row r="339" spans="1:1">
      <c r="A339" s="1"/>
    </row>
    <row r="340" spans="1:1">
      <c r="A340" s="1"/>
    </row>
    <row r="341" spans="1:1">
      <c r="A341" s="1"/>
    </row>
    <row r="342" spans="1:1">
      <c r="A342" s="1"/>
    </row>
    <row r="343" spans="1:1">
      <c r="A343" s="1"/>
    </row>
    <row r="344" spans="1:1">
      <c r="A344" s="1"/>
    </row>
    <row r="345" spans="1:1">
      <c r="A345" s="1"/>
    </row>
    <row r="346" spans="1:1">
      <c r="A346" s="1"/>
    </row>
    <row r="347" spans="1:1">
      <c r="A347" s="1"/>
    </row>
    <row r="348" spans="1:1">
      <c r="A348" s="1"/>
    </row>
    <row r="349" spans="1:1">
      <c r="A349" s="1"/>
    </row>
    <row r="350" spans="1:1">
      <c r="A350" s="1"/>
    </row>
    <row r="351" spans="1:1">
      <c r="A351" s="1"/>
    </row>
    <row r="352" spans="1:1">
      <c r="A352" s="1"/>
    </row>
    <row r="353" spans="1:1">
      <c r="A353" s="1"/>
    </row>
    <row r="354" spans="1:1">
      <c r="A354" s="1"/>
    </row>
    <row r="355" spans="1:1">
      <c r="A355" s="1"/>
    </row>
    <row r="356" spans="1:1">
      <c r="A356" s="1"/>
    </row>
    <row r="357" spans="1:1">
      <c r="A357" s="1"/>
    </row>
    <row r="358" spans="1:1">
      <c r="A358" s="1"/>
    </row>
    <row r="359" spans="1:1">
      <c r="A359" s="1"/>
    </row>
    <row r="360" spans="1:1">
      <c r="A360" s="1"/>
    </row>
    <row r="361" spans="1:1">
      <c r="A361" s="1"/>
    </row>
    <row r="362" spans="1:1">
      <c r="A362" s="1"/>
    </row>
    <row r="363" spans="1:1">
      <c r="A363" s="1"/>
    </row>
    <row r="364" spans="1:1">
      <c r="A364" s="1"/>
    </row>
    <row r="365" spans="1:1">
      <c r="A365" s="1"/>
    </row>
    <row r="366" spans="1:1">
      <c r="A366" s="1"/>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E2DA0-4AEF-42BD-8028-E62A3D5C3DCA}">
  <sheetPr codeName="Sheet2"/>
  <dimension ref="A1:Q99"/>
  <sheetViews>
    <sheetView workbookViewId="0">
      <selection activeCell="D87" sqref="D87"/>
    </sheetView>
  </sheetViews>
  <sheetFormatPr defaultRowHeight="20"/>
  <cols>
    <col min="2" max="2" width="11.1640625" customWidth="1"/>
    <col min="5" max="5" width="15.33203125" customWidth="1"/>
    <col min="7" max="7" width="13.1640625" customWidth="1"/>
    <col min="9" max="9" width="14.88671875" customWidth="1"/>
    <col min="10" max="10" width="21.5546875" customWidth="1"/>
    <col min="11" max="11" width="13.21875" customWidth="1"/>
    <col min="12" max="12" width="12.21875" customWidth="1"/>
    <col min="15" max="15" width="17.1640625" customWidth="1"/>
    <col min="16" max="16" width="22.38671875" customWidth="1"/>
    <col min="17" max="17" width="22.88671875" customWidth="1"/>
  </cols>
  <sheetData>
    <row r="1" spans="1:17">
      <c r="A1" t="s">
        <v>0</v>
      </c>
      <c r="B1" t="s">
        <v>1</v>
      </c>
      <c r="C1" t="s">
        <v>2</v>
      </c>
      <c r="D1" t="s">
        <v>3</v>
      </c>
      <c r="E1" t="s">
        <v>4</v>
      </c>
      <c r="F1" t="s">
        <v>5</v>
      </c>
      <c r="G1" t="s">
        <v>6</v>
      </c>
      <c r="H1" t="s">
        <v>7</v>
      </c>
      <c r="I1" t="s">
        <v>8</v>
      </c>
      <c r="J1" t="s">
        <v>9</v>
      </c>
      <c r="K1" t="s">
        <v>10</v>
      </c>
      <c r="L1" t="s">
        <v>12</v>
      </c>
      <c r="M1" t="s">
        <v>13</v>
      </c>
      <c r="N1" t="s">
        <v>14</v>
      </c>
      <c r="O1" t="s">
        <v>15</v>
      </c>
      <c r="P1" t="s">
        <v>16</v>
      </c>
      <c r="Q1" t="s">
        <v>17</v>
      </c>
    </row>
    <row r="2" spans="1:17">
      <c r="A2">
        <v>5</v>
      </c>
      <c r="B2" s="1">
        <v>45384</v>
      </c>
      <c r="C2" t="s">
        <v>18</v>
      </c>
      <c r="D2" t="s">
        <v>19</v>
      </c>
      <c r="E2" t="s">
        <v>42</v>
      </c>
      <c r="F2" t="s">
        <v>21</v>
      </c>
      <c r="G2" t="s">
        <v>43</v>
      </c>
      <c r="H2">
        <v>2</v>
      </c>
      <c r="I2" t="s">
        <v>30</v>
      </c>
      <c r="J2">
        <v>100590</v>
      </c>
      <c r="K2" t="s">
        <v>24</v>
      </c>
      <c r="L2" t="s">
        <v>25</v>
      </c>
      <c r="M2" t="s">
        <v>44</v>
      </c>
      <c r="N2" t="s">
        <v>27</v>
      </c>
      <c r="O2" t="s">
        <v>45</v>
      </c>
      <c r="P2">
        <v>100000</v>
      </c>
      <c r="Q2">
        <v>120000</v>
      </c>
    </row>
    <row r="3" spans="1:17">
      <c r="A3">
        <v>11</v>
      </c>
      <c r="B3" s="1">
        <v>45384</v>
      </c>
      <c r="C3" t="s">
        <v>18</v>
      </c>
      <c r="D3" t="s">
        <v>19</v>
      </c>
      <c r="E3" t="s">
        <v>42</v>
      </c>
      <c r="F3" t="s">
        <v>51</v>
      </c>
      <c r="G3" t="s">
        <v>43</v>
      </c>
      <c r="H3">
        <v>8</v>
      </c>
      <c r="I3" t="s">
        <v>30</v>
      </c>
      <c r="J3">
        <v>140000</v>
      </c>
      <c r="K3" t="s">
        <v>31</v>
      </c>
      <c r="L3" t="s">
        <v>25</v>
      </c>
      <c r="M3" t="s">
        <v>52</v>
      </c>
      <c r="N3" t="s">
        <v>19</v>
      </c>
      <c r="O3" t="s">
        <v>28</v>
      </c>
      <c r="P3">
        <v>140000</v>
      </c>
      <c r="Q3">
        <v>160000</v>
      </c>
    </row>
    <row r="4" spans="1:17">
      <c r="A4">
        <v>1620</v>
      </c>
      <c r="B4" s="1">
        <v>45435</v>
      </c>
      <c r="C4" t="s">
        <v>18</v>
      </c>
      <c r="D4" t="s">
        <v>27</v>
      </c>
      <c r="E4" t="s">
        <v>20</v>
      </c>
      <c r="F4" t="s">
        <v>56</v>
      </c>
      <c r="G4" t="s">
        <v>38</v>
      </c>
      <c r="H4">
        <v>9</v>
      </c>
      <c r="I4" t="s">
        <v>23</v>
      </c>
      <c r="J4">
        <v>95800</v>
      </c>
      <c r="K4" t="s">
        <v>31</v>
      </c>
      <c r="L4" t="s">
        <v>50</v>
      </c>
      <c r="M4" t="s">
        <v>70</v>
      </c>
      <c r="N4" t="s">
        <v>27</v>
      </c>
      <c r="O4" t="s">
        <v>28</v>
      </c>
      <c r="P4">
        <v>90000</v>
      </c>
      <c r="Q4">
        <v>110000</v>
      </c>
    </row>
    <row r="5" spans="1:17">
      <c r="A5">
        <v>33</v>
      </c>
      <c r="B5" s="1">
        <v>45384</v>
      </c>
      <c r="C5" t="s">
        <v>18</v>
      </c>
      <c r="D5" t="s">
        <v>19</v>
      </c>
      <c r="E5" t="s">
        <v>20</v>
      </c>
      <c r="F5" t="s">
        <v>21</v>
      </c>
      <c r="G5" t="s">
        <v>22</v>
      </c>
      <c r="H5">
        <v>6</v>
      </c>
      <c r="I5" t="s">
        <v>30</v>
      </c>
      <c r="J5">
        <v>100590</v>
      </c>
      <c r="K5" t="s">
        <v>47</v>
      </c>
      <c r="L5" t="s">
        <v>25</v>
      </c>
      <c r="M5" t="s">
        <v>44</v>
      </c>
      <c r="N5" t="s">
        <v>27</v>
      </c>
      <c r="O5" t="s">
        <v>28</v>
      </c>
      <c r="P5">
        <v>100000</v>
      </c>
      <c r="Q5">
        <v>120000</v>
      </c>
    </row>
    <row r="6" spans="1:17">
      <c r="A6">
        <v>35</v>
      </c>
      <c r="B6" s="1">
        <v>45384</v>
      </c>
      <c r="C6" t="s">
        <v>18</v>
      </c>
      <c r="D6" t="s">
        <v>19</v>
      </c>
      <c r="E6" t="s">
        <v>42</v>
      </c>
      <c r="F6" t="s">
        <v>29</v>
      </c>
      <c r="G6" t="s">
        <v>43</v>
      </c>
      <c r="H6">
        <v>5</v>
      </c>
      <c r="I6" t="s">
        <v>30</v>
      </c>
      <c r="J6">
        <v>110170</v>
      </c>
      <c r="K6" t="s">
        <v>24</v>
      </c>
      <c r="L6" t="s">
        <v>25</v>
      </c>
      <c r="M6" t="s">
        <v>44</v>
      </c>
      <c r="N6" t="s">
        <v>27</v>
      </c>
      <c r="O6" t="s">
        <v>28</v>
      </c>
      <c r="P6">
        <v>100000</v>
      </c>
      <c r="Q6">
        <v>120000</v>
      </c>
    </row>
    <row r="7" spans="1:17">
      <c r="A7">
        <v>39</v>
      </c>
      <c r="B7" s="1">
        <v>45384</v>
      </c>
      <c r="C7" t="s">
        <v>18</v>
      </c>
      <c r="D7" t="s">
        <v>19</v>
      </c>
      <c r="E7" t="s">
        <v>34</v>
      </c>
      <c r="F7" t="s">
        <v>21</v>
      </c>
      <c r="G7" t="s">
        <v>38</v>
      </c>
      <c r="H7">
        <v>10</v>
      </c>
      <c r="I7" t="s">
        <v>30</v>
      </c>
      <c r="J7">
        <v>101500</v>
      </c>
      <c r="K7" t="s">
        <v>24</v>
      </c>
      <c r="L7" t="s">
        <v>25</v>
      </c>
      <c r="M7" t="s">
        <v>44</v>
      </c>
      <c r="N7" t="s">
        <v>27</v>
      </c>
      <c r="O7" t="s">
        <v>28</v>
      </c>
      <c r="P7">
        <v>100000</v>
      </c>
      <c r="Q7">
        <v>120000</v>
      </c>
    </row>
    <row r="8" spans="1:17">
      <c r="A8">
        <v>45</v>
      </c>
      <c r="B8" s="1">
        <v>45384</v>
      </c>
      <c r="C8" t="s">
        <v>18</v>
      </c>
      <c r="D8" t="s">
        <v>19</v>
      </c>
      <c r="E8" t="s">
        <v>42</v>
      </c>
      <c r="F8" t="s">
        <v>67</v>
      </c>
      <c r="G8" t="s">
        <v>43</v>
      </c>
      <c r="H8">
        <v>4</v>
      </c>
      <c r="I8" t="s">
        <v>30</v>
      </c>
      <c r="J8">
        <v>95800</v>
      </c>
      <c r="K8" t="s">
        <v>24</v>
      </c>
      <c r="L8" t="s">
        <v>50</v>
      </c>
      <c r="M8" t="s">
        <v>44</v>
      </c>
      <c r="N8" t="s">
        <v>27</v>
      </c>
      <c r="O8" t="s">
        <v>28</v>
      </c>
      <c r="P8">
        <v>80000</v>
      </c>
      <c r="Q8">
        <v>100000</v>
      </c>
    </row>
    <row r="9" spans="1:17">
      <c r="A9">
        <v>52</v>
      </c>
      <c r="B9" s="1">
        <v>45384</v>
      </c>
      <c r="C9" t="s">
        <v>18</v>
      </c>
      <c r="D9" t="s">
        <v>19</v>
      </c>
      <c r="E9" t="s">
        <v>34</v>
      </c>
      <c r="F9" t="s">
        <v>61</v>
      </c>
      <c r="G9" t="s">
        <v>38</v>
      </c>
      <c r="H9">
        <v>8</v>
      </c>
      <c r="I9" t="s">
        <v>30</v>
      </c>
      <c r="J9">
        <v>112565</v>
      </c>
      <c r="K9" t="s">
        <v>31</v>
      </c>
      <c r="L9" t="s">
        <v>25</v>
      </c>
      <c r="M9" t="s">
        <v>70</v>
      </c>
      <c r="N9" t="s">
        <v>27</v>
      </c>
      <c r="O9" t="s">
        <v>28</v>
      </c>
      <c r="P9">
        <v>100000</v>
      </c>
      <c r="Q9">
        <v>120000</v>
      </c>
    </row>
    <row r="10" spans="1:17">
      <c r="A10">
        <v>58</v>
      </c>
      <c r="B10" s="1">
        <v>45384</v>
      </c>
      <c r="C10" t="s">
        <v>18</v>
      </c>
      <c r="D10" t="s">
        <v>19</v>
      </c>
      <c r="E10" t="s">
        <v>34</v>
      </c>
      <c r="F10" t="s">
        <v>29</v>
      </c>
      <c r="G10" t="s">
        <v>22</v>
      </c>
      <c r="H10">
        <v>8</v>
      </c>
      <c r="I10" t="s">
        <v>23</v>
      </c>
      <c r="J10">
        <v>147532</v>
      </c>
      <c r="K10" t="s">
        <v>24</v>
      </c>
      <c r="L10" t="s">
        <v>25</v>
      </c>
      <c r="M10" t="s">
        <v>44</v>
      </c>
      <c r="N10" t="s">
        <v>27</v>
      </c>
      <c r="O10" t="s">
        <v>28</v>
      </c>
      <c r="P10">
        <v>140000</v>
      </c>
      <c r="Q10">
        <v>160000</v>
      </c>
    </row>
    <row r="11" spans="1:17">
      <c r="A11">
        <v>60</v>
      </c>
      <c r="B11" s="1">
        <v>45384</v>
      </c>
      <c r="C11" t="s">
        <v>18</v>
      </c>
      <c r="D11" t="s">
        <v>19</v>
      </c>
      <c r="E11" t="s">
        <v>20</v>
      </c>
      <c r="F11" t="s">
        <v>21</v>
      </c>
      <c r="G11" t="s">
        <v>22</v>
      </c>
      <c r="H11">
        <v>4</v>
      </c>
      <c r="I11" t="s">
        <v>30</v>
      </c>
      <c r="J11">
        <v>110085</v>
      </c>
      <c r="K11" t="s">
        <v>24</v>
      </c>
      <c r="L11" t="s">
        <v>25</v>
      </c>
      <c r="M11" t="s">
        <v>26</v>
      </c>
      <c r="N11" t="s">
        <v>27</v>
      </c>
      <c r="O11" t="s">
        <v>28</v>
      </c>
      <c r="P11">
        <v>100000</v>
      </c>
      <c r="Q11">
        <v>120000</v>
      </c>
    </row>
    <row r="12" spans="1:17">
      <c r="A12">
        <v>94</v>
      </c>
      <c r="B12" s="1">
        <v>45384</v>
      </c>
      <c r="C12" t="s">
        <v>18</v>
      </c>
      <c r="D12" t="s">
        <v>27</v>
      </c>
      <c r="E12" t="s">
        <v>42</v>
      </c>
      <c r="F12" t="s">
        <v>29</v>
      </c>
      <c r="G12" t="s">
        <v>43</v>
      </c>
      <c r="H12">
        <v>6</v>
      </c>
      <c r="I12" t="s">
        <v>30</v>
      </c>
      <c r="J12">
        <v>109212</v>
      </c>
      <c r="K12" t="s">
        <v>47</v>
      </c>
      <c r="L12" t="s">
        <v>25</v>
      </c>
      <c r="M12" t="s">
        <v>44</v>
      </c>
      <c r="N12" t="s">
        <v>27</v>
      </c>
      <c r="O12" t="s">
        <v>28</v>
      </c>
      <c r="P12">
        <v>100000</v>
      </c>
      <c r="Q12">
        <v>120000</v>
      </c>
    </row>
    <row r="13" spans="1:17">
      <c r="A13">
        <v>1551</v>
      </c>
      <c r="B13" s="1">
        <v>45429</v>
      </c>
      <c r="C13" t="s">
        <v>18</v>
      </c>
      <c r="D13" t="s">
        <v>19</v>
      </c>
      <c r="E13" t="s">
        <v>42</v>
      </c>
      <c r="F13" t="s">
        <v>21</v>
      </c>
      <c r="G13" t="s">
        <v>43</v>
      </c>
      <c r="H13">
        <v>2</v>
      </c>
      <c r="I13" t="s">
        <v>30</v>
      </c>
      <c r="J13">
        <v>110170</v>
      </c>
      <c r="K13" t="s">
        <v>31</v>
      </c>
      <c r="L13" t="s">
        <v>25</v>
      </c>
      <c r="M13" t="s">
        <v>26</v>
      </c>
      <c r="N13" t="s">
        <v>27</v>
      </c>
      <c r="O13" t="s">
        <v>28</v>
      </c>
      <c r="P13">
        <v>100000</v>
      </c>
      <c r="Q13">
        <v>120000</v>
      </c>
    </row>
    <row r="14" spans="1:17">
      <c r="A14">
        <v>131</v>
      </c>
      <c r="B14" s="1">
        <v>45384</v>
      </c>
      <c r="C14" t="s">
        <v>18</v>
      </c>
      <c r="D14" t="s">
        <v>19</v>
      </c>
      <c r="E14" t="s">
        <v>20</v>
      </c>
      <c r="F14" t="s">
        <v>88</v>
      </c>
      <c r="G14" t="s">
        <v>38</v>
      </c>
      <c r="H14">
        <v>9</v>
      </c>
      <c r="I14" t="s">
        <v>23</v>
      </c>
      <c r="J14">
        <v>123000</v>
      </c>
      <c r="K14" t="s">
        <v>31</v>
      </c>
      <c r="L14" t="s">
        <v>25</v>
      </c>
      <c r="M14" t="s">
        <v>70</v>
      </c>
      <c r="N14" t="s">
        <v>19</v>
      </c>
      <c r="O14" t="s">
        <v>28</v>
      </c>
      <c r="P14">
        <v>120000</v>
      </c>
      <c r="Q14">
        <v>140000</v>
      </c>
    </row>
    <row r="15" spans="1:17">
      <c r="A15">
        <v>148</v>
      </c>
      <c r="B15" s="1">
        <v>45384</v>
      </c>
      <c r="C15" t="s">
        <v>18</v>
      </c>
      <c r="D15" t="s">
        <v>19</v>
      </c>
      <c r="E15" t="s">
        <v>34</v>
      </c>
      <c r="F15" t="s">
        <v>63</v>
      </c>
      <c r="G15" t="s">
        <v>38</v>
      </c>
      <c r="H15">
        <v>10</v>
      </c>
      <c r="I15" t="s">
        <v>23</v>
      </c>
      <c r="J15">
        <v>154200</v>
      </c>
      <c r="K15" t="s">
        <v>47</v>
      </c>
      <c r="L15" t="s">
        <v>25</v>
      </c>
      <c r="M15" t="s">
        <v>70</v>
      </c>
      <c r="N15" t="s">
        <v>27</v>
      </c>
      <c r="O15" t="s">
        <v>28</v>
      </c>
      <c r="P15">
        <v>140000</v>
      </c>
      <c r="Q15">
        <v>160000</v>
      </c>
    </row>
    <row r="16" spans="1:17">
      <c r="A16">
        <v>165</v>
      </c>
      <c r="B16" s="1">
        <v>45384</v>
      </c>
      <c r="C16" t="s">
        <v>18</v>
      </c>
      <c r="D16" t="s">
        <v>19</v>
      </c>
      <c r="E16" t="s">
        <v>34</v>
      </c>
      <c r="F16" t="s">
        <v>21</v>
      </c>
      <c r="G16" t="s">
        <v>38</v>
      </c>
      <c r="H16">
        <v>7</v>
      </c>
      <c r="I16" t="s">
        <v>23</v>
      </c>
      <c r="J16">
        <v>95800</v>
      </c>
      <c r="K16" t="s">
        <v>47</v>
      </c>
      <c r="L16" t="s">
        <v>25</v>
      </c>
      <c r="M16" t="s">
        <v>44</v>
      </c>
      <c r="N16" t="s">
        <v>27</v>
      </c>
      <c r="O16" t="s">
        <v>28</v>
      </c>
      <c r="P16">
        <v>80000</v>
      </c>
      <c r="Q16">
        <v>100000</v>
      </c>
    </row>
    <row r="17" spans="1:17">
      <c r="A17">
        <v>195</v>
      </c>
      <c r="B17" s="1">
        <v>45384</v>
      </c>
      <c r="C17" t="s">
        <v>18</v>
      </c>
      <c r="D17" t="s">
        <v>19</v>
      </c>
      <c r="E17" t="s">
        <v>20</v>
      </c>
      <c r="F17" t="s">
        <v>56</v>
      </c>
      <c r="G17" t="s">
        <v>38</v>
      </c>
      <c r="H17">
        <v>9</v>
      </c>
      <c r="I17" t="s">
        <v>30</v>
      </c>
      <c r="J17">
        <v>103751.4</v>
      </c>
      <c r="K17" t="s">
        <v>31</v>
      </c>
      <c r="L17" t="s">
        <v>25</v>
      </c>
      <c r="M17" t="s">
        <v>44</v>
      </c>
      <c r="N17" t="s">
        <v>27</v>
      </c>
      <c r="O17" t="s">
        <v>28</v>
      </c>
      <c r="P17">
        <v>100000</v>
      </c>
      <c r="Q17">
        <v>120000</v>
      </c>
    </row>
    <row r="18" spans="1:17">
      <c r="A18">
        <v>203</v>
      </c>
      <c r="B18" s="1">
        <v>45384</v>
      </c>
      <c r="C18" t="s">
        <v>18</v>
      </c>
      <c r="D18" t="s">
        <v>19</v>
      </c>
      <c r="E18" t="s">
        <v>20</v>
      </c>
      <c r="F18" t="s">
        <v>21</v>
      </c>
      <c r="G18" t="s">
        <v>38</v>
      </c>
      <c r="H18">
        <v>1</v>
      </c>
      <c r="I18" t="s">
        <v>23</v>
      </c>
      <c r="J18">
        <v>160000</v>
      </c>
      <c r="K18" t="s">
        <v>24</v>
      </c>
      <c r="L18" t="s">
        <v>25</v>
      </c>
      <c r="M18" t="s">
        <v>40</v>
      </c>
      <c r="N18" t="s">
        <v>19</v>
      </c>
      <c r="O18" t="s">
        <v>28</v>
      </c>
      <c r="P18">
        <v>160000</v>
      </c>
      <c r="Q18">
        <v>180000</v>
      </c>
    </row>
    <row r="19" spans="1:17">
      <c r="A19">
        <v>223</v>
      </c>
      <c r="B19" s="1">
        <v>45384</v>
      </c>
      <c r="C19" t="s">
        <v>18</v>
      </c>
      <c r="D19" t="s">
        <v>27</v>
      </c>
      <c r="E19" t="s">
        <v>42</v>
      </c>
      <c r="F19" t="s">
        <v>92</v>
      </c>
      <c r="G19" t="s">
        <v>43</v>
      </c>
      <c r="H19">
        <v>3</v>
      </c>
      <c r="I19" t="s">
        <v>30</v>
      </c>
      <c r="J19">
        <v>97900</v>
      </c>
      <c r="K19" t="s">
        <v>31</v>
      </c>
      <c r="L19" t="s">
        <v>25</v>
      </c>
      <c r="M19" t="s">
        <v>44</v>
      </c>
      <c r="N19" t="s">
        <v>27</v>
      </c>
      <c r="O19" t="s">
        <v>28</v>
      </c>
      <c r="P19">
        <v>80000</v>
      </c>
      <c r="Q19">
        <v>100000</v>
      </c>
    </row>
    <row r="20" spans="1:17">
      <c r="A20">
        <v>235</v>
      </c>
      <c r="B20" s="1">
        <v>45384</v>
      </c>
      <c r="C20" t="s">
        <v>18</v>
      </c>
      <c r="D20" t="s">
        <v>19</v>
      </c>
      <c r="E20" t="s">
        <v>34</v>
      </c>
      <c r="F20" t="s">
        <v>51</v>
      </c>
      <c r="G20" t="s">
        <v>43</v>
      </c>
      <c r="H20">
        <v>8</v>
      </c>
      <c r="I20" t="s">
        <v>30</v>
      </c>
      <c r="J20">
        <v>167000</v>
      </c>
      <c r="K20" t="s">
        <v>31</v>
      </c>
      <c r="L20" t="s">
        <v>37</v>
      </c>
      <c r="M20" t="s">
        <v>52</v>
      </c>
      <c r="N20" t="s">
        <v>19</v>
      </c>
      <c r="O20" t="s">
        <v>28</v>
      </c>
      <c r="P20">
        <v>160000</v>
      </c>
      <c r="Q20">
        <v>180000</v>
      </c>
    </row>
    <row r="21" spans="1:17">
      <c r="A21">
        <v>1503</v>
      </c>
      <c r="B21" s="1">
        <v>45426</v>
      </c>
      <c r="C21" t="s">
        <v>18</v>
      </c>
      <c r="D21" t="s">
        <v>19</v>
      </c>
      <c r="E21" t="s">
        <v>34</v>
      </c>
      <c r="F21" t="s">
        <v>51</v>
      </c>
      <c r="G21" t="s">
        <v>22</v>
      </c>
      <c r="H21">
        <v>15</v>
      </c>
      <c r="I21" t="s">
        <v>30</v>
      </c>
      <c r="J21">
        <v>97000</v>
      </c>
      <c r="K21" t="s">
        <v>31</v>
      </c>
      <c r="L21" t="s">
        <v>25</v>
      </c>
      <c r="M21" t="s">
        <v>52</v>
      </c>
      <c r="N21" t="s">
        <v>19</v>
      </c>
      <c r="O21" t="s">
        <v>28</v>
      </c>
      <c r="P21">
        <v>90000</v>
      </c>
      <c r="Q21">
        <v>110000</v>
      </c>
    </row>
    <row r="22" spans="1:17">
      <c r="A22">
        <v>1449</v>
      </c>
      <c r="B22" s="1">
        <v>45425</v>
      </c>
      <c r="C22" t="s">
        <v>18</v>
      </c>
      <c r="D22" t="s">
        <v>19</v>
      </c>
      <c r="E22" t="s">
        <v>20</v>
      </c>
      <c r="F22" t="s">
        <v>21</v>
      </c>
      <c r="G22" t="s">
        <v>22</v>
      </c>
      <c r="H22">
        <v>7</v>
      </c>
      <c r="I22" t="s">
        <v>30</v>
      </c>
      <c r="J22">
        <v>136515</v>
      </c>
      <c r="K22" t="s">
        <v>31</v>
      </c>
      <c r="L22" t="s">
        <v>25</v>
      </c>
      <c r="M22" t="s">
        <v>44</v>
      </c>
      <c r="N22" t="s">
        <v>27</v>
      </c>
      <c r="O22" t="s">
        <v>28</v>
      </c>
      <c r="P22">
        <v>130000</v>
      </c>
      <c r="Q22">
        <v>150000</v>
      </c>
    </row>
    <row r="23" spans="1:17">
      <c r="A23">
        <v>278</v>
      </c>
      <c r="B23" s="1">
        <v>45384</v>
      </c>
      <c r="C23" t="s">
        <v>18</v>
      </c>
      <c r="D23" t="s">
        <v>19</v>
      </c>
      <c r="E23" t="s">
        <v>34</v>
      </c>
      <c r="F23" t="s">
        <v>56</v>
      </c>
      <c r="G23" t="s">
        <v>22</v>
      </c>
      <c r="H23">
        <v>6</v>
      </c>
      <c r="I23" t="s">
        <v>30</v>
      </c>
      <c r="J23">
        <v>177230</v>
      </c>
      <c r="K23" t="s">
        <v>31</v>
      </c>
      <c r="L23" t="s">
        <v>25</v>
      </c>
      <c r="M23" t="s">
        <v>44</v>
      </c>
      <c r="N23" t="s">
        <v>27</v>
      </c>
      <c r="O23" t="s">
        <v>28</v>
      </c>
      <c r="P23">
        <v>160000</v>
      </c>
      <c r="Q23">
        <v>180000</v>
      </c>
    </row>
    <row r="24" spans="1:17">
      <c r="A24">
        <v>284</v>
      </c>
      <c r="B24" s="1">
        <v>45384</v>
      </c>
      <c r="C24" t="s">
        <v>18</v>
      </c>
      <c r="D24" t="s">
        <v>27</v>
      </c>
      <c r="E24" t="s">
        <v>34</v>
      </c>
      <c r="F24" t="s">
        <v>63</v>
      </c>
      <c r="G24" t="s">
        <v>38</v>
      </c>
      <c r="H24">
        <v>8</v>
      </c>
      <c r="I24" t="s">
        <v>23</v>
      </c>
      <c r="J24">
        <v>179625</v>
      </c>
      <c r="K24" t="s">
        <v>31</v>
      </c>
      <c r="L24" t="s">
        <v>37</v>
      </c>
      <c r="M24" t="s">
        <v>52</v>
      </c>
      <c r="N24" t="s">
        <v>27</v>
      </c>
      <c r="O24" t="s">
        <v>28</v>
      </c>
      <c r="P24">
        <v>160000</v>
      </c>
      <c r="Q24">
        <v>180000</v>
      </c>
    </row>
    <row r="25" spans="1:17">
      <c r="A25">
        <v>314</v>
      </c>
      <c r="B25" s="1">
        <v>45384</v>
      </c>
      <c r="C25" t="s">
        <v>18</v>
      </c>
      <c r="D25" t="s">
        <v>19</v>
      </c>
      <c r="E25" t="s">
        <v>42</v>
      </c>
      <c r="F25" t="s">
        <v>88</v>
      </c>
      <c r="G25" t="s">
        <v>22</v>
      </c>
      <c r="H25">
        <v>15</v>
      </c>
      <c r="I25" t="s">
        <v>30</v>
      </c>
      <c r="J25">
        <v>142000</v>
      </c>
      <c r="K25" t="s">
        <v>24</v>
      </c>
      <c r="L25" t="s">
        <v>25</v>
      </c>
      <c r="M25" t="s">
        <v>104</v>
      </c>
      <c r="N25" t="s">
        <v>19</v>
      </c>
      <c r="O25" t="s">
        <v>28</v>
      </c>
      <c r="P25">
        <v>140000</v>
      </c>
      <c r="Q25">
        <v>160000</v>
      </c>
    </row>
    <row r="26" spans="1:17">
      <c r="A26">
        <v>316</v>
      </c>
      <c r="B26" s="1">
        <v>45384</v>
      </c>
      <c r="C26" t="s">
        <v>18</v>
      </c>
      <c r="D26" t="s">
        <v>19</v>
      </c>
      <c r="E26" t="s">
        <v>34</v>
      </c>
      <c r="F26" t="s">
        <v>54</v>
      </c>
      <c r="G26" t="s">
        <v>22</v>
      </c>
      <c r="H26">
        <v>4</v>
      </c>
      <c r="I26" t="s">
        <v>30</v>
      </c>
      <c r="J26">
        <v>150000</v>
      </c>
      <c r="K26" t="s">
        <v>24</v>
      </c>
      <c r="L26" t="s">
        <v>37</v>
      </c>
      <c r="M26" t="s">
        <v>70</v>
      </c>
      <c r="N26" t="s">
        <v>27</v>
      </c>
      <c r="O26" t="s">
        <v>28</v>
      </c>
      <c r="P26">
        <v>140000</v>
      </c>
      <c r="Q26">
        <v>160000</v>
      </c>
    </row>
    <row r="27" spans="1:17">
      <c r="A27">
        <v>342</v>
      </c>
      <c r="B27" s="1">
        <v>45384</v>
      </c>
      <c r="C27" t="s">
        <v>18</v>
      </c>
      <c r="D27" t="s">
        <v>19</v>
      </c>
      <c r="E27" t="s">
        <v>20</v>
      </c>
      <c r="F27" t="s">
        <v>92</v>
      </c>
      <c r="G27" t="s">
        <v>22</v>
      </c>
      <c r="H27">
        <v>6</v>
      </c>
      <c r="I27" t="s">
        <v>30</v>
      </c>
      <c r="J27">
        <v>124540</v>
      </c>
      <c r="K27" t="s">
        <v>31</v>
      </c>
      <c r="L27" t="s">
        <v>25</v>
      </c>
      <c r="M27" t="s">
        <v>111</v>
      </c>
      <c r="N27" t="s">
        <v>27</v>
      </c>
      <c r="O27" t="s">
        <v>28</v>
      </c>
      <c r="P27">
        <v>120000</v>
      </c>
      <c r="Q27">
        <v>140000</v>
      </c>
    </row>
    <row r="28" spans="1:17">
      <c r="A28">
        <v>350</v>
      </c>
      <c r="B28" s="1">
        <v>45384</v>
      </c>
      <c r="C28" t="s">
        <v>18</v>
      </c>
      <c r="D28" t="s">
        <v>27</v>
      </c>
      <c r="E28" t="s">
        <v>34</v>
      </c>
      <c r="F28" t="s">
        <v>67</v>
      </c>
      <c r="G28" t="s">
        <v>22</v>
      </c>
      <c r="H28">
        <v>8</v>
      </c>
      <c r="I28" t="s">
        <v>30</v>
      </c>
      <c r="J28">
        <v>115000</v>
      </c>
      <c r="K28" t="s">
        <v>47</v>
      </c>
      <c r="L28" t="s">
        <v>25</v>
      </c>
      <c r="M28" t="s">
        <v>44</v>
      </c>
      <c r="N28" t="s">
        <v>19</v>
      </c>
      <c r="O28" t="s">
        <v>28</v>
      </c>
      <c r="P28">
        <v>100000</v>
      </c>
      <c r="Q28">
        <v>120000</v>
      </c>
    </row>
    <row r="29" spans="1:17">
      <c r="A29">
        <v>354</v>
      </c>
      <c r="B29" s="1">
        <v>45384</v>
      </c>
      <c r="C29" t="s">
        <v>18</v>
      </c>
      <c r="D29" t="s">
        <v>19</v>
      </c>
      <c r="E29" t="s">
        <v>34</v>
      </c>
      <c r="F29" t="s">
        <v>29</v>
      </c>
      <c r="G29" t="s">
        <v>22</v>
      </c>
      <c r="H29">
        <v>6</v>
      </c>
      <c r="I29" t="s">
        <v>30</v>
      </c>
      <c r="J29">
        <v>119750</v>
      </c>
      <c r="K29" t="s">
        <v>31</v>
      </c>
      <c r="L29" t="s">
        <v>25</v>
      </c>
      <c r="M29" t="s">
        <v>44</v>
      </c>
      <c r="N29" t="s">
        <v>27</v>
      </c>
      <c r="O29" t="s">
        <v>28</v>
      </c>
      <c r="P29">
        <v>100000</v>
      </c>
      <c r="Q29">
        <v>120000</v>
      </c>
    </row>
    <row r="30" spans="1:17">
      <c r="A30">
        <v>386</v>
      </c>
      <c r="B30" s="1">
        <v>45385</v>
      </c>
      <c r="C30" t="s">
        <v>18</v>
      </c>
      <c r="D30" t="s">
        <v>19</v>
      </c>
      <c r="E30" t="s">
        <v>20</v>
      </c>
      <c r="F30" t="s">
        <v>21</v>
      </c>
      <c r="G30" t="s">
        <v>22</v>
      </c>
      <c r="H30">
        <v>10</v>
      </c>
      <c r="I30" t="s">
        <v>23</v>
      </c>
      <c r="J30">
        <v>95800</v>
      </c>
      <c r="K30" t="s">
        <v>24</v>
      </c>
      <c r="L30" t="s">
        <v>37</v>
      </c>
      <c r="M30" t="s">
        <v>44</v>
      </c>
      <c r="N30" t="s">
        <v>27</v>
      </c>
      <c r="O30" t="s">
        <v>45</v>
      </c>
      <c r="P30">
        <v>80000</v>
      </c>
      <c r="Q30">
        <v>100000</v>
      </c>
    </row>
    <row r="31" spans="1:17">
      <c r="A31">
        <v>390</v>
      </c>
      <c r="B31" s="1">
        <v>45385</v>
      </c>
      <c r="C31" t="s">
        <v>18</v>
      </c>
      <c r="D31" t="s">
        <v>19</v>
      </c>
      <c r="E31" t="s">
        <v>20</v>
      </c>
      <c r="F31" t="s">
        <v>65</v>
      </c>
      <c r="G31" t="s">
        <v>38</v>
      </c>
      <c r="H31">
        <v>6</v>
      </c>
      <c r="I31" t="s">
        <v>23</v>
      </c>
      <c r="J31">
        <v>175930</v>
      </c>
      <c r="K31" t="s">
        <v>31</v>
      </c>
      <c r="L31" t="s">
        <v>37</v>
      </c>
      <c r="M31" t="s">
        <v>44</v>
      </c>
      <c r="N31" t="s">
        <v>27</v>
      </c>
      <c r="O31" t="s">
        <v>28</v>
      </c>
      <c r="P31">
        <v>160000</v>
      </c>
      <c r="Q31">
        <v>180000</v>
      </c>
    </row>
    <row r="32" spans="1:17">
      <c r="A32">
        <v>398</v>
      </c>
      <c r="B32" s="1">
        <v>45385</v>
      </c>
      <c r="C32" t="s">
        <v>18</v>
      </c>
      <c r="D32" t="s">
        <v>19</v>
      </c>
      <c r="E32" t="s">
        <v>20</v>
      </c>
      <c r="F32" t="s">
        <v>54</v>
      </c>
      <c r="G32" t="s">
        <v>22</v>
      </c>
      <c r="H32">
        <v>8</v>
      </c>
      <c r="I32" t="s">
        <v>30</v>
      </c>
      <c r="J32">
        <v>130000</v>
      </c>
      <c r="K32" t="s">
        <v>24</v>
      </c>
      <c r="L32" t="s">
        <v>25</v>
      </c>
      <c r="M32" t="s">
        <v>52</v>
      </c>
      <c r="N32" t="s">
        <v>19</v>
      </c>
      <c r="O32" t="s">
        <v>28</v>
      </c>
      <c r="P32">
        <v>120000</v>
      </c>
      <c r="Q32">
        <v>140000</v>
      </c>
    </row>
    <row r="33" spans="1:17">
      <c r="A33">
        <v>406</v>
      </c>
      <c r="B33" s="1">
        <v>45385</v>
      </c>
      <c r="C33" t="s">
        <v>18</v>
      </c>
      <c r="D33" t="s">
        <v>19</v>
      </c>
      <c r="E33" t="s">
        <v>34</v>
      </c>
      <c r="F33" t="s">
        <v>89</v>
      </c>
      <c r="G33" t="s">
        <v>38</v>
      </c>
      <c r="H33">
        <v>9</v>
      </c>
      <c r="I33" t="s">
        <v>30</v>
      </c>
      <c r="J33">
        <v>144658</v>
      </c>
      <c r="K33" t="s">
        <v>47</v>
      </c>
      <c r="L33" t="s">
        <v>25</v>
      </c>
      <c r="M33" t="s">
        <v>44</v>
      </c>
      <c r="N33" t="s">
        <v>27</v>
      </c>
      <c r="O33" t="s">
        <v>28</v>
      </c>
      <c r="P33">
        <v>140000</v>
      </c>
      <c r="Q33">
        <v>160000</v>
      </c>
    </row>
    <row r="34" spans="1:17">
      <c r="A34">
        <v>421</v>
      </c>
      <c r="B34" s="1">
        <v>45385</v>
      </c>
      <c r="C34" t="s">
        <v>18</v>
      </c>
      <c r="D34" t="s">
        <v>19</v>
      </c>
      <c r="E34" t="s">
        <v>34</v>
      </c>
      <c r="F34" t="s">
        <v>54</v>
      </c>
      <c r="G34" t="s">
        <v>38</v>
      </c>
      <c r="H34">
        <v>7</v>
      </c>
      <c r="I34" t="s">
        <v>30</v>
      </c>
      <c r="J34">
        <v>105000</v>
      </c>
      <c r="K34" t="s">
        <v>47</v>
      </c>
      <c r="L34" t="s">
        <v>25</v>
      </c>
      <c r="M34" t="s">
        <v>70</v>
      </c>
      <c r="N34" t="s">
        <v>19</v>
      </c>
      <c r="O34" t="s">
        <v>28</v>
      </c>
      <c r="P34">
        <v>100000</v>
      </c>
      <c r="Q34">
        <v>120000</v>
      </c>
    </row>
    <row r="35" spans="1:17">
      <c r="A35">
        <v>440</v>
      </c>
      <c r="B35" s="1">
        <v>45385</v>
      </c>
      <c r="C35" t="s">
        <v>18</v>
      </c>
      <c r="D35" t="s">
        <v>19</v>
      </c>
      <c r="E35" t="s">
        <v>34</v>
      </c>
      <c r="F35" t="s">
        <v>63</v>
      </c>
      <c r="G35" t="s">
        <v>38</v>
      </c>
      <c r="H35">
        <v>4</v>
      </c>
      <c r="I35" t="s">
        <v>23</v>
      </c>
      <c r="J35">
        <v>100000</v>
      </c>
      <c r="K35" t="s">
        <v>24</v>
      </c>
      <c r="L35" t="s">
        <v>50</v>
      </c>
      <c r="M35" t="s">
        <v>44</v>
      </c>
      <c r="N35" t="s">
        <v>19</v>
      </c>
      <c r="O35" t="s">
        <v>28</v>
      </c>
      <c r="P35">
        <v>100000</v>
      </c>
      <c r="Q35">
        <v>120000</v>
      </c>
    </row>
    <row r="36" spans="1:17">
      <c r="A36">
        <v>454</v>
      </c>
      <c r="B36" s="1">
        <v>45385</v>
      </c>
      <c r="C36" t="s">
        <v>18</v>
      </c>
      <c r="D36" t="s">
        <v>19</v>
      </c>
      <c r="E36" t="s">
        <v>20</v>
      </c>
      <c r="F36" t="s">
        <v>54</v>
      </c>
      <c r="G36" t="s">
        <v>22</v>
      </c>
      <c r="H36">
        <v>5</v>
      </c>
      <c r="I36" t="s">
        <v>30</v>
      </c>
      <c r="J36">
        <v>107775</v>
      </c>
      <c r="K36" t="s">
        <v>31</v>
      </c>
      <c r="L36" t="s">
        <v>25</v>
      </c>
      <c r="M36" t="s">
        <v>26</v>
      </c>
      <c r="N36" t="s">
        <v>27</v>
      </c>
      <c r="O36" t="s">
        <v>28</v>
      </c>
      <c r="P36">
        <v>100000</v>
      </c>
      <c r="Q36">
        <v>120000</v>
      </c>
    </row>
    <row r="37" spans="1:17">
      <c r="A37">
        <v>487</v>
      </c>
      <c r="B37" s="1">
        <v>45385</v>
      </c>
      <c r="C37" t="s">
        <v>18</v>
      </c>
      <c r="D37" t="s">
        <v>19</v>
      </c>
      <c r="E37" t="s">
        <v>42</v>
      </c>
      <c r="F37" t="s">
        <v>67</v>
      </c>
      <c r="G37" t="s">
        <v>43</v>
      </c>
      <c r="H37">
        <v>6</v>
      </c>
      <c r="I37" t="s">
        <v>30</v>
      </c>
      <c r="J37">
        <v>105380</v>
      </c>
      <c r="K37" t="s">
        <v>47</v>
      </c>
      <c r="L37" t="s">
        <v>25</v>
      </c>
      <c r="M37" t="s">
        <v>44</v>
      </c>
      <c r="N37" t="s">
        <v>27</v>
      </c>
      <c r="O37" t="s">
        <v>28</v>
      </c>
      <c r="P37">
        <v>100000</v>
      </c>
      <c r="Q37">
        <v>120000</v>
      </c>
    </row>
    <row r="38" spans="1:17">
      <c r="A38">
        <v>526</v>
      </c>
      <c r="B38" s="1">
        <v>45387</v>
      </c>
      <c r="C38" t="s">
        <v>18</v>
      </c>
      <c r="D38" t="s">
        <v>19</v>
      </c>
      <c r="E38" t="s">
        <v>20</v>
      </c>
      <c r="F38" t="s">
        <v>29</v>
      </c>
      <c r="G38" t="s">
        <v>38</v>
      </c>
      <c r="H38">
        <v>8</v>
      </c>
      <c r="I38" t="s">
        <v>23</v>
      </c>
      <c r="J38">
        <v>101000</v>
      </c>
      <c r="K38" t="s">
        <v>24</v>
      </c>
      <c r="L38" t="s">
        <v>25</v>
      </c>
      <c r="M38" t="s">
        <v>98</v>
      </c>
      <c r="N38" t="s">
        <v>19</v>
      </c>
      <c r="O38" t="s">
        <v>28</v>
      </c>
      <c r="P38">
        <v>100000</v>
      </c>
      <c r="Q38">
        <v>120000</v>
      </c>
    </row>
    <row r="39" spans="1:17">
      <c r="A39">
        <v>544</v>
      </c>
      <c r="B39" s="1">
        <v>45388</v>
      </c>
      <c r="C39" t="s">
        <v>18</v>
      </c>
      <c r="D39" t="s">
        <v>19</v>
      </c>
      <c r="E39" t="s">
        <v>20</v>
      </c>
      <c r="F39" t="s">
        <v>92</v>
      </c>
      <c r="G39" t="s">
        <v>43</v>
      </c>
      <c r="H39">
        <v>4</v>
      </c>
      <c r="I39" t="s">
        <v>30</v>
      </c>
      <c r="J39">
        <v>114960</v>
      </c>
      <c r="K39" t="s">
        <v>31</v>
      </c>
      <c r="L39" t="s">
        <v>25</v>
      </c>
      <c r="M39" t="s">
        <v>26</v>
      </c>
      <c r="N39" t="s">
        <v>27</v>
      </c>
      <c r="O39" t="s">
        <v>28</v>
      </c>
      <c r="P39">
        <v>100000</v>
      </c>
      <c r="Q39">
        <v>120000</v>
      </c>
    </row>
    <row r="40" spans="1:17">
      <c r="A40">
        <v>548</v>
      </c>
      <c r="B40" s="1">
        <v>45388</v>
      </c>
      <c r="C40" t="s">
        <v>18</v>
      </c>
      <c r="D40" t="s">
        <v>19</v>
      </c>
      <c r="E40" t="s">
        <v>34</v>
      </c>
      <c r="F40" t="s">
        <v>88</v>
      </c>
      <c r="G40" t="s">
        <v>38</v>
      </c>
      <c r="H40">
        <v>7</v>
      </c>
      <c r="I40" t="s">
        <v>23</v>
      </c>
      <c r="J40">
        <v>116000</v>
      </c>
      <c r="K40" t="s">
        <v>31</v>
      </c>
      <c r="L40" t="s">
        <v>25</v>
      </c>
      <c r="M40" t="s">
        <v>104</v>
      </c>
      <c r="N40" t="s">
        <v>19</v>
      </c>
      <c r="O40" t="s">
        <v>28</v>
      </c>
      <c r="P40">
        <v>100000</v>
      </c>
      <c r="Q40">
        <v>120000</v>
      </c>
    </row>
    <row r="41" spans="1:17">
      <c r="A41">
        <v>550</v>
      </c>
      <c r="B41" s="1">
        <v>45388</v>
      </c>
      <c r="C41" t="s">
        <v>18</v>
      </c>
      <c r="D41" t="s">
        <v>19</v>
      </c>
      <c r="E41" t="s">
        <v>20</v>
      </c>
      <c r="F41" t="s">
        <v>51</v>
      </c>
      <c r="G41" t="s">
        <v>43</v>
      </c>
      <c r="H41">
        <v>12</v>
      </c>
      <c r="I41" t="s">
        <v>30</v>
      </c>
      <c r="J41">
        <v>273840</v>
      </c>
      <c r="K41" t="s">
        <v>47</v>
      </c>
      <c r="L41" t="s">
        <v>25</v>
      </c>
      <c r="M41" t="s">
        <v>126</v>
      </c>
      <c r="N41" t="s">
        <v>27</v>
      </c>
      <c r="O41" t="s">
        <v>28</v>
      </c>
      <c r="P41">
        <v>200000</v>
      </c>
      <c r="Q41">
        <v>300000</v>
      </c>
    </row>
    <row r="42" spans="1:17">
      <c r="A42">
        <v>557</v>
      </c>
      <c r="B42" s="1">
        <v>45389</v>
      </c>
      <c r="C42" t="s">
        <v>18</v>
      </c>
      <c r="D42" t="s">
        <v>27</v>
      </c>
      <c r="E42" t="s">
        <v>20</v>
      </c>
      <c r="F42" t="s">
        <v>61</v>
      </c>
      <c r="G42" t="s">
        <v>43</v>
      </c>
      <c r="H42">
        <v>8</v>
      </c>
      <c r="I42" t="s">
        <v>30</v>
      </c>
      <c r="J42">
        <v>106085</v>
      </c>
      <c r="K42" t="s">
        <v>24</v>
      </c>
      <c r="L42" t="s">
        <v>25</v>
      </c>
      <c r="M42" t="s">
        <v>44</v>
      </c>
      <c r="N42" t="s">
        <v>27</v>
      </c>
      <c r="O42" t="s">
        <v>28</v>
      </c>
      <c r="P42">
        <v>100000</v>
      </c>
      <c r="Q42">
        <v>120000</v>
      </c>
    </row>
    <row r="43" spans="1:17">
      <c r="A43">
        <v>564</v>
      </c>
      <c r="B43" s="1">
        <v>45390</v>
      </c>
      <c r="C43" t="s">
        <v>18</v>
      </c>
      <c r="D43" t="s">
        <v>19</v>
      </c>
      <c r="E43" t="s">
        <v>20</v>
      </c>
      <c r="F43" t="s">
        <v>74</v>
      </c>
      <c r="G43" t="s">
        <v>38</v>
      </c>
      <c r="H43">
        <v>4</v>
      </c>
      <c r="I43" t="s">
        <v>30</v>
      </c>
      <c r="J43">
        <v>133162</v>
      </c>
      <c r="K43" t="s">
        <v>31</v>
      </c>
      <c r="L43" t="s">
        <v>25</v>
      </c>
      <c r="M43" t="s">
        <v>44</v>
      </c>
      <c r="N43" t="s">
        <v>27</v>
      </c>
      <c r="O43" t="s">
        <v>28</v>
      </c>
      <c r="P43">
        <v>120000</v>
      </c>
      <c r="Q43">
        <v>140000</v>
      </c>
    </row>
    <row r="44" spans="1:17">
      <c r="A44">
        <v>567</v>
      </c>
      <c r="B44" s="1">
        <v>45390</v>
      </c>
      <c r="C44" t="s">
        <v>18</v>
      </c>
      <c r="D44" t="s">
        <v>19</v>
      </c>
      <c r="E44" t="s">
        <v>34</v>
      </c>
      <c r="F44" t="s">
        <v>51</v>
      </c>
      <c r="G44" t="s">
        <v>22</v>
      </c>
      <c r="H44">
        <v>16</v>
      </c>
      <c r="I44" t="s">
        <v>23</v>
      </c>
      <c r="J44">
        <v>184415</v>
      </c>
      <c r="K44" t="s">
        <v>31</v>
      </c>
      <c r="L44" t="s">
        <v>37</v>
      </c>
      <c r="M44" t="s">
        <v>52</v>
      </c>
      <c r="N44" t="s">
        <v>27</v>
      </c>
      <c r="O44" t="s">
        <v>28</v>
      </c>
      <c r="P44">
        <v>180000</v>
      </c>
      <c r="Q44">
        <v>200000</v>
      </c>
    </row>
    <row r="45" spans="1:17">
      <c r="A45">
        <v>585</v>
      </c>
      <c r="B45" s="1">
        <v>45390</v>
      </c>
      <c r="C45" t="s">
        <v>18</v>
      </c>
      <c r="D45" t="s">
        <v>19</v>
      </c>
      <c r="E45" t="s">
        <v>34</v>
      </c>
      <c r="F45" t="s">
        <v>63</v>
      </c>
      <c r="G45" t="s">
        <v>38</v>
      </c>
      <c r="H45">
        <v>5</v>
      </c>
      <c r="I45" t="s">
        <v>23</v>
      </c>
      <c r="J45">
        <v>95000</v>
      </c>
      <c r="K45" t="s">
        <v>31</v>
      </c>
      <c r="L45" t="s">
        <v>25</v>
      </c>
      <c r="M45" t="s">
        <v>98</v>
      </c>
      <c r="N45" t="s">
        <v>19</v>
      </c>
      <c r="O45" t="s">
        <v>28</v>
      </c>
      <c r="P45">
        <v>80000</v>
      </c>
      <c r="Q45">
        <v>100000</v>
      </c>
    </row>
    <row r="46" spans="1:17">
      <c r="A46">
        <v>1436</v>
      </c>
      <c r="B46" s="1">
        <v>45424</v>
      </c>
      <c r="C46" t="s">
        <v>18</v>
      </c>
      <c r="D46" t="s">
        <v>19</v>
      </c>
      <c r="E46" t="s">
        <v>34</v>
      </c>
      <c r="F46" t="s">
        <v>56</v>
      </c>
      <c r="G46" t="s">
        <v>38</v>
      </c>
      <c r="H46">
        <v>8</v>
      </c>
      <c r="I46" t="s">
        <v>30</v>
      </c>
      <c r="J46">
        <v>100590</v>
      </c>
      <c r="K46" t="s">
        <v>31</v>
      </c>
      <c r="L46" t="s">
        <v>25</v>
      </c>
      <c r="M46" t="s">
        <v>44</v>
      </c>
      <c r="N46" t="s">
        <v>27</v>
      </c>
      <c r="O46" t="s">
        <v>28</v>
      </c>
      <c r="P46">
        <v>90000</v>
      </c>
      <c r="Q46">
        <v>110000</v>
      </c>
    </row>
    <row r="47" spans="1:17">
      <c r="A47">
        <v>655</v>
      </c>
      <c r="B47" s="1">
        <v>45391</v>
      </c>
      <c r="C47" t="s">
        <v>18</v>
      </c>
      <c r="D47" t="s">
        <v>19</v>
      </c>
      <c r="E47" t="s">
        <v>20</v>
      </c>
      <c r="F47" t="s">
        <v>56</v>
      </c>
      <c r="G47" t="s">
        <v>38</v>
      </c>
      <c r="H47">
        <v>10</v>
      </c>
      <c r="I47" t="s">
        <v>23</v>
      </c>
      <c r="J47">
        <v>105380</v>
      </c>
      <c r="K47" t="s">
        <v>24</v>
      </c>
      <c r="L47" t="s">
        <v>50</v>
      </c>
      <c r="M47" t="s">
        <v>44</v>
      </c>
      <c r="N47" t="s">
        <v>27</v>
      </c>
      <c r="O47" t="s">
        <v>28</v>
      </c>
      <c r="P47">
        <v>100000</v>
      </c>
      <c r="Q47">
        <v>120000</v>
      </c>
    </row>
    <row r="48" spans="1:17">
      <c r="A48">
        <v>679</v>
      </c>
      <c r="B48" s="1">
        <v>45392</v>
      </c>
      <c r="C48" t="s">
        <v>18</v>
      </c>
      <c r="D48" t="s">
        <v>19</v>
      </c>
      <c r="E48" t="s">
        <v>34</v>
      </c>
      <c r="F48" t="s">
        <v>63</v>
      </c>
      <c r="G48" t="s">
        <v>38</v>
      </c>
      <c r="H48">
        <v>8</v>
      </c>
      <c r="I48" t="s">
        <v>23</v>
      </c>
      <c r="J48">
        <v>124540</v>
      </c>
      <c r="K48" t="s">
        <v>31</v>
      </c>
      <c r="L48" t="s">
        <v>37</v>
      </c>
      <c r="M48" t="s">
        <v>44</v>
      </c>
      <c r="N48" t="s">
        <v>27</v>
      </c>
      <c r="O48" t="s">
        <v>28</v>
      </c>
      <c r="P48">
        <v>120000</v>
      </c>
      <c r="Q48">
        <v>140000</v>
      </c>
    </row>
    <row r="49" spans="1:17">
      <c r="A49">
        <v>681</v>
      </c>
      <c r="B49" s="1">
        <v>45392</v>
      </c>
      <c r="C49" t="s">
        <v>18</v>
      </c>
      <c r="D49" t="s">
        <v>27</v>
      </c>
      <c r="E49" t="s">
        <v>20</v>
      </c>
      <c r="F49" t="s">
        <v>56</v>
      </c>
      <c r="G49" t="s">
        <v>22</v>
      </c>
      <c r="H49">
        <v>15</v>
      </c>
      <c r="I49" t="s">
        <v>30</v>
      </c>
      <c r="J49">
        <v>114960</v>
      </c>
      <c r="K49" t="s">
        <v>31</v>
      </c>
      <c r="L49" t="s">
        <v>25</v>
      </c>
      <c r="M49" t="s">
        <v>70</v>
      </c>
      <c r="N49" t="s">
        <v>27</v>
      </c>
      <c r="O49" t="s">
        <v>28</v>
      </c>
      <c r="P49">
        <v>100000</v>
      </c>
      <c r="Q49">
        <v>120000</v>
      </c>
    </row>
    <row r="50" spans="1:17">
      <c r="A50">
        <v>683</v>
      </c>
      <c r="B50" s="1">
        <v>45392</v>
      </c>
      <c r="C50" t="s">
        <v>18</v>
      </c>
      <c r="D50" t="s">
        <v>19</v>
      </c>
      <c r="E50" t="s">
        <v>34</v>
      </c>
      <c r="F50" t="s">
        <v>63</v>
      </c>
      <c r="G50" t="s">
        <v>38</v>
      </c>
      <c r="H50">
        <v>14</v>
      </c>
      <c r="I50" t="s">
        <v>30</v>
      </c>
      <c r="J50">
        <v>237105</v>
      </c>
      <c r="K50" t="s">
        <v>31</v>
      </c>
      <c r="L50" t="s">
        <v>50</v>
      </c>
      <c r="M50" t="s">
        <v>108</v>
      </c>
      <c r="N50" t="s">
        <v>27</v>
      </c>
      <c r="O50" t="s">
        <v>28</v>
      </c>
      <c r="P50">
        <v>200000</v>
      </c>
      <c r="Q50">
        <v>300000</v>
      </c>
    </row>
    <row r="51" spans="1:17">
      <c r="A51">
        <v>731</v>
      </c>
      <c r="B51" s="1">
        <v>45394</v>
      </c>
      <c r="C51" t="s">
        <v>18</v>
      </c>
      <c r="D51" t="s">
        <v>19</v>
      </c>
      <c r="E51" t="s">
        <v>20</v>
      </c>
      <c r="F51" t="s">
        <v>88</v>
      </c>
      <c r="G51" t="s">
        <v>22</v>
      </c>
      <c r="H51">
        <v>13</v>
      </c>
      <c r="I51" t="s">
        <v>30</v>
      </c>
      <c r="J51">
        <v>198785</v>
      </c>
      <c r="K51" t="s">
        <v>47</v>
      </c>
      <c r="L51" t="s">
        <v>25</v>
      </c>
      <c r="M51" t="s">
        <v>98</v>
      </c>
      <c r="N51" t="s">
        <v>27</v>
      </c>
      <c r="O51" t="s">
        <v>28</v>
      </c>
      <c r="P51">
        <v>180000</v>
      </c>
      <c r="Q51">
        <v>200000</v>
      </c>
    </row>
    <row r="52" spans="1:17">
      <c r="A52">
        <v>1419</v>
      </c>
      <c r="B52" s="1">
        <v>45424</v>
      </c>
      <c r="C52" t="s">
        <v>18</v>
      </c>
      <c r="D52" t="s">
        <v>19</v>
      </c>
      <c r="E52" t="s">
        <v>34</v>
      </c>
      <c r="F52" t="s">
        <v>21</v>
      </c>
      <c r="G52" t="s">
        <v>43</v>
      </c>
      <c r="H52">
        <v>5</v>
      </c>
      <c r="I52" t="s">
        <v>30</v>
      </c>
      <c r="J52">
        <v>196390</v>
      </c>
      <c r="K52" t="s">
        <v>47</v>
      </c>
      <c r="L52" t="s">
        <v>50</v>
      </c>
      <c r="M52" t="s">
        <v>70</v>
      </c>
      <c r="N52" t="s">
        <v>27</v>
      </c>
      <c r="O52" t="s">
        <v>28</v>
      </c>
      <c r="P52">
        <v>190000</v>
      </c>
      <c r="Q52">
        <v>210000</v>
      </c>
    </row>
    <row r="53" spans="1:17">
      <c r="A53">
        <v>744</v>
      </c>
      <c r="B53" s="1">
        <v>45395</v>
      </c>
      <c r="C53" t="s">
        <v>18</v>
      </c>
      <c r="D53" t="s">
        <v>19</v>
      </c>
      <c r="E53" t="s">
        <v>20</v>
      </c>
      <c r="F53" t="s">
        <v>21</v>
      </c>
      <c r="G53" t="s">
        <v>43</v>
      </c>
      <c r="H53">
        <v>1</v>
      </c>
      <c r="I53" t="s">
        <v>23</v>
      </c>
      <c r="J53">
        <v>111607</v>
      </c>
      <c r="K53" t="s">
        <v>31</v>
      </c>
      <c r="L53" t="s">
        <v>50</v>
      </c>
      <c r="M53" t="s">
        <v>40</v>
      </c>
      <c r="N53" t="s">
        <v>27</v>
      </c>
      <c r="O53" t="s">
        <v>28</v>
      </c>
      <c r="P53">
        <v>100000</v>
      </c>
      <c r="Q53">
        <v>120000</v>
      </c>
    </row>
    <row r="54" spans="1:17">
      <c r="A54">
        <v>756</v>
      </c>
      <c r="B54" s="1">
        <v>45396</v>
      </c>
      <c r="C54" t="s">
        <v>18</v>
      </c>
      <c r="D54" t="s">
        <v>19</v>
      </c>
      <c r="E54" t="s">
        <v>42</v>
      </c>
      <c r="F54" t="s">
        <v>54</v>
      </c>
      <c r="G54" t="s">
        <v>38</v>
      </c>
      <c r="H54">
        <v>4</v>
      </c>
      <c r="I54" t="s">
        <v>30</v>
      </c>
      <c r="J54">
        <v>113000</v>
      </c>
      <c r="K54" t="s">
        <v>47</v>
      </c>
      <c r="L54" t="s">
        <v>50</v>
      </c>
      <c r="M54" t="s">
        <v>44</v>
      </c>
      <c r="N54" t="s">
        <v>19</v>
      </c>
      <c r="O54" t="s">
        <v>28</v>
      </c>
      <c r="P54">
        <v>100000</v>
      </c>
      <c r="Q54">
        <v>120000</v>
      </c>
    </row>
    <row r="55" spans="1:17">
      <c r="A55">
        <v>761</v>
      </c>
      <c r="B55" s="1">
        <v>45396</v>
      </c>
      <c r="C55" t="s">
        <v>18</v>
      </c>
      <c r="D55" t="s">
        <v>19</v>
      </c>
      <c r="E55" t="s">
        <v>34</v>
      </c>
      <c r="F55" t="s">
        <v>88</v>
      </c>
      <c r="G55" t="s">
        <v>38</v>
      </c>
      <c r="H55">
        <v>13</v>
      </c>
      <c r="I55" t="s">
        <v>23</v>
      </c>
      <c r="J55">
        <v>115000</v>
      </c>
      <c r="K55" t="s">
        <v>24</v>
      </c>
      <c r="L55" t="s">
        <v>25</v>
      </c>
      <c r="M55" t="s">
        <v>52</v>
      </c>
      <c r="N55" t="s">
        <v>19</v>
      </c>
      <c r="O55" t="s">
        <v>28</v>
      </c>
      <c r="P55">
        <v>100000</v>
      </c>
      <c r="Q55">
        <v>120000</v>
      </c>
    </row>
    <row r="56" spans="1:17">
      <c r="A56">
        <v>765</v>
      </c>
      <c r="B56" s="1">
        <v>45396</v>
      </c>
      <c r="C56" t="s">
        <v>18</v>
      </c>
      <c r="D56" t="s">
        <v>19</v>
      </c>
      <c r="E56" t="s">
        <v>20</v>
      </c>
      <c r="F56" t="s">
        <v>56</v>
      </c>
      <c r="G56" t="s">
        <v>38</v>
      </c>
      <c r="H56">
        <v>12</v>
      </c>
      <c r="I56" t="s">
        <v>23</v>
      </c>
      <c r="J56">
        <v>107775</v>
      </c>
      <c r="K56" t="s">
        <v>24</v>
      </c>
      <c r="L56" t="s">
        <v>50</v>
      </c>
      <c r="M56" t="s">
        <v>44</v>
      </c>
      <c r="N56" t="s">
        <v>27</v>
      </c>
      <c r="O56" t="s">
        <v>28</v>
      </c>
      <c r="P56">
        <v>100000</v>
      </c>
      <c r="Q56">
        <v>120000</v>
      </c>
    </row>
    <row r="57" spans="1:17">
      <c r="A57">
        <v>893</v>
      </c>
      <c r="B57" s="1">
        <v>45399</v>
      </c>
      <c r="C57" t="s">
        <v>18</v>
      </c>
      <c r="D57" t="s">
        <v>19</v>
      </c>
      <c r="E57" t="s">
        <v>20</v>
      </c>
      <c r="F57" t="s">
        <v>21</v>
      </c>
      <c r="G57" t="s">
        <v>38</v>
      </c>
      <c r="H57">
        <v>0</v>
      </c>
      <c r="I57" t="s">
        <v>30</v>
      </c>
      <c r="J57">
        <v>110000</v>
      </c>
      <c r="K57" t="s">
        <v>31</v>
      </c>
      <c r="L57" t="s">
        <v>50</v>
      </c>
      <c r="M57" t="s">
        <v>40</v>
      </c>
      <c r="N57" t="s">
        <v>19</v>
      </c>
      <c r="O57" t="s">
        <v>28</v>
      </c>
      <c r="P57">
        <v>100000</v>
      </c>
      <c r="Q57">
        <v>120000</v>
      </c>
    </row>
    <row r="58" spans="1:17">
      <c r="A58">
        <v>909</v>
      </c>
      <c r="B58" s="1">
        <v>45400</v>
      </c>
      <c r="C58" t="s">
        <v>18</v>
      </c>
      <c r="D58" t="s">
        <v>27</v>
      </c>
      <c r="E58" t="s">
        <v>20</v>
      </c>
      <c r="F58" t="s">
        <v>74</v>
      </c>
      <c r="G58" t="s">
        <v>22</v>
      </c>
      <c r="H58">
        <v>5</v>
      </c>
      <c r="I58" t="s">
        <v>30</v>
      </c>
      <c r="J58">
        <v>100000</v>
      </c>
      <c r="K58" t="s">
        <v>31</v>
      </c>
      <c r="L58" t="s">
        <v>25</v>
      </c>
      <c r="M58" t="s">
        <v>70</v>
      </c>
      <c r="N58" t="s">
        <v>19</v>
      </c>
      <c r="O58" t="s">
        <v>28</v>
      </c>
      <c r="P58">
        <v>100000</v>
      </c>
      <c r="Q58">
        <v>120000</v>
      </c>
    </row>
    <row r="59" spans="1:17">
      <c r="A59">
        <v>914</v>
      </c>
      <c r="B59" s="1">
        <v>45400</v>
      </c>
      <c r="C59" t="s">
        <v>18</v>
      </c>
      <c r="D59" t="s">
        <v>19</v>
      </c>
      <c r="E59" t="s">
        <v>34</v>
      </c>
      <c r="F59" t="s">
        <v>21</v>
      </c>
      <c r="G59" t="s">
        <v>43</v>
      </c>
      <c r="H59">
        <v>6</v>
      </c>
      <c r="I59" t="s">
        <v>30</v>
      </c>
      <c r="J59">
        <v>239500</v>
      </c>
      <c r="K59" t="s">
        <v>31</v>
      </c>
      <c r="L59" t="s">
        <v>25</v>
      </c>
      <c r="M59" t="s">
        <v>70</v>
      </c>
      <c r="N59" t="s">
        <v>27</v>
      </c>
      <c r="O59" t="s">
        <v>28</v>
      </c>
      <c r="P59">
        <v>200000</v>
      </c>
      <c r="Q59">
        <v>300000</v>
      </c>
    </row>
    <row r="60" spans="1:17">
      <c r="A60">
        <v>934</v>
      </c>
      <c r="B60" s="1">
        <v>45401</v>
      </c>
      <c r="C60" t="s">
        <v>18</v>
      </c>
      <c r="D60" t="s">
        <v>19</v>
      </c>
      <c r="E60" t="s">
        <v>20</v>
      </c>
      <c r="F60" t="s">
        <v>74</v>
      </c>
      <c r="G60" t="s">
        <v>43</v>
      </c>
      <c r="H60">
        <v>4</v>
      </c>
      <c r="I60" t="s">
        <v>30</v>
      </c>
      <c r="J60">
        <v>143700</v>
      </c>
      <c r="K60" t="s">
        <v>47</v>
      </c>
      <c r="L60" t="s">
        <v>25</v>
      </c>
      <c r="M60" t="s">
        <v>44</v>
      </c>
      <c r="N60" t="s">
        <v>27</v>
      </c>
      <c r="O60" t="s">
        <v>28</v>
      </c>
      <c r="P60">
        <v>140000</v>
      </c>
      <c r="Q60">
        <v>160000</v>
      </c>
    </row>
    <row r="61" spans="1:17">
      <c r="A61">
        <v>952</v>
      </c>
      <c r="B61" s="1">
        <v>45401</v>
      </c>
      <c r="C61" t="s">
        <v>18</v>
      </c>
      <c r="D61" t="s">
        <v>19</v>
      </c>
      <c r="E61" t="s">
        <v>34</v>
      </c>
      <c r="F61" t="s">
        <v>51</v>
      </c>
      <c r="G61" t="s">
        <v>38</v>
      </c>
      <c r="H61">
        <v>12</v>
      </c>
      <c r="I61" t="s">
        <v>23</v>
      </c>
      <c r="J61">
        <v>143000</v>
      </c>
      <c r="K61" t="s">
        <v>24</v>
      </c>
      <c r="L61" t="s">
        <v>25</v>
      </c>
      <c r="M61" t="s">
        <v>52</v>
      </c>
      <c r="N61" t="s">
        <v>19</v>
      </c>
      <c r="O61" t="s">
        <v>28</v>
      </c>
      <c r="P61">
        <v>140000</v>
      </c>
      <c r="Q61">
        <v>160000</v>
      </c>
    </row>
    <row r="62" spans="1:17">
      <c r="A62">
        <v>958</v>
      </c>
      <c r="B62" s="1">
        <v>45401</v>
      </c>
      <c r="C62" t="s">
        <v>18</v>
      </c>
      <c r="D62" t="s">
        <v>19</v>
      </c>
      <c r="E62" t="s">
        <v>34</v>
      </c>
      <c r="F62" t="s">
        <v>89</v>
      </c>
      <c r="G62" t="s">
        <v>38</v>
      </c>
      <c r="H62">
        <v>15</v>
      </c>
      <c r="I62" t="s">
        <v>30</v>
      </c>
      <c r="J62">
        <v>154000</v>
      </c>
      <c r="K62" t="s">
        <v>31</v>
      </c>
      <c r="L62" t="s">
        <v>25</v>
      </c>
      <c r="M62" t="s">
        <v>52</v>
      </c>
      <c r="N62" t="s">
        <v>19</v>
      </c>
      <c r="O62" t="s">
        <v>28</v>
      </c>
      <c r="P62">
        <v>140000</v>
      </c>
      <c r="Q62">
        <v>160000</v>
      </c>
    </row>
    <row r="63" spans="1:17">
      <c r="A63">
        <v>968</v>
      </c>
      <c r="B63" s="1">
        <v>45401</v>
      </c>
      <c r="C63" t="s">
        <v>18</v>
      </c>
      <c r="D63" t="s">
        <v>19</v>
      </c>
      <c r="E63" t="s">
        <v>34</v>
      </c>
      <c r="F63" t="s">
        <v>21</v>
      </c>
      <c r="G63" t="s">
        <v>38</v>
      </c>
      <c r="H63">
        <v>4</v>
      </c>
      <c r="I63" t="s">
        <v>30</v>
      </c>
      <c r="J63">
        <v>95033.600000000006</v>
      </c>
      <c r="K63" t="s">
        <v>24</v>
      </c>
      <c r="L63" t="s">
        <v>37</v>
      </c>
      <c r="M63" t="s">
        <v>44</v>
      </c>
      <c r="N63" t="s">
        <v>27</v>
      </c>
      <c r="O63" t="s">
        <v>28</v>
      </c>
      <c r="P63">
        <v>80000</v>
      </c>
      <c r="Q63">
        <v>100000</v>
      </c>
    </row>
    <row r="64" spans="1:17">
      <c r="A64">
        <v>971</v>
      </c>
      <c r="B64" s="1">
        <v>45402</v>
      </c>
      <c r="C64" t="s">
        <v>18</v>
      </c>
      <c r="D64" t="s">
        <v>19</v>
      </c>
      <c r="E64" t="s">
        <v>42</v>
      </c>
      <c r="F64" t="s">
        <v>51</v>
      </c>
      <c r="G64" t="s">
        <v>43</v>
      </c>
      <c r="H64">
        <v>6</v>
      </c>
      <c r="I64" t="s">
        <v>30</v>
      </c>
      <c r="J64">
        <v>110000</v>
      </c>
      <c r="K64" t="s">
        <v>31</v>
      </c>
      <c r="L64" t="s">
        <v>25</v>
      </c>
      <c r="M64" t="s">
        <v>98</v>
      </c>
      <c r="N64" t="s">
        <v>19</v>
      </c>
      <c r="O64" t="s">
        <v>28</v>
      </c>
      <c r="P64">
        <v>100000</v>
      </c>
      <c r="Q64">
        <v>120000</v>
      </c>
    </row>
    <row r="65" spans="1:17">
      <c r="A65">
        <v>1400</v>
      </c>
      <c r="B65" s="1">
        <v>45424</v>
      </c>
      <c r="C65" t="s">
        <v>18</v>
      </c>
      <c r="D65" t="s">
        <v>19</v>
      </c>
      <c r="E65" t="s">
        <v>34</v>
      </c>
      <c r="F65" t="s">
        <v>21</v>
      </c>
      <c r="G65" t="s">
        <v>38</v>
      </c>
      <c r="H65">
        <v>7</v>
      </c>
      <c r="I65" t="s">
        <v>30</v>
      </c>
      <c r="J65">
        <v>98195</v>
      </c>
      <c r="K65" t="s">
        <v>24</v>
      </c>
      <c r="L65" t="s">
        <v>37</v>
      </c>
      <c r="M65" t="s">
        <v>44</v>
      </c>
      <c r="N65" t="s">
        <v>27</v>
      </c>
      <c r="O65" t="s">
        <v>28</v>
      </c>
      <c r="P65">
        <v>90000</v>
      </c>
      <c r="Q65">
        <v>100000</v>
      </c>
    </row>
    <row r="66" spans="1:17">
      <c r="A66">
        <v>1398</v>
      </c>
      <c r="B66" s="1">
        <v>45424</v>
      </c>
      <c r="C66" t="s">
        <v>18</v>
      </c>
      <c r="D66" t="s">
        <v>19</v>
      </c>
      <c r="E66" t="s">
        <v>42</v>
      </c>
      <c r="F66" t="s">
        <v>65</v>
      </c>
      <c r="G66" t="s">
        <v>43</v>
      </c>
      <c r="H66">
        <v>11</v>
      </c>
      <c r="I66" t="s">
        <v>30</v>
      </c>
      <c r="J66">
        <v>100000</v>
      </c>
      <c r="K66" t="s">
        <v>47</v>
      </c>
      <c r="L66" t="s">
        <v>25</v>
      </c>
      <c r="M66" t="s">
        <v>98</v>
      </c>
      <c r="N66" t="s">
        <v>19</v>
      </c>
      <c r="O66" t="s">
        <v>28</v>
      </c>
      <c r="P66">
        <v>90000</v>
      </c>
      <c r="Q66">
        <v>110000</v>
      </c>
    </row>
    <row r="67" spans="1:17">
      <c r="A67">
        <v>1000</v>
      </c>
      <c r="B67" s="1">
        <v>45402</v>
      </c>
      <c r="C67" t="s">
        <v>18</v>
      </c>
      <c r="D67" t="s">
        <v>19</v>
      </c>
      <c r="E67" t="s">
        <v>20</v>
      </c>
      <c r="F67" t="s">
        <v>51</v>
      </c>
      <c r="G67" t="s">
        <v>22</v>
      </c>
      <c r="H67">
        <v>13</v>
      </c>
      <c r="I67" t="s">
        <v>23</v>
      </c>
      <c r="J67">
        <v>103800</v>
      </c>
      <c r="K67" t="s">
        <v>24</v>
      </c>
      <c r="L67" t="s">
        <v>50</v>
      </c>
      <c r="M67" t="s">
        <v>52</v>
      </c>
      <c r="N67" t="s">
        <v>19</v>
      </c>
      <c r="O67" t="s">
        <v>28</v>
      </c>
      <c r="P67">
        <v>100000</v>
      </c>
      <c r="Q67">
        <v>120000</v>
      </c>
    </row>
    <row r="68" spans="1:17">
      <c r="A68">
        <v>1396</v>
      </c>
      <c r="B68" s="1">
        <v>45424</v>
      </c>
      <c r="C68" t="s">
        <v>18</v>
      </c>
      <c r="D68" t="s">
        <v>19</v>
      </c>
      <c r="E68" t="s">
        <v>20</v>
      </c>
      <c r="F68" t="s">
        <v>67</v>
      </c>
      <c r="G68" t="s">
        <v>38</v>
      </c>
      <c r="H68">
        <v>9</v>
      </c>
      <c r="I68" t="s">
        <v>30</v>
      </c>
      <c r="J68">
        <v>106817</v>
      </c>
      <c r="K68" t="s">
        <v>47</v>
      </c>
      <c r="L68" t="s">
        <v>50</v>
      </c>
      <c r="M68" t="s">
        <v>44</v>
      </c>
      <c r="N68" t="s">
        <v>27</v>
      </c>
      <c r="O68" t="s">
        <v>28</v>
      </c>
      <c r="P68">
        <v>100000</v>
      </c>
      <c r="Q68">
        <v>120000</v>
      </c>
    </row>
    <row r="69" spans="1:17">
      <c r="A69">
        <v>1022</v>
      </c>
      <c r="B69" s="1">
        <v>45402</v>
      </c>
      <c r="C69" t="s">
        <v>18</v>
      </c>
      <c r="D69" t="s">
        <v>27</v>
      </c>
      <c r="E69" t="s">
        <v>20</v>
      </c>
      <c r="F69" t="s">
        <v>54</v>
      </c>
      <c r="G69" t="s">
        <v>43</v>
      </c>
      <c r="H69">
        <v>3</v>
      </c>
      <c r="I69" t="s">
        <v>30</v>
      </c>
      <c r="J69">
        <v>93405</v>
      </c>
      <c r="K69" t="s">
        <v>31</v>
      </c>
      <c r="L69" t="s">
        <v>25</v>
      </c>
      <c r="M69" t="s">
        <v>26</v>
      </c>
      <c r="N69" t="s">
        <v>27</v>
      </c>
      <c r="O69" t="s">
        <v>28</v>
      </c>
      <c r="P69">
        <v>80000</v>
      </c>
      <c r="Q69">
        <v>100000</v>
      </c>
    </row>
    <row r="70" spans="1:17">
      <c r="A70">
        <v>1391</v>
      </c>
      <c r="B70" s="1">
        <v>45424</v>
      </c>
      <c r="C70" t="s">
        <v>18</v>
      </c>
      <c r="D70" t="s">
        <v>19</v>
      </c>
      <c r="E70" t="s">
        <v>20</v>
      </c>
      <c r="F70" t="s">
        <v>21</v>
      </c>
      <c r="G70" t="s">
        <v>43</v>
      </c>
      <c r="H70">
        <v>9</v>
      </c>
      <c r="I70" t="s">
        <v>30</v>
      </c>
      <c r="J70">
        <v>100590</v>
      </c>
      <c r="K70" t="s">
        <v>24</v>
      </c>
      <c r="L70" t="s">
        <v>25</v>
      </c>
      <c r="M70" t="s">
        <v>52</v>
      </c>
      <c r="N70" t="s">
        <v>27</v>
      </c>
      <c r="O70" t="s">
        <v>28</v>
      </c>
      <c r="P70">
        <v>90000</v>
      </c>
      <c r="Q70">
        <v>110000</v>
      </c>
    </row>
    <row r="71" spans="1:17">
      <c r="A71">
        <v>1038</v>
      </c>
      <c r="B71" s="1">
        <v>45384</v>
      </c>
      <c r="C71" t="s">
        <v>18</v>
      </c>
      <c r="D71" t="s">
        <v>27</v>
      </c>
      <c r="E71" t="s">
        <v>20</v>
      </c>
      <c r="F71" t="s">
        <v>54</v>
      </c>
      <c r="G71" t="s">
        <v>38</v>
      </c>
      <c r="H71">
        <v>7</v>
      </c>
      <c r="I71" t="s">
        <v>23</v>
      </c>
      <c r="J71">
        <v>98195</v>
      </c>
      <c r="K71" t="s">
        <v>24</v>
      </c>
      <c r="L71" t="s">
        <v>25</v>
      </c>
      <c r="M71" t="s">
        <v>44</v>
      </c>
      <c r="N71" t="s">
        <v>27</v>
      </c>
      <c r="O71" t="s">
        <v>28</v>
      </c>
      <c r="P71">
        <v>80000</v>
      </c>
      <c r="Q71">
        <v>100000</v>
      </c>
    </row>
    <row r="72" spans="1:17">
      <c r="A72">
        <v>1040</v>
      </c>
      <c r="B72" s="1">
        <v>45384</v>
      </c>
      <c r="C72" t="s">
        <v>18</v>
      </c>
      <c r="D72" t="s">
        <v>19</v>
      </c>
      <c r="E72" t="s">
        <v>42</v>
      </c>
      <c r="F72" t="s">
        <v>21</v>
      </c>
      <c r="G72" t="s">
        <v>43</v>
      </c>
      <c r="H72">
        <v>6</v>
      </c>
      <c r="I72" t="s">
        <v>30</v>
      </c>
      <c r="J72">
        <v>143700</v>
      </c>
      <c r="K72" t="s">
        <v>31</v>
      </c>
      <c r="L72" t="s">
        <v>25</v>
      </c>
      <c r="M72" t="s">
        <v>70</v>
      </c>
      <c r="N72" t="s">
        <v>27</v>
      </c>
      <c r="O72" t="s">
        <v>28</v>
      </c>
      <c r="P72">
        <v>140000</v>
      </c>
      <c r="Q72">
        <v>160000</v>
      </c>
    </row>
    <row r="73" spans="1:17">
      <c r="A73">
        <v>1071</v>
      </c>
      <c r="B73" s="1">
        <v>45384</v>
      </c>
      <c r="C73" t="s">
        <v>18</v>
      </c>
      <c r="D73" t="s">
        <v>19</v>
      </c>
      <c r="E73" t="s">
        <v>34</v>
      </c>
      <c r="F73" t="s">
        <v>97</v>
      </c>
      <c r="G73" t="s">
        <v>38</v>
      </c>
      <c r="H73">
        <v>0</v>
      </c>
      <c r="I73" t="s">
        <v>30</v>
      </c>
      <c r="J73">
        <v>95800</v>
      </c>
      <c r="K73" t="s">
        <v>31</v>
      </c>
      <c r="L73" t="s">
        <v>50</v>
      </c>
      <c r="M73" t="s">
        <v>40</v>
      </c>
      <c r="N73" t="s">
        <v>27</v>
      </c>
      <c r="O73" t="s">
        <v>28</v>
      </c>
      <c r="P73">
        <v>80000</v>
      </c>
      <c r="Q73">
        <v>100000</v>
      </c>
    </row>
    <row r="74" spans="1:17">
      <c r="A74">
        <v>1072</v>
      </c>
      <c r="B74" s="1">
        <v>45384</v>
      </c>
      <c r="C74" t="s">
        <v>18</v>
      </c>
      <c r="D74" t="s">
        <v>19</v>
      </c>
      <c r="E74" t="s">
        <v>34</v>
      </c>
      <c r="F74" t="s">
        <v>97</v>
      </c>
      <c r="G74" t="s">
        <v>22</v>
      </c>
      <c r="H74">
        <v>5</v>
      </c>
      <c r="I74" t="s">
        <v>30</v>
      </c>
      <c r="J74">
        <v>214831.5</v>
      </c>
      <c r="K74" t="s">
        <v>24</v>
      </c>
      <c r="L74" t="s">
        <v>25</v>
      </c>
      <c r="M74" t="s">
        <v>98</v>
      </c>
      <c r="N74" t="s">
        <v>27</v>
      </c>
      <c r="O74" t="s">
        <v>28</v>
      </c>
      <c r="P74">
        <v>200000</v>
      </c>
      <c r="Q74">
        <v>250000</v>
      </c>
    </row>
    <row r="75" spans="1:17">
      <c r="A75">
        <v>1086</v>
      </c>
      <c r="B75" s="1">
        <v>45384</v>
      </c>
      <c r="C75" t="s">
        <v>18</v>
      </c>
      <c r="D75" t="s">
        <v>27</v>
      </c>
      <c r="E75" t="s">
        <v>34</v>
      </c>
      <c r="F75" t="s">
        <v>35</v>
      </c>
      <c r="G75" t="s">
        <v>38</v>
      </c>
      <c r="H75">
        <v>5</v>
      </c>
      <c r="I75" t="s">
        <v>30</v>
      </c>
      <c r="J75">
        <v>167650</v>
      </c>
      <c r="K75" t="s">
        <v>31</v>
      </c>
      <c r="L75" t="s">
        <v>50</v>
      </c>
      <c r="M75" t="s">
        <v>44</v>
      </c>
      <c r="N75" t="s">
        <v>27</v>
      </c>
      <c r="O75" t="s">
        <v>45</v>
      </c>
      <c r="P75">
        <v>160000</v>
      </c>
      <c r="Q75">
        <v>180000</v>
      </c>
    </row>
    <row r="76" spans="1:17">
      <c r="A76">
        <v>1088</v>
      </c>
      <c r="B76" s="1">
        <v>45384</v>
      </c>
      <c r="C76" t="s">
        <v>18</v>
      </c>
      <c r="D76" t="s">
        <v>19</v>
      </c>
      <c r="E76" t="s">
        <v>34</v>
      </c>
      <c r="F76" t="s">
        <v>21</v>
      </c>
      <c r="G76" t="s">
        <v>38</v>
      </c>
      <c r="H76">
        <v>3</v>
      </c>
      <c r="I76" t="s">
        <v>30</v>
      </c>
      <c r="J76">
        <v>357850</v>
      </c>
      <c r="K76" t="s">
        <v>24</v>
      </c>
      <c r="L76" t="s">
        <v>25</v>
      </c>
      <c r="M76" t="s">
        <v>26</v>
      </c>
      <c r="N76" t="s">
        <v>19</v>
      </c>
      <c r="O76" t="s">
        <v>28</v>
      </c>
      <c r="P76">
        <v>200000</v>
      </c>
      <c r="Q76">
        <v>400000</v>
      </c>
    </row>
    <row r="77" spans="1:17">
      <c r="A77">
        <v>1109</v>
      </c>
      <c r="B77" s="1">
        <v>45384</v>
      </c>
      <c r="C77" t="s">
        <v>18</v>
      </c>
      <c r="D77" t="s">
        <v>27</v>
      </c>
      <c r="E77" t="s">
        <v>42</v>
      </c>
      <c r="F77" t="s">
        <v>51</v>
      </c>
      <c r="G77" t="s">
        <v>43</v>
      </c>
      <c r="H77">
        <v>7</v>
      </c>
      <c r="I77" t="s">
        <v>30</v>
      </c>
      <c r="J77">
        <v>103943</v>
      </c>
      <c r="K77" t="s">
        <v>24</v>
      </c>
      <c r="L77" t="s">
        <v>25</v>
      </c>
      <c r="M77" t="s">
        <v>98</v>
      </c>
      <c r="N77" t="s">
        <v>27</v>
      </c>
      <c r="O77" t="s">
        <v>28</v>
      </c>
      <c r="P77">
        <v>100000</v>
      </c>
      <c r="Q77">
        <v>120000</v>
      </c>
    </row>
    <row r="78" spans="1:17">
      <c r="A78">
        <v>1191</v>
      </c>
      <c r="B78" s="1">
        <v>45390</v>
      </c>
      <c r="C78" t="s">
        <v>18</v>
      </c>
      <c r="D78" t="s">
        <v>19</v>
      </c>
      <c r="E78" t="s">
        <v>42</v>
      </c>
      <c r="F78" t="s">
        <v>67</v>
      </c>
      <c r="G78" t="s">
        <v>43</v>
      </c>
      <c r="H78">
        <v>4</v>
      </c>
      <c r="I78" t="s">
        <v>30</v>
      </c>
      <c r="J78">
        <v>330000</v>
      </c>
      <c r="K78" t="s">
        <v>47</v>
      </c>
      <c r="L78" t="s">
        <v>25</v>
      </c>
      <c r="M78" t="s">
        <v>26</v>
      </c>
      <c r="N78" t="s">
        <v>19</v>
      </c>
      <c r="O78" t="s">
        <v>28</v>
      </c>
      <c r="P78">
        <v>200000</v>
      </c>
      <c r="Q78">
        <v>350000</v>
      </c>
    </row>
    <row r="79" spans="1:17">
      <c r="A79">
        <v>1361</v>
      </c>
      <c r="B79" s="1">
        <v>45424</v>
      </c>
      <c r="C79" t="s">
        <v>18</v>
      </c>
      <c r="D79" t="s">
        <v>27</v>
      </c>
      <c r="E79" t="s">
        <v>34</v>
      </c>
      <c r="F79" t="s">
        <v>29</v>
      </c>
      <c r="G79" t="s">
        <v>38</v>
      </c>
      <c r="H79">
        <v>6</v>
      </c>
      <c r="I79" t="s">
        <v>30</v>
      </c>
      <c r="J79">
        <v>102800</v>
      </c>
      <c r="K79" t="s">
        <v>24</v>
      </c>
      <c r="L79" t="s">
        <v>25</v>
      </c>
      <c r="M79" t="s">
        <v>104</v>
      </c>
      <c r="N79" t="s">
        <v>170</v>
      </c>
      <c r="O79" t="s">
        <v>28</v>
      </c>
      <c r="P79">
        <v>100000</v>
      </c>
      <c r="Q79">
        <v>120000</v>
      </c>
    </row>
    <row r="80" spans="1:17">
      <c r="A80">
        <v>1242</v>
      </c>
      <c r="B80" s="1">
        <v>45400</v>
      </c>
      <c r="C80" t="s">
        <v>18</v>
      </c>
      <c r="D80" t="s">
        <v>19</v>
      </c>
      <c r="E80" t="s">
        <v>42</v>
      </c>
      <c r="F80" t="s">
        <v>51</v>
      </c>
      <c r="G80" t="s">
        <v>22</v>
      </c>
      <c r="H80">
        <v>9</v>
      </c>
      <c r="I80" t="s">
        <v>23</v>
      </c>
      <c r="J80">
        <v>118750</v>
      </c>
      <c r="K80" t="s">
        <v>24</v>
      </c>
      <c r="L80" t="s">
        <v>25</v>
      </c>
      <c r="M80" t="s">
        <v>52</v>
      </c>
      <c r="N80" t="s">
        <v>19</v>
      </c>
      <c r="O80" t="s">
        <v>28</v>
      </c>
      <c r="P80">
        <v>100000</v>
      </c>
      <c r="Q80">
        <v>120000</v>
      </c>
    </row>
    <row r="81" spans="1:17">
      <c r="A81">
        <v>1261</v>
      </c>
      <c r="B81" s="1">
        <v>45401</v>
      </c>
      <c r="C81" t="s">
        <v>18</v>
      </c>
      <c r="D81" t="s">
        <v>19</v>
      </c>
      <c r="E81" t="s">
        <v>42</v>
      </c>
      <c r="F81" t="s">
        <v>56</v>
      </c>
      <c r="G81" t="s">
        <v>43</v>
      </c>
      <c r="H81">
        <v>6</v>
      </c>
      <c r="I81" t="s">
        <v>30</v>
      </c>
      <c r="J81">
        <v>119750</v>
      </c>
      <c r="K81" t="s">
        <v>24</v>
      </c>
      <c r="L81" t="s">
        <v>50</v>
      </c>
      <c r="M81" t="s">
        <v>44</v>
      </c>
      <c r="N81" t="s">
        <v>27</v>
      </c>
      <c r="O81" t="s">
        <v>28</v>
      </c>
      <c r="P81">
        <v>100000</v>
      </c>
      <c r="Q81">
        <v>120000</v>
      </c>
    </row>
    <row r="82" spans="1:17">
      <c r="A82">
        <v>1309</v>
      </c>
      <c r="B82" s="1">
        <v>45401</v>
      </c>
      <c r="C82" t="s">
        <v>18</v>
      </c>
      <c r="D82" t="s">
        <v>27</v>
      </c>
      <c r="E82" t="s">
        <v>20</v>
      </c>
      <c r="F82" t="s">
        <v>56</v>
      </c>
      <c r="G82" t="s">
        <v>22</v>
      </c>
      <c r="H82">
        <v>4</v>
      </c>
      <c r="I82" t="s">
        <v>23</v>
      </c>
      <c r="J82">
        <v>110170</v>
      </c>
      <c r="K82" t="s">
        <v>31</v>
      </c>
      <c r="L82" t="s">
        <v>37</v>
      </c>
      <c r="M82" t="s">
        <v>44</v>
      </c>
      <c r="N82" t="s">
        <v>27</v>
      </c>
      <c r="O82" t="s">
        <v>28</v>
      </c>
      <c r="P82">
        <v>100000</v>
      </c>
      <c r="Q82">
        <v>120000</v>
      </c>
    </row>
    <row r="83" spans="1:17">
      <c r="A83">
        <v>1336</v>
      </c>
      <c r="B83" s="1">
        <v>45424</v>
      </c>
      <c r="C83" t="s">
        <v>18</v>
      </c>
      <c r="D83" t="s">
        <v>19</v>
      </c>
      <c r="E83" t="s">
        <v>20</v>
      </c>
      <c r="F83" t="s">
        <v>92</v>
      </c>
      <c r="G83" t="s">
        <v>22</v>
      </c>
      <c r="H83">
        <v>8</v>
      </c>
      <c r="I83" t="s">
        <v>30</v>
      </c>
      <c r="J83">
        <v>293700</v>
      </c>
      <c r="K83" t="s">
        <v>31</v>
      </c>
      <c r="L83" t="s">
        <v>25</v>
      </c>
      <c r="M83" t="s">
        <v>44</v>
      </c>
      <c r="N83" t="s">
        <v>27</v>
      </c>
      <c r="O83" t="s">
        <v>28</v>
      </c>
      <c r="P83">
        <v>200000</v>
      </c>
      <c r="Q83">
        <v>350000</v>
      </c>
    </row>
    <row r="84" spans="1:17">
      <c r="A84">
        <v>1324</v>
      </c>
      <c r="B84" s="1">
        <v>45420</v>
      </c>
      <c r="C84" t="s">
        <v>18</v>
      </c>
      <c r="D84" t="s">
        <v>27</v>
      </c>
      <c r="E84" t="s">
        <v>20</v>
      </c>
      <c r="F84" t="s">
        <v>92</v>
      </c>
      <c r="G84" t="s">
        <v>22</v>
      </c>
      <c r="H84">
        <v>10</v>
      </c>
      <c r="I84" t="s">
        <v>30</v>
      </c>
      <c r="J84">
        <v>125000</v>
      </c>
      <c r="K84" t="s">
        <v>47</v>
      </c>
      <c r="L84" t="s">
        <v>25</v>
      </c>
      <c r="M84" t="s">
        <v>44</v>
      </c>
      <c r="N84" t="s">
        <v>19</v>
      </c>
      <c r="O84" t="s">
        <v>28</v>
      </c>
      <c r="P84">
        <v>120000</v>
      </c>
      <c r="Q84">
        <v>140000</v>
      </c>
    </row>
    <row r="85" spans="1:17">
      <c r="A85">
        <v>1332</v>
      </c>
      <c r="B85" s="1">
        <v>45424</v>
      </c>
      <c r="C85" t="s">
        <v>18</v>
      </c>
      <c r="D85" t="s">
        <v>27</v>
      </c>
      <c r="E85" t="s">
        <v>20</v>
      </c>
      <c r="F85" t="s">
        <v>92</v>
      </c>
      <c r="G85" t="s">
        <v>43</v>
      </c>
      <c r="H85">
        <v>9</v>
      </c>
      <c r="I85" t="s">
        <v>30</v>
      </c>
      <c r="J85">
        <v>95000</v>
      </c>
      <c r="K85" t="s">
        <v>24</v>
      </c>
      <c r="L85" t="s">
        <v>25</v>
      </c>
      <c r="M85" t="s">
        <v>26</v>
      </c>
      <c r="N85" t="s">
        <v>19</v>
      </c>
      <c r="O85" t="s">
        <v>28</v>
      </c>
      <c r="P85">
        <v>90000</v>
      </c>
      <c r="Q85">
        <v>110000</v>
      </c>
    </row>
    <row r="86" spans="1:17">
      <c r="A86">
        <v>24</v>
      </c>
      <c r="B86" s="1">
        <v>45384</v>
      </c>
      <c r="C86" t="s">
        <v>33</v>
      </c>
      <c r="D86" t="s">
        <v>27</v>
      </c>
      <c r="E86" t="s">
        <v>34</v>
      </c>
      <c r="F86" t="s">
        <v>63</v>
      </c>
      <c r="G86" t="s">
        <v>22</v>
      </c>
      <c r="H86">
        <v>5</v>
      </c>
      <c r="I86" t="s">
        <v>23</v>
      </c>
      <c r="J86">
        <v>120468.5</v>
      </c>
      <c r="K86" t="s">
        <v>31</v>
      </c>
      <c r="L86" t="s">
        <v>25</v>
      </c>
      <c r="M86" t="s">
        <v>44</v>
      </c>
      <c r="N86" t="s">
        <v>27</v>
      </c>
      <c r="O86" t="s">
        <v>28</v>
      </c>
      <c r="P86">
        <v>120000</v>
      </c>
      <c r="Q86">
        <v>140000</v>
      </c>
    </row>
    <row r="87" spans="1:17">
      <c r="A87">
        <v>121</v>
      </c>
      <c r="B87" s="1">
        <v>45384</v>
      </c>
      <c r="C87" t="s">
        <v>33</v>
      </c>
      <c r="D87" t="s">
        <v>19</v>
      </c>
      <c r="E87" t="s">
        <v>20</v>
      </c>
      <c r="F87" t="s">
        <v>29</v>
      </c>
      <c r="G87" t="s">
        <v>22</v>
      </c>
      <c r="H87">
        <v>7</v>
      </c>
      <c r="I87" t="s">
        <v>23</v>
      </c>
      <c r="J87">
        <v>114145.7</v>
      </c>
      <c r="K87" t="s">
        <v>24</v>
      </c>
      <c r="L87" t="s">
        <v>25</v>
      </c>
      <c r="M87" t="s">
        <v>44</v>
      </c>
      <c r="N87" t="s">
        <v>27</v>
      </c>
      <c r="O87" t="s">
        <v>28</v>
      </c>
      <c r="P87">
        <v>100000</v>
      </c>
      <c r="Q87">
        <v>120000</v>
      </c>
    </row>
    <row r="88" spans="1:17">
      <c r="A88">
        <v>240</v>
      </c>
      <c r="B88" s="1">
        <v>45384</v>
      </c>
      <c r="C88" t="s">
        <v>33</v>
      </c>
      <c r="D88" t="s">
        <v>19</v>
      </c>
      <c r="E88" t="s">
        <v>20</v>
      </c>
      <c r="F88" t="s">
        <v>56</v>
      </c>
      <c r="G88" t="s">
        <v>22</v>
      </c>
      <c r="H88">
        <v>11</v>
      </c>
      <c r="I88" t="s">
        <v>30</v>
      </c>
      <c r="J88">
        <v>158750</v>
      </c>
      <c r="K88" t="s">
        <v>24</v>
      </c>
      <c r="L88" t="s">
        <v>25</v>
      </c>
      <c r="M88" t="s">
        <v>70</v>
      </c>
      <c r="N88" t="s">
        <v>19</v>
      </c>
      <c r="O88" t="s">
        <v>28</v>
      </c>
      <c r="P88">
        <v>140000</v>
      </c>
      <c r="Q88">
        <v>160000</v>
      </c>
    </row>
    <row r="89" spans="1:17">
      <c r="A89">
        <v>241</v>
      </c>
      <c r="B89" s="1">
        <v>45384</v>
      </c>
      <c r="C89" t="s">
        <v>33</v>
      </c>
      <c r="D89" t="s">
        <v>19</v>
      </c>
      <c r="E89" t="s">
        <v>20</v>
      </c>
      <c r="F89" t="s">
        <v>92</v>
      </c>
      <c r="G89" t="s">
        <v>22</v>
      </c>
      <c r="H89">
        <v>6</v>
      </c>
      <c r="I89" t="s">
        <v>30</v>
      </c>
      <c r="J89">
        <v>112565</v>
      </c>
      <c r="K89" t="s">
        <v>31</v>
      </c>
      <c r="L89" t="s">
        <v>25</v>
      </c>
      <c r="M89" t="s">
        <v>26</v>
      </c>
      <c r="N89" t="s">
        <v>27</v>
      </c>
      <c r="O89" t="s">
        <v>28</v>
      </c>
      <c r="P89">
        <v>100000</v>
      </c>
      <c r="Q89">
        <v>120000</v>
      </c>
    </row>
    <row r="90" spans="1:17">
      <c r="A90">
        <v>614</v>
      </c>
      <c r="B90" s="1">
        <v>45391</v>
      </c>
      <c r="C90" t="s">
        <v>33</v>
      </c>
      <c r="D90" t="s">
        <v>19</v>
      </c>
      <c r="E90" t="s">
        <v>34</v>
      </c>
      <c r="F90" t="s">
        <v>21</v>
      </c>
      <c r="G90" t="s">
        <v>22</v>
      </c>
      <c r="H90">
        <v>6</v>
      </c>
      <c r="I90" t="s">
        <v>30</v>
      </c>
      <c r="J90">
        <v>182020</v>
      </c>
      <c r="K90" t="s">
        <v>31</v>
      </c>
      <c r="L90" t="s">
        <v>25</v>
      </c>
      <c r="M90" t="s">
        <v>70</v>
      </c>
      <c r="N90" t="s">
        <v>27</v>
      </c>
      <c r="O90" t="s">
        <v>28</v>
      </c>
      <c r="P90">
        <v>180000</v>
      </c>
      <c r="Q90">
        <v>200000</v>
      </c>
    </row>
    <row r="91" spans="1:17">
      <c r="A91">
        <v>734</v>
      </c>
      <c r="B91" s="1">
        <v>45394</v>
      </c>
      <c r="C91" t="s">
        <v>33</v>
      </c>
      <c r="D91" t="s">
        <v>19</v>
      </c>
      <c r="E91" t="s">
        <v>34</v>
      </c>
      <c r="F91" t="s">
        <v>92</v>
      </c>
      <c r="G91" t="s">
        <v>22</v>
      </c>
      <c r="H91">
        <v>17</v>
      </c>
      <c r="I91" t="s">
        <v>30</v>
      </c>
      <c r="J91">
        <v>287400</v>
      </c>
      <c r="K91" t="s">
        <v>31</v>
      </c>
      <c r="L91" t="s">
        <v>50</v>
      </c>
      <c r="M91" t="s">
        <v>126</v>
      </c>
      <c r="N91" t="s">
        <v>27</v>
      </c>
      <c r="O91" t="s">
        <v>28</v>
      </c>
      <c r="P91">
        <v>200000</v>
      </c>
      <c r="Q91">
        <v>300000</v>
      </c>
    </row>
    <row r="92" spans="1:17">
      <c r="A92">
        <v>986</v>
      </c>
      <c r="B92" s="1">
        <v>45402</v>
      </c>
      <c r="C92" t="s">
        <v>33</v>
      </c>
      <c r="D92" t="s">
        <v>19</v>
      </c>
      <c r="E92" t="s">
        <v>34</v>
      </c>
      <c r="F92" t="s">
        <v>82</v>
      </c>
      <c r="G92" t="s">
        <v>22</v>
      </c>
      <c r="H92">
        <v>11</v>
      </c>
      <c r="I92" t="s">
        <v>30</v>
      </c>
      <c r="J92">
        <v>96666</v>
      </c>
      <c r="K92" t="s">
        <v>31</v>
      </c>
      <c r="L92" t="s">
        <v>25</v>
      </c>
      <c r="M92" t="s">
        <v>52</v>
      </c>
      <c r="N92" t="s">
        <v>19</v>
      </c>
      <c r="O92" t="s">
        <v>28</v>
      </c>
      <c r="P92">
        <v>80000</v>
      </c>
      <c r="Q92">
        <v>100000</v>
      </c>
    </row>
    <row r="93" spans="1:17">
      <c r="A93">
        <v>991</v>
      </c>
      <c r="B93" s="1">
        <v>45402</v>
      </c>
      <c r="C93" t="s">
        <v>33</v>
      </c>
      <c r="D93" t="s">
        <v>19</v>
      </c>
      <c r="E93" t="s">
        <v>34</v>
      </c>
      <c r="F93" t="s">
        <v>51</v>
      </c>
      <c r="G93" t="s">
        <v>38</v>
      </c>
      <c r="H93">
        <v>13</v>
      </c>
      <c r="I93" t="s">
        <v>23</v>
      </c>
      <c r="J93">
        <v>96400</v>
      </c>
      <c r="K93" t="s">
        <v>47</v>
      </c>
      <c r="L93" t="s">
        <v>25</v>
      </c>
      <c r="M93" t="s">
        <v>52</v>
      </c>
      <c r="N93" t="s">
        <v>19</v>
      </c>
      <c r="O93" t="s">
        <v>28</v>
      </c>
      <c r="P93">
        <v>80000</v>
      </c>
      <c r="Q93">
        <v>100000</v>
      </c>
    </row>
    <row r="94" spans="1:17">
      <c r="A94">
        <v>1001</v>
      </c>
      <c r="B94" s="1">
        <v>45402</v>
      </c>
      <c r="C94" t="s">
        <v>33</v>
      </c>
      <c r="D94" t="s">
        <v>19</v>
      </c>
      <c r="E94" t="s">
        <v>34</v>
      </c>
      <c r="F94" t="s">
        <v>51</v>
      </c>
      <c r="G94" t="s">
        <v>38</v>
      </c>
      <c r="H94">
        <v>15</v>
      </c>
      <c r="I94" t="s">
        <v>30</v>
      </c>
      <c r="J94">
        <v>152800</v>
      </c>
      <c r="K94" t="s">
        <v>24</v>
      </c>
      <c r="L94" t="s">
        <v>25</v>
      </c>
      <c r="M94" t="s">
        <v>52</v>
      </c>
      <c r="N94" t="s">
        <v>19</v>
      </c>
      <c r="O94" t="s">
        <v>28</v>
      </c>
      <c r="P94">
        <v>140000</v>
      </c>
      <c r="Q94">
        <v>160000</v>
      </c>
    </row>
    <row r="95" spans="1:17">
      <c r="A95">
        <v>1028</v>
      </c>
      <c r="B95" s="1">
        <v>45402</v>
      </c>
      <c r="C95" t="s">
        <v>33</v>
      </c>
      <c r="D95" t="s">
        <v>19</v>
      </c>
      <c r="E95" t="s">
        <v>34</v>
      </c>
      <c r="F95" t="s">
        <v>21</v>
      </c>
      <c r="G95" t="s">
        <v>22</v>
      </c>
      <c r="H95">
        <v>6</v>
      </c>
      <c r="I95" t="s">
        <v>23</v>
      </c>
      <c r="J95">
        <v>110170</v>
      </c>
      <c r="K95" t="s">
        <v>31</v>
      </c>
      <c r="L95" t="s">
        <v>37</v>
      </c>
      <c r="M95" t="s">
        <v>44</v>
      </c>
      <c r="N95" t="s">
        <v>27</v>
      </c>
      <c r="O95" t="s">
        <v>28</v>
      </c>
      <c r="P95">
        <v>100000</v>
      </c>
      <c r="Q95">
        <v>120000</v>
      </c>
    </row>
    <row r="96" spans="1:17">
      <c r="A96">
        <v>1225</v>
      </c>
      <c r="B96" s="1">
        <v>45390</v>
      </c>
      <c r="C96" t="s">
        <v>33</v>
      </c>
      <c r="D96" t="s">
        <v>19</v>
      </c>
      <c r="E96" t="s">
        <v>34</v>
      </c>
      <c r="F96" t="s">
        <v>74</v>
      </c>
      <c r="G96" t="s">
        <v>38</v>
      </c>
      <c r="H96">
        <v>12</v>
      </c>
      <c r="I96" t="s">
        <v>23</v>
      </c>
      <c r="J96">
        <v>181541</v>
      </c>
      <c r="K96" t="s">
        <v>31</v>
      </c>
      <c r="L96" t="s">
        <v>37</v>
      </c>
      <c r="M96" t="s">
        <v>70</v>
      </c>
      <c r="N96" t="s">
        <v>27</v>
      </c>
      <c r="O96" t="s">
        <v>28</v>
      </c>
      <c r="P96">
        <v>180000</v>
      </c>
      <c r="Q96">
        <v>200000</v>
      </c>
    </row>
    <row r="97" spans="1:17">
      <c r="A97">
        <v>1316</v>
      </c>
      <c r="B97" s="1">
        <v>45418</v>
      </c>
      <c r="C97" t="s">
        <v>33</v>
      </c>
      <c r="D97" t="s">
        <v>19</v>
      </c>
      <c r="E97" t="s">
        <v>20</v>
      </c>
      <c r="F97" t="s">
        <v>139</v>
      </c>
      <c r="G97" t="s">
        <v>22</v>
      </c>
      <c r="H97">
        <v>10</v>
      </c>
      <c r="I97" t="s">
        <v>30</v>
      </c>
      <c r="J97">
        <v>115000</v>
      </c>
      <c r="K97" t="s">
        <v>24</v>
      </c>
      <c r="L97" t="s">
        <v>25</v>
      </c>
      <c r="M97" t="s">
        <v>134</v>
      </c>
      <c r="N97" t="s">
        <v>19</v>
      </c>
      <c r="O97" t="s">
        <v>28</v>
      </c>
      <c r="P97">
        <v>100000</v>
      </c>
      <c r="Q97">
        <v>120000</v>
      </c>
    </row>
    <row r="98" spans="1:17">
      <c r="A98">
        <v>1435</v>
      </c>
      <c r="B98" s="1">
        <v>45424</v>
      </c>
      <c r="C98" t="s">
        <v>33</v>
      </c>
      <c r="D98" t="s">
        <v>19</v>
      </c>
      <c r="E98" t="s">
        <v>20</v>
      </c>
      <c r="F98" t="s">
        <v>21</v>
      </c>
      <c r="G98" t="s">
        <v>43</v>
      </c>
      <c r="H98">
        <v>0</v>
      </c>
      <c r="I98" t="s">
        <v>30</v>
      </c>
      <c r="J98">
        <v>100000</v>
      </c>
      <c r="K98" t="s">
        <v>47</v>
      </c>
      <c r="L98" t="s">
        <v>50</v>
      </c>
      <c r="M98" t="s">
        <v>40</v>
      </c>
      <c r="N98" t="s">
        <v>19</v>
      </c>
      <c r="O98" t="s">
        <v>28</v>
      </c>
      <c r="P98">
        <v>100000</v>
      </c>
      <c r="Q98">
        <v>120000</v>
      </c>
    </row>
    <row r="99" spans="1:17">
      <c r="A99">
        <v>1633</v>
      </c>
      <c r="B99" s="1">
        <v>45436</v>
      </c>
      <c r="C99" t="s">
        <v>33</v>
      </c>
      <c r="D99" t="s">
        <v>19</v>
      </c>
      <c r="E99" t="s">
        <v>34</v>
      </c>
      <c r="F99" t="s">
        <v>35</v>
      </c>
      <c r="G99" t="s">
        <v>43</v>
      </c>
      <c r="H99">
        <v>7</v>
      </c>
      <c r="I99" t="s">
        <v>30</v>
      </c>
      <c r="J99">
        <v>119750</v>
      </c>
      <c r="K99" t="s">
        <v>47</v>
      </c>
      <c r="L99" t="s">
        <v>25</v>
      </c>
      <c r="M99" t="s">
        <v>44</v>
      </c>
      <c r="N99" t="s">
        <v>27</v>
      </c>
      <c r="O99" t="s">
        <v>28</v>
      </c>
      <c r="P99">
        <v>110000</v>
      </c>
      <c r="Q99">
        <v>130000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59DAC-DA58-45C1-BA79-4C657AD367EE}">
  <sheetPr codeName="Sheet3"/>
  <dimension ref="A1:AO100"/>
  <sheetViews>
    <sheetView zoomScale="121" workbookViewId="0">
      <selection activeCell="F1" sqref="F1"/>
    </sheetView>
  </sheetViews>
  <sheetFormatPr defaultRowHeight="20"/>
  <cols>
    <col min="1" max="1" width="13" bestFit="1" customWidth="1"/>
    <col min="2" max="2" width="15.88671875" bestFit="1" customWidth="1"/>
    <col min="3" max="3" width="5.0546875" bestFit="1" customWidth="1"/>
    <col min="4" max="4" width="11" bestFit="1" customWidth="1"/>
    <col min="6" max="6" width="13" bestFit="1" customWidth="1"/>
    <col min="7" max="7" width="10.33203125" bestFit="1" customWidth="1"/>
    <col min="10" max="10" width="24.6640625" bestFit="1" customWidth="1"/>
    <col min="11" max="11" width="10.33203125" bestFit="1" customWidth="1"/>
    <col min="14" max="14" width="15.21875" bestFit="1" customWidth="1"/>
    <col min="15" max="15" width="15.88671875" bestFit="1" customWidth="1"/>
    <col min="16" max="16" width="3.83203125" bestFit="1" customWidth="1"/>
    <col min="17" max="18" width="11" bestFit="1" customWidth="1"/>
    <col min="21" max="21" width="13" bestFit="1" customWidth="1"/>
    <col min="22" max="22" width="15.88671875" bestFit="1" customWidth="1"/>
    <col min="23" max="24" width="11" bestFit="1" customWidth="1"/>
    <col min="26" max="26" width="13" bestFit="1" customWidth="1"/>
    <col min="27" max="27" width="10.33203125" bestFit="1" customWidth="1"/>
    <col min="30" max="30" width="13" bestFit="1" customWidth="1"/>
    <col min="31" max="31" width="27" bestFit="1" customWidth="1"/>
    <col min="32" max="32" width="27.5" bestFit="1" customWidth="1"/>
    <col min="34" max="35" width="10.33203125" bestFit="1" customWidth="1"/>
    <col min="36" max="36" width="19.6640625" bestFit="1" customWidth="1"/>
    <col min="37" max="37" width="10.33203125" bestFit="1" customWidth="1"/>
    <col min="40" max="40" width="22.83203125" bestFit="1" customWidth="1"/>
    <col min="41" max="41" width="15.1640625" bestFit="1" customWidth="1"/>
  </cols>
  <sheetData>
    <row r="1" spans="1:41">
      <c r="A1" s="2" t="s">
        <v>378</v>
      </c>
      <c r="B1" s="2" t="s">
        <v>379</v>
      </c>
      <c r="F1" s="2" t="s">
        <v>375</v>
      </c>
      <c r="G1" t="s">
        <v>378</v>
      </c>
      <c r="J1" s="2" t="s">
        <v>375</v>
      </c>
      <c r="K1" t="s">
        <v>378</v>
      </c>
      <c r="N1" s="2" t="s">
        <v>378</v>
      </c>
      <c r="O1" s="2" t="s">
        <v>379</v>
      </c>
      <c r="U1" s="2" t="s">
        <v>378</v>
      </c>
      <c r="V1" s="2" t="s">
        <v>379</v>
      </c>
      <c r="Z1" s="2" t="s">
        <v>375</v>
      </c>
      <c r="AA1" t="s">
        <v>378</v>
      </c>
      <c r="AD1" s="2" t="s">
        <v>375</v>
      </c>
      <c r="AE1" t="s">
        <v>393</v>
      </c>
      <c r="AF1" t="s">
        <v>397</v>
      </c>
      <c r="AH1" t="s">
        <v>378</v>
      </c>
      <c r="AN1" s="2" t="s">
        <v>0</v>
      </c>
      <c r="AO1" t="s" vm="3">
        <v>394</v>
      </c>
    </row>
    <row r="2" spans="1:41">
      <c r="A2" s="2" t="s">
        <v>375</v>
      </c>
      <c r="B2" t="s">
        <v>33</v>
      </c>
      <c r="C2" t="s">
        <v>18</v>
      </c>
      <c r="D2" t="s">
        <v>376</v>
      </c>
      <c r="F2" s="3" t="s">
        <v>19</v>
      </c>
      <c r="G2">
        <v>21</v>
      </c>
      <c r="J2" s="3" t="s">
        <v>63</v>
      </c>
      <c r="K2">
        <v>7</v>
      </c>
      <c r="N2" s="2" t="s">
        <v>375</v>
      </c>
      <c r="O2" t="s">
        <v>27</v>
      </c>
      <c r="P2" t="s">
        <v>19</v>
      </c>
      <c r="Q2" t="s">
        <v>376</v>
      </c>
      <c r="U2" s="2" t="s">
        <v>375</v>
      </c>
      <c r="V2" t="s">
        <v>28</v>
      </c>
      <c r="W2" t="s">
        <v>376</v>
      </c>
      <c r="Z2" s="3" t="s">
        <v>33</v>
      </c>
      <c r="AA2">
        <v>3</v>
      </c>
      <c r="AD2" s="3">
        <v>1022</v>
      </c>
      <c r="AE2" s="11">
        <v>93405</v>
      </c>
      <c r="AF2">
        <v>93405</v>
      </c>
      <c r="AH2">
        <v>98</v>
      </c>
    </row>
    <row r="3" spans="1:41">
      <c r="A3" s="3" t="s">
        <v>34</v>
      </c>
      <c r="B3">
        <v>2</v>
      </c>
      <c r="C3">
        <v>7</v>
      </c>
      <c r="D3">
        <v>9</v>
      </c>
      <c r="F3" s="3" t="s">
        <v>376</v>
      </c>
      <c r="G3">
        <v>21</v>
      </c>
      <c r="J3" s="3" t="s">
        <v>29</v>
      </c>
      <c r="K3">
        <v>7</v>
      </c>
      <c r="N3" s="3" t="s">
        <v>21</v>
      </c>
      <c r="O3">
        <v>17</v>
      </c>
      <c r="P3">
        <v>4</v>
      </c>
      <c r="Q3">
        <v>21</v>
      </c>
      <c r="U3" s="3" t="s">
        <v>25</v>
      </c>
      <c r="V3">
        <v>12</v>
      </c>
      <c r="W3">
        <v>12</v>
      </c>
      <c r="Z3" s="3" t="s">
        <v>18</v>
      </c>
      <c r="AA3">
        <v>18</v>
      </c>
      <c r="AD3" s="3">
        <v>1332</v>
      </c>
      <c r="AE3" s="11">
        <v>95000</v>
      </c>
      <c r="AF3">
        <v>95000</v>
      </c>
      <c r="AJ3" s="2" t="s">
        <v>13</v>
      </c>
      <c r="AK3" t="s">
        <v>378</v>
      </c>
      <c r="AN3" s="2" t="s">
        <v>11</v>
      </c>
      <c r="AO3" t="s">
        <v>380</v>
      </c>
    </row>
    <row r="4" spans="1:41">
      <c r="A4" s="3" t="s">
        <v>42</v>
      </c>
      <c r="C4">
        <v>3</v>
      </c>
      <c r="D4">
        <v>3</v>
      </c>
      <c r="J4" s="3" t="s">
        <v>54</v>
      </c>
      <c r="K4">
        <v>7</v>
      </c>
      <c r="N4" s="3" t="s">
        <v>376</v>
      </c>
      <c r="O4">
        <v>17</v>
      </c>
      <c r="P4">
        <v>4</v>
      </c>
      <c r="Q4">
        <v>21</v>
      </c>
      <c r="U4" s="3" t="s">
        <v>50</v>
      </c>
      <c r="V4">
        <v>4</v>
      </c>
      <c r="W4">
        <v>4</v>
      </c>
      <c r="Z4" s="3" t="s">
        <v>376</v>
      </c>
      <c r="AA4">
        <v>21</v>
      </c>
      <c r="AD4" s="3">
        <v>585</v>
      </c>
      <c r="AE4" s="11">
        <v>95000</v>
      </c>
      <c r="AF4">
        <v>95000</v>
      </c>
      <c r="AJ4" t="s">
        <v>111</v>
      </c>
      <c r="AK4">
        <v>1</v>
      </c>
      <c r="AN4" t="s">
        <v>36</v>
      </c>
      <c r="AO4">
        <v>37</v>
      </c>
    </row>
    <row r="5" spans="1:41">
      <c r="A5" s="3" t="s">
        <v>20</v>
      </c>
      <c r="B5">
        <v>1</v>
      </c>
      <c r="C5">
        <v>8</v>
      </c>
      <c r="D5">
        <v>9</v>
      </c>
      <c r="J5" s="3" t="s">
        <v>92</v>
      </c>
      <c r="K5">
        <v>8</v>
      </c>
      <c r="U5" s="3" t="s">
        <v>37</v>
      </c>
      <c r="V5">
        <v>3</v>
      </c>
      <c r="W5">
        <v>3</v>
      </c>
      <c r="AD5" s="3">
        <v>968</v>
      </c>
      <c r="AE5" s="11">
        <v>95033.600000000006</v>
      </c>
      <c r="AF5">
        <v>95033.600000000006</v>
      </c>
      <c r="AJ5" t="s">
        <v>134</v>
      </c>
      <c r="AK5">
        <v>1</v>
      </c>
      <c r="AN5" t="s">
        <v>49</v>
      </c>
      <c r="AO5">
        <v>36</v>
      </c>
    </row>
    <row r="6" spans="1:41">
      <c r="A6" s="3" t="s">
        <v>376</v>
      </c>
      <c r="B6">
        <v>3</v>
      </c>
      <c r="C6">
        <v>18</v>
      </c>
      <c r="D6">
        <v>21</v>
      </c>
      <c r="J6" s="3" t="s">
        <v>56</v>
      </c>
      <c r="K6">
        <v>10</v>
      </c>
      <c r="U6" s="3" t="s">
        <v>376</v>
      </c>
      <c r="V6">
        <v>19</v>
      </c>
      <c r="W6">
        <v>19</v>
      </c>
      <c r="AD6" s="3">
        <v>45</v>
      </c>
      <c r="AE6" s="11">
        <v>95800</v>
      </c>
      <c r="AF6">
        <v>95800</v>
      </c>
      <c r="AJ6" t="s">
        <v>108</v>
      </c>
      <c r="AK6">
        <v>1</v>
      </c>
      <c r="AN6" t="s">
        <v>53</v>
      </c>
      <c r="AO6">
        <v>14</v>
      </c>
    </row>
    <row r="7" spans="1:41">
      <c r="J7" s="3" t="s">
        <v>51</v>
      </c>
      <c r="K7">
        <v>12</v>
      </c>
      <c r="AD7" s="3">
        <v>1620</v>
      </c>
      <c r="AE7" s="11">
        <v>95800</v>
      </c>
      <c r="AF7">
        <v>95800</v>
      </c>
      <c r="AJ7" t="s">
        <v>126</v>
      </c>
      <c r="AK7">
        <v>2</v>
      </c>
      <c r="AN7" t="s">
        <v>62</v>
      </c>
      <c r="AO7">
        <v>12</v>
      </c>
    </row>
    <row r="8" spans="1:41">
      <c r="J8" s="3" t="s">
        <v>21</v>
      </c>
      <c r="K8">
        <v>21</v>
      </c>
      <c r="AD8" s="3">
        <v>165</v>
      </c>
      <c r="AE8" s="11">
        <v>95800</v>
      </c>
      <c r="AF8">
        <v>95800</v>
      </c>
      <c r="AJ8" t="s">
        <v>104</v>
      </c>
      <c r="AK8">
        <v>3</v>
      </c>
      <c r="AN8" t="s">
        <v>72</v>
      </c>
      <c r="AO8">
        <v>10</v>
      </c>
    </row>
    <row r="9" spans="1:41">
      <c r="J9" s="3" t="s">
        <v>376</v>
      </c>
      <c r="K9">
        <v>72</v>
      </c>
      <c r="AD9" s="3">
        <v>386</v>
      </c>
      <c r="AE9" s="11">
        <v>95800</v>
      </c>
      <c r="AF9">
        <v>95800</v>
      </c>
      <c r="AJ9" t="s">
        <v>40</v>
      </c>
      <c r="AK9">
        <v>5</v>
      </c>
      <c r="AN9" t="s">
        <v>60</v>
      </c>
      <c r="AO9">
        <v>9</v>
      </c>
    </row>
    <row r="10" spans="1:41">
      <c r="AD10" s="3">
        <v>1071</v>
      </c>
      <c r="AE10" s="11">
        <v>95800</v>
      </c>
      <c r="AF10">
        <v>95800</v>
      </c>
      <c r="AJ10" t="s">
        <v>98</v>
      </c>
      <c r="AK10">
        <v>7</v>
      </c>
      <c r="AN10" t="s">
        <v>80</v>
      </c>
      <c r="AO10">
        <v>9</v>
      </c>
    </row>
    <row r="11" spans="1:41">
      <c r="AD11" s="3">
        <v>991</v>
      </c>
      <c r="AE11" s="11">
        <v>96400</v>
      </c>
      <c r="AF11">
        <v>96400</v>
      </c>
      <c r="AJ11" t="s">
        <v>26</v>
      </c>
      <c r="AK11">
        <v>9</v>
      </c>
      <c r="AN11" t="s">
        <v>96</v>
      </c>
      <c r="AO11">
        <v>8</v>
      </c>
    </row>
    <row r="12" spans="1:41">
      <c r="AD12" s="3">
        <v>986</v>
      </c>
      <c r="AE12" s="11">
        <v>96666</v>
      </c>
      <c r="AF12">
        <v>96666</v>
      </c>
      <c r="AJ12" t="s">
        <v>70</v>
      </c>
      <c r="AK12">
        <v>14</v>
      </c>
      <c r="AN12" t="s">
        <v>32</v>
      </c>
      <c r="AO12">
        <v>7</v>
      </c>
    </row>
    <row r="13" spans="1:41">
      <c r="AD13" s="3">
        <v>1503</v>
      </c>
      <c r="AE13" s="11">
        <v>97000</v>
      </c>
      <c r="AF13">
        <v>97000</v>
      </c>
      <c r="AJ13" t="s">
        <v>52</v>
      </c>
      <c r="AK13">
        <v>15</v>
      </c>
      <c r="AN13" t="s">
        <v>83</v>
      </c>
      <c r="AO13">
        <v>6</v>
      </c>
    </row>
    <row r="14" spans="1:41">
      <c r="AD14" s="3">
        <v>223</v>
      </c>
      <c r="AE14" s="11">
        <v>97900</v>
      </c>
      <c r="AF14">
        <v>97900</v>
      </c>
      <c r="AJ14" t="s">
        <v>44</v>
      </c>
      <c r="AK14">
        <v>40</v>
      </c>
      <c r="AN14" t="s">
        <v>376</v>
      </c>
      <c r="AO14">
        <v>148</v>
      </c>
    </row>
    <row r="15" spans="1:41">
      <c r="AD15" s="3">
        <v>1038</v>
      </c>
      <c r="AE15" s="11">
        <v>98195</v>
      </c>
      <c r="AF15">
        <v>98195</v>
      </c>
      <c r="AJ15" t="s">
        <v>376</v>
      </c>
      <c r="AK15">
        <v>98</v>
      </c>
    </row>
    <row r="16" spans="1:41">
      <c r="AD16" s="3">
        <v>1400</v>
      </c>
      <c r="AE16" s="11">
        <v>98195</v>
      </c>
      <c r="AF16">
        <v>98195</v>
      </c>
    </row>
    <row r="17" spans="30:32">
      <c r="AD17" s="3">
        <v>909</v>
      </c>
      <c r="AE17" s="11">
        <v>100000</v>
      </c>
      <c r="AF17">
        <v>100000</v>
      </c>
    </row>
    <row r="18" spans="30:32">
      <c r="AD18" s="3">
        <v>1398</v>
      </c>
      <c r="AE18" s="11">
        <v>100000</v>
      </c>
      <c r="AF18">
        <v>100000</v>
      </c>
    </row>
    <row r="19" spans="30:32">
      <c r="AD19" s="3">
        <v>440</v>
      </c>
      <c r="AE19" s="11">
        <v>100000</v>
      </c>
      <c r="AF19">
        <v>100000</v>
      </c>
    </row>
    <row r="20" spans="30:32">
      <c r="AD20" s="3">
        <v>1435</v>
      </c>
      <c r="AE20" s="11">
        <v>100000</v>
      </c>
      <c r="AF20">
        <v>100000</v>
      </c>
    </row>
    <row r="21" spans="30:32">
      <c r="AD21" s="3">
        <v>33</v>
      </c>
      <c r="AE21" s="11">
        <v>100590</v>
      </c>
      <c r="AF21">
        <v>100590</v>
      </c>
    </row>
    <row r="22" spans="30:32">
      <c r="AD22" s="3">
        <v>1436</v>
      </c>
      <c r="AE22" s="11">
        <v>100590</v>
      </c>
      <c r="AF22">
        <v>100590</v>
      </c>
    </row>
    <row r="23" spans="30:32">
      <c r="AD23" s="3">
        <v>5</v>
      </c>
      <c r="AE23" s="11">
        <v>100590</v>
      </c>
      <c r="AF23">
        <v>100590</v>
      </c>
    </row>
    <row r="24" spans="30:32">
      <c r="AD24" s="3">
        <v>1391</v>
      </c>
      <c r="AE24" s="11">
        <v>100590</v>
      </c>
      <c r="AF24">
        <v>100590</v>
      </c>
    </row>
    <row r="25" spans="30:32">
      <c r="AD25" s="3">
        <v>526</v>
      </c>
      <c r="AE25" s="11">
        <v>101000</v>
      </c>
      <c r="AF25">
        <v>101000</v>
      </c>
    </row>
    <row r="26" spans="30:32">
      <c r="AD26" s="3">
        <v>39</v>
      </c>
      <c r="AE26" s="11">
        <v>101500</v>
      </c>
      <c r="AF26">
        <v>101500</v>
      </c>
    </row>
    <row r="27" spans="30:32">
      <c r="AD27" s="3">
        <v>1361</v>
      </c>
      <c r="AE27" s="11">
        <v>102800</v>
      </c>
      <c r="AF27">
        <v>102800</v>
      </c>
    </row>
    <row r="28" spans="30:32">
      <c r="AD28" s="3">
        <v>195</v>
      </c>
      <c r="AE28" s="11">
        <v>103751.4</v>
      </c>
      <c r="AF28">
        <v>103751.4</v>
      </c>
    </row>
    <row r="29" spans="30:32">
      <c r="AD29" s="3">
        <v>1000</v>
      </c>
      <c r="AE29" s="11">
        <v>103800</v>
      </c>
      <c r="AF29">
        <v>103800</v>
      </c>
    </row>
    <row r="30" spans="30:32">
      <c r="AD30" s="3">
        <v>1109</v>
      </c>
      <c r="AE30" s="11">
        <v>103943</v>
      </c>
      <c r="AF30">
        <v>103943</v>
      </c>
    </row>
    <row r="31" spans="30:32">
      <c r="AD31" s="3">
        <v>421</v>
      </c>
      <c r="AE31" s="11">
        <v>105000</v>
      </c>
      <c r="AF31">
        <v>105000</v>
      </c>
    </row>
    <row r="32" spans="30:32">
      <c r="AD32" s="3">
        <v>487</v>
      </c>
      <c r="AE32" s="11">
        <v>105380</v>
      </c>
      <c r="AF32">
        <v>105380</v>
      </c>
    </row>
    <row r="33" spans="30:32">
      <c r="AD33" s="3">
        <v>655</v>
      </c>
      <c r="AE33" s="11">
        <v>105380</v>
      </c>
      <c r="AF33">
        <v>105380</v>
      </c>
    </row>
    <row r="34" spans="30:32">
      <c r="AD34" s="3">
        <v>557</v>
      </c>
      <c r="AE34" s="11">
        <v>106085</v>
      </c>
      <c r="AF34">
        <v>106085</v>
      </c>
    </row>
    <row r="35" spans="30:32">
      <c r="AD35" s="3">
        <v>1396</v>
      </c>
      <c r="AE35" s="11">
        <v>106817</v>
      </c>
      <c r="AF35">
        <v>106817</v>
      </c>
    </row>
    <row r="36" spans="30:32">
      <c r="AD36" s="3">
        <v>765</v>
      </c>
      <c r="AE36" s="11">
        <v>107775</v>
      </c>
      <c r="AF36">
        <v>107775</v>
      </c>
    </row>
    <row r="37" spans="30:32">
      <c r="AD37" s="3">
        <v>454</v>
      </c>
      <c r="AE37" s="11">
        <v>107775</v>
      </c>
      <c r="AF37">
        <v>107775</v>
      </c>
    </row>
    <row r="38" spans="30:32">
      <c r="AD38" s="3">
        <v>94</v>
      </c>
      <c r="AE38" s="11">
        <v>109212</v>
      </c>
      <c r="AF38">
        <v>109212</v>
      </c>
    </row>
    <row r="39" spans="30:32">
      <c r="AD39" s="3">
        <v>893</v>
      </c>
      <c r="AE39" s="11">
        <v>110000</v>
      </c>
      <c r="AF39">
        <v>110000</v>
      </c>
    </row>
    <row r="40" spans="30:32">
      <c r="AD40" s="3">
        <v>971</v>
      </c>
      <c r="AE40" s="11">
        <v>110000</v>
      </c>
      <c r="AF40">
        <v>110000</v>
      </c>
    </row>
    <row r="41" spans="30:32">
      <c r="AD41" s="3">
        <v>60</v>
      </c>
      <c r="AE41" s="11">
        <v>110085</v>
      </c>
      <c r="AF41">
        <v>110085</v>
      </c>
    </row>
    <row r="42" spans="30:32">
      <c r="AD42" s="3">
        <v>1028</v>
      </c>
      <c r="AE42" s="11">
        <v>110170</v>
      </c>
      <c r="AF42">
        <v>110170</v>
      </c>
    </row>
    <row r="43" spans="30:32">
      <c r="AD43" s="3">
        <v>1551</v>
      </c>
      <c r="AE43" s="11">
        <v>110170</v>
      </c>
      <c r="AF43">
        <v>110170</v>
      </c>
    </row>
    <row r="44" spans="30:32">
      <c r="AD44" s="3">
        <v>35</v>
      </c>
      <c r="AE44" s="11">
        <v>110170</v>
      </c>
      <c r="AF44">
        <v>110170</v>
      </c>
    </row>
    <row r="45" spans="30:32">
      <c r="AD45" s="3">
        <v>1309</v>
      </c>
      <c r="AE45" s="11">
        <v>110170</v>
      </c>
      <c r="AF45">
        <v>110170</v>
      </c>
    </row>
    <row r="46" spans="30:32">
      <c r="AD46" s="3">
        <v>744</v>
      </c>
      <c r="AE46" s="11">
        <v>111607</v>
      </c>
      <c r="AF46">
        <v>111607</v>
      </c>
    </row>
    <row r="47" spans="30:32">
      <c r="AD47" s="3">
        <v>52</v>
      </c>
      <c r="AE47" s="11">
        <v>112565</v>
      </c>
      <c r="AF47">
        <v>112565</v>
      </c>
    </row>
    <row r="48" spans="30:32">
      <c r="AD48" s="3">
        <v>241</v>
      </c>
      <c r="AE48" s="11">
        <v>112565</v>
      </c>
      <c r="AF48">
        <v>112565</v>
      </c>
    </row>
    <row r="49" spans="30:32">
      <c r="AD49" s="3">
        <v>756</v>
      </c>
      <c r="AE49" s="11">
        <v>113000</v>
      </c>
      <c r="AF49">
        <v>113000</v>
      </c>
    </row>
    <row r="50" spans="30:32">
      <c r="AD50" s="3">
        <v>121</v>
      </c>
      <c r="AE50" s="11">
        <v>114145.7</v>
      </c>
      <c r="AF50">
        <v>114145.7</v>
      </c>
    </row>
    <row r="51" spans="30:32">
      <c r="AD51" s="3">
        <v>681</v>
      </c>
      <c r="AE51" s="11">
        <v>114960</v>
      </c>
      <c r="AF51">
        <v>114960</v>
      </c>
    </row>
    <row r="52" spans="30:32">
      <c r="AD52" s="3">
        <v>544</v>
      </c>
      <c r="AE52" s="11">
        <v>114960</v>
      </c>
      <c r="AF52">
        <v>114960</v>
      </c>
    </row>
    <row r="53" spans="30:32">
      <c r="AD53" s="3">
        <v>350</v>
      </c>
      <c r="AE53" s="11">
        <v>115000</v>
      </c>
      <c r="AF53">
        <v>115000</v>
      </c>
    </row>
    <row r="54" spans="30:32">
      <c r="AD54" s="3">
        <v>761</v>
      </c>
      <c r="AE54" s="11">
        <v>115000</v>
      </c>
      <c r="AF54">
        <v>115000</v>
      </c>
    </row>
    <row r="55" spans="30:32">
      <c r="AD55" s="3">
        <v>1316</v>
      </c>
      <c r="AE55" s="11">
        <v>115000</v>
      </c>
      <c r="AF55">
        <v>115000</v>
      </c>
    </row>
    <row r="56" spans="30:32">
      <c r="AD56" s="3">
        <v>548</v>
      </c>
      <c r="AE56" s="11">
        <v>116000</v>
      </c>
      <c r="AF56">
        <v>116000</v>
      </c>
    </row>
    <row r="57" spans="30:32">
      <c r="AD57" s="3">
        <v>1242</v>
      </c>
      <c r="AE57" s="11">
        <v>118750</v>
      </c>
      <c r="AF57">
        <v>118750</v>
      </c>
    </row>
    <row r="58" spans="30:32">
      <c r="AD58" s="3">
        <v>1633</v>
      </c>
      <c r="AE58" s="11">
        <v>119750</v>
      </c>
      <c r="AF58">
        <v>119750</v>
      </c>
    </row>
    <row r="59" spans="30:32">
      <c r="AD59" s="3">
        <v>354</v>
      </c>
      <c r="AE59" s="11">
        <v>119750</v>
      </c>
      <c r="AF59">
        <v>119750</v>
      </c>
    </row>
    <row r="60" spans="30:32">
      <c r="AD60" s="3">
        <v>1261</v>
      </c>
      <c r="AE60" s="11">
        <v>119750</v>
      </c>
      <c r="AF60">
        <v>119750</v>
      </c>
    </row>
    <row r="61" spans="30:32">
      <c r="AD61" s="3">
        <v>24</v>
      </c>
      <c r="AE61" s="11">
        <v>120468.5</v>
      </c>
      <c r="AF61">
        <v>120468.5</v>
      </c>
    </row>
    <row r="62" spans="30:32">
      <c r="AD62" s="3">
        <v>131</v>
      </c>
      <c r="AE62" s="11">
        <v>123000</v>
      </c>
      <c r="AF62">
        <v>123000</v>
      </c>
    </row>
    <row r="63" spans="30:32">
      <c r="AD63" s="3">
        <v>679</v>
      </c>
      <c r="AE63" s="11">
        <v>124540</v>
      </c>
      <c r="AF63">
        <v>124540</v>
      </c>
    </row>
    <row r="64" spans="30:32">
      <c r="AD64" s="3">
        <v>342</v>
      </c>
      <c r="AE64" s="11">
        <v>124540</v>
      </c>
      <c r="AF64">
        <v>124540</v>
      </c>
    </row>
    <row r="65" spans="30:32">
      <c r="AD65" s="3">
        <v>1324</v>
      </c>
      <c r="AE65" s="11">
        <v>125000</v>
      </c>
      <c r="AF65">
        <v>125000</v>
      </c>
    </row>
    <row r="66" spans="30:32">
      <c r="AD66" s="3">
        <v>398</v>
      </c>
      <c r="AE66" s="11">
        <v>130000</v>
      </c>
      <c r="AF66">
        <v>130000</v>
      </c>
    </row>
    <row r="67" spans="30:32">
      <c r="AD67" s="3">
        <v>564</v>
      </c>
      <c r="AE67" s="11">
        <v>133162</v>
      </c>
      <c r="AF67">
        <v>133162</v>
      </c>
    </row>
    <row r="68" spans="30:32">
      <c r="AD68" s="3">
        <v>1449</v>
      </c>
      <c r="AE68" s="11">
        <v>136515</v>
      </c>
      <c r="AF68">
        <v>136515</v>
      </c>
    </row>
    <row r="69" spans="30:32">
      <c r="AD69" s="3">
        <v>11</v>
      </c>
      <c r="AE69" s="11">
        <v>140000</v>
      </c>
      <c r="AF69">
        <v>140000</v>
      </c>
    </row>
    <row r="70" spans="30:32">
      <c r="AD70" s="3">
        <v>314</v>
      </c>
      <c r="AE70" s="11">
        <v>142000</v>
      </c>
      <c r="AF70">
        <v>142000</v>
      </c>
    </row>
    <row r="71" spans="30:32">
      <c r="AD71" s="3">
        <v>952</v>
      </c>
      <c r="AE71" s="11">
        <v>143000</v>
      </c>
      <c r="AF71">
        <v>143000</v>
      </c>
    </row>
    <row r="72" spans="30:32">
      <c r="AD72" s="3">
        <v>1040</v>
      </c>
      <c r="AE72" s="11">
        <v>143700</v>
      </c>
      <c r="AF72">
        <v>143700</v>
      </c>
    </row>
    <row r="73" spans="30:32">
      <c r="AD73" s="3">
        <v>934</v>
      </c>
      <c r="AE73" s="11">
        <v>143700</v>
      </c>
      <c r="AF73">
        <v>143700</v>
      </c>
    </row>
    <row r="74" spans="30:32">
      <c r="AD74" s="3">
        <v>406</v>
      </c>
      <c r="AE74" s="11">
        <v>144658</v>
      </c>
      <c r="AF74">
        <v>144658</v>
      </c>
    </row>
    <row r="75" spans="30:32">
      <c r="AD75" s="3">
        <v>58</v>
      </c>
      <c r="AE75" s="11">
        <v>147532</v>
      </c>
      <c r="AF75">
        <v>147532</v>
      </c>
    </row>
    <row r="76" spans="30:32">
      <c r="AD76" s="3">
        <v>316</v>
      </c>
      <c r="AE76" s="11">
        <v>150000</v>
      </c>
      <c r="AF76">
        <v>150000</v>
      </c>
    </row>
    <row r="77" spans="30:32">
      <c r="AD77" s="3">
        <v>1001</v>
      </c>
      <c r="AE77" s="11">
        <v>152800</v>
      </c>
      <c r="AF77">
        <v>152800</v>
      </c>
    </row>
    <row r="78" spans="30:32">
      <c r="AD78" s="3">
        <v>958</v>
      </c>
      <c r="AE78" s="11">
        <v>154000</v>
      </c>
      <c r="AF78">
        <v>154000</v>
      </c>
    </row>
    <row r="79" spans="30:32">
      <c r="AD79" s="3">
        <v>148</v>
      </c>
      <c r="AE79" s="11">
        <v>154200</v>
      </c>
      <c r="AF79">
        <v>154200</v>
      </c>
    </row>
    <row r="80" spans="30:32">
      <c r="AD80" s="3">
        <v>240</v>
      </c>
      <c r="AE80" s="11">
        <v>158750</v>
      </c>
      <c r="AF80">
        <v>158750</v>
      </c>
    </row>
    <row r="81" spans="30:32">
      <c r="AD81" s="3">
        <v>203</v>
      </c>
      <c r="AE81" s="11">
        <v>160000</v>
      </c>
      <c r="AF81">
        <v>160000</v>
      </c>
    </row>
    <row r="82" spans="30:32">
      <c r="AD82" s="3">
        <v>235</v>
      </c>
      <c r="AE82" s="11">
        <v>167000</v>
      </c>
      <c r="AF82">
        <v>167000</v>
      </c>
    </row>
    <row r="83" spans="30:32">
      <c r="AD83" s="3">
        <v>1086</v>
      </c>
      <c r="AE83" s="11">
        <v>167650</v>
      </c>
      <c r="AF83">
        <v>167650</v>
      </c>
    </row>
    <row r="84" spans="30:32">
      <c r="AD84" s="3">
        <v>390</v>
      </c>
      <c r="AE84" s="11">
        <v>175930</v>
      </c>
      <c r="AF84">
        <v>175930</v>
      </c>
    </row>
    <row r="85" spans="30:32">
      <c r="AD85" s="3">
        <v>278</v>
      </c>
      <c r="AE85" s="11">
        <v>177230</v>
      </c>
      <c r="AF85">
        <v>177230</v>
      </c>
    </row>
    <row r="86" spans="30:32">
      <c r="AD86" s="3">
        <v>284</v>
      </c>
      <c r="AE86" s="11">
        <v>179625</v>
      </c>
      <c r="AF86">
        <v>179625</v>
      </c>
    </row>
    <row r="87" spans="30:32">
      <c r="AD87" s="3">
        <v>1225</v>
      </c>
      <c r="AE87" s="11">
        <v>181541</v>
      </c>
      <c r="AF87">
        <v>181541</v>
      </c>
    </row>
    <row r="88" spans="30:32">
      <c r="AD88" s="3">
        <v>614</v>
      </c>
      <c r="AE88" s="11">
        <v>182020</v>
      </c>
      <c r="AF88">
        <v>182020</v>
      </c>
    </row>
    <row r="89" spans="30:32">
      <c r="AD89" s="3">
        <v>567</v>
      </c>
      <c r="AE89" s="11">
        <v>184415</v>
      </c>
      <c r="AF89">
        <v>184415</v>
      </c>
    </row>
    <row r="90" spans="30:32">
      <c r="AD90" s="3">
        <v>1419</v>
      </c>
      <c r="AE90" s="11">
        <v>196390</v>
      </c>
      <c r="AF90">
        <v>196390</v>
      </c>
    </row>
    <row r="91" spans="30:32">
      <c r="AD91" s="3">
        <v>731</v>
      </c>
      <c r="AE91" s="11">
        <v>198785</v>
      </c>
      <c r="AF91">
        <v>198785</v>
      </c>
    </row>
    <row r="92" spans="30:32">
      <c r="AD92" s="3">
        <v>1072</v>
      </c>
      <c r="AE92" s="11">
        <v>214831.5</v>
      </c>
      <c r="AF92">
        <v>214831.5</v>
      </c>
    </row>
    <row r="93" spans="30:32">
      <c r="AD93" s="3">
        <v>683</v>
      </c>
      <c r="AE93" s="11">
        <v>237105</v>
      </c>
      <c r="AF93">
        <v>237105</v>
      </c>
    </row>
    <row r="94" spans="30:32">
      <c r="AD94" s="3">
        <v>914</v>
      </c>
      <c r="AE94" s="11">
        <v>239500</v>
      </c>
      <c r="AF94">
        <v>239500</v>
      </c>
    </row>
    <row r="95" spans="30:32">
      <c r="AD95" s="3">
        <v>550</v>
      </c>
      <c r="AE95" s="11">
        <v>273840</v>
      </c>
      <c r="AF95">
        <v>273840</v>
      </c>
    </row>
    <row r="96" spans="30:32">
      <c r="AD96" s="3">
        <v>734</v>
      </c>
      <c r="AE96" s="11">
        <v>287400</v>
      </c>
      <c r="AF96">
        <v>287400</v>
      </c>
    </row>
    <row r="97" spans="30:32">
      <c r="AD97" s="3">
        <v>1336</v>
      </c>
      <c r="AE97" s="11">
        <v>293700</v>
      </c>
      <c r="AF97">
        <v>293700</v>
      </c>
    </row>
    <row r="98" spans="30:32">
      <c r="AD98" s="3">
        <v>1191</v>
      </c>
      <c r="AE98" s="11">
        <v>330000</v>
      </c>
      <c r="AF98">
        <v>330000</v>
      </c>
    </row>
    <row r="99" spans="30:32">
      <c r="AD99" s="3">
        <v>1088</v>
      </c>
      <c r="AE99" s="11">
        <v>357850</v>
      </c>
      <c r="AF99">
        <v>357850</v>
      </c>
    </row>
    <row r="100" spans="30:32">
      <c r="AD100" s="3" t="s">
        <v>376</v>
      </c>
      <c r="AE100" s="11">
        <v>93405</v>
      </c>
      <c r="AF100" s="11">
        <v>357850</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E1B74-4F27-41BE-810E-EF04FC206A64}">
  <sheetPr codeName="Sheet4"/>
  <dimension ref="A3:BE56"/>
  <sheetViews>
    <sheetView topLeftCell="A4" zoomScale="48" zoomScaleNormal="55" workbookViewId="0">
      <selection activeCell="E41" sqref="E41"/>
    </sheetView>
  </sheetViews>
  <sheetFormatPr defaultRowHeight="20"/>
  <cols>
    <col min="1" max="1" width="15.1640625" bestFit="1" customWidth="1"/>
    <col min="2" max="2" width="12.0546875" bestFit="1" customWidth="1"/>
    <col min="3" max="3" width="27" bestFit="1" customWidth="1"/>
    <col min="4" max="4" width="16.0546875" bestFit="1" customWidth="1"/>
    <col min="5" max="5" width="12.33203125" bestFit="1" customWidth="1"/>
    <col min="9" max="9" width="27" bestFit="1" customWidth="1"/>
    <col min="10" max="10" width="16.0546875" bestFit="1" customWidth="1"/>
    <col min="12" max="13" width="9.71875" customWidth="1"/>
    <col min="14" max="14" width="15.1640625" bestFit="1" customWidth="1"/>
    <col min="15" max="15" width="18.5" bestFit="1" customWidth="1"/>
    <col min="16" max="16" width="6.83203125" bestFit="1" customWidth="1"/>
    <col min="17" max="17" width="10" bestFit="1" customWidth="1"/>
    <col min="18" max="18" width="12.71875" bestFit="1" customWidth="1"/>
    <col min="21" max="21" width="23.6640625" bestFit="1" customWidth="1"/>
    <col min="22" max="22" width="15.1640625" bestFit="1" customWidth="1"/>
    <col min="25" max="25" width="15.1640625" bestFit="1" customWidth="1"/>
    <col min="26" max="26" width="12.0546875" bestFit="1" customWidth="1"/>
    <col min="27" max="27" width="9" bestFit="1" customWidth="1"/>
    <col min="29" max="29" width="27" bestFit="1" customWidth="1"/>
    <col min="30" max="30" width="16.0546875" bestFit="1" customWidth="1"/>
    <col min="31" max="31" width="13.71875" bestFit="1" customWidth="1"/>
    <col min="34" max="34" width="23" bestFit="1" customWidth="1"/>
    <col min="35" max="35" width="35.6640625" bestFit="1" customWidth="1"/>
    <col min="36" max="36" width="6.38671875" bestFit="1" customWidth="1"/>
    <col min="37" max="37" width="15.1640625" bestFit="1" customWidth="1"/>
    <col min="38" max="38" width="31.6640625" bestFit="1" customWidth="1"/>
    <col min="39" max="41" width="5.21875" bestFit="1" customWidth="1"/>
    <col min="42" max="42" width="25.21875" bestFit="1" customWidth="1"/>
    <col min="43" max="43" width="27" bestFit="1" customWidth="1"/>
    <col min="44" max="44" width="11.5546875" bestFit="1" customWidth="1"/>
    <col min="45" max="45" width="5.0546875" bestFit="1" customWidth="1"/>
    <col min="46" max="46" width="5.6640625" bestFit="1" customWidth="1"/>
    <col min="47" max="47" width="5.0546875" bestFit="1" customWidth="1"/>
    <col min="48" max="48" width="12.71875" bestFit="1" customWidth="1"/>
    <col min="49" max="50" width="61.88671875" bestFit="1" customWidth="1"/>
    <col min="51" max="51" width="12.71875" bestFit="1" customWidth="1"/>
    <col min="52" max="52" width="12.0546875" bestFit="1" customWidth="1"/>
    <col min="53" max="53" width="61.88671875" bestFit="1" customWidth="1"/>
    <col min="54" max="54" width="20.71875" bestFit="1" customWidth="1"/>
    <col min="55" max="55" width="15.71875" bestFit="1" customWidth="1"/>
    <col min="56" max="56" width="6.33203125" bestFit="1" customWidth="1"/>
    <col min="57" max="57" width="12.71875" bestFit="1" customWidth="1"/>
    <col min="58" max="126" width="61.88671875" bestFit="1" customWidth="1"/>
    <col min="127" max="127" width="10.6640625" bestFit="1" customWidth="1"/>
    <col min="128" max="132" width="6.33203125" bestFit="1" customWidth="1"/>
    <col min="133" max="133" width="9.5" bestFit="1" customWidth="1"/>
    <col min="134" max="145" width="6.33203125" bestFit="1" customWidth="1"/>
    <col min="146" max="146" width="9.5" bestFit="1" customWidth="1"/>
    <col min="147" max="148" width="6.33203125" bestFit="1" customWidth="1"/>
    <col min="149" max="149" width="8.38671875" bestFit="1" customWidth="1"/>
    <col min="150" max="161" width="6.33203125" bestFit="1" customWidth="1"/>
    <col min="162" max="162" width="8.38671875" bestFit="1" customWidth="1"/>
    <col min="163" max="182" width="6.33203125" bestFit="1" customWidth="1"/>
    <col min="183" max="183" width="8.38671875" bestFit="1" customWidth="1"/>
    <col min="184" max="185" width="6.33203125" bestFit="1" customWidth="1"/>
    <col min="186" max="186" width="8.38671875" bestFit="1" customWidth="1"/>
    <col min="187" max="188" width="6.33203125" bestFit="1" customWidth="1"/>
    <col min="189" max="189" width="8.38671875" bestFit="1" customWidth="1"/>
    <col min="190" max="207" width="6.33203125" bestFit="1" customWidth="1"/>
    <col min="208" max="208" width="8.38671875" bestFit="1" customWidth="1"/>
    <col min="209" max="216" width="6.33203125" bestFit="1" customWidth="1"/>
    <col min="217" max="217" width="8.38671875" bestFit="1" customWidth="1"/>
    <col min="218" max="221" width="6.33203125" bestFit="1" customWidth="1"/>
    <col min="222" max="222" width="9.5" bestFit="1" customWidth="1"/>
    <col min="223" max="227" width="6.33203125" bestFit="1" customWidth="1"/>
    <col min="228" max="228" width="8.38671875" bestFit="1" customWidth="1"/>
    <col min="229" max="231" width="6.33203125" bestFit="1" customWidth="1"/>
    <col min="232" max="232" width="8.38671875" bestFit="1" customWidth="1"/>
    <col min="233" max="240" width="6.33203125" bestFit="1" customWidth="1"/>
    <col min="241" max="241" width="8.38671875" bestFit="1" customWidth="1"/>
    <col min="242" max="252" width="6.33203125" bestFit="1" customWidth="1"/>
    <col min="253" max="253" width="8.38671875" bestFit="1" customWidth="1"/>
    <col min="254" max="260" width="6.33203125" bestFit="1" customWidth="1"/>
    <col min="261" max="261" width="9.5" bestFit="1" customWidth="1"/>
    <col min="262" max="271" width="6.33203125" bestFit="1" customWidth="1"/>
    <col min="272" max="272" width="8.38671875" bestFit="1" customWidth="1"/>
    <col min="273" max="274" width="6.33203125" bestFit="1" customWidth="1"/>
    <col min="275" max="275" width="8.38671875" bestFit="1" customWidth="1"/>
    <col min="276" max="278" width="6.33203125" bestFit="1" customWidth="1"/>
    <col min="279" max="279" width="8.38671875" bestFit="1" customWidth="1"/>
    <col min="280" max="282" width="6.33203125" bestFit="1" customWidth="1"/>
    <col min="283" max="283" width="8.38671875" bestFit="1" customWidth="1"/>
    <col min="284" max="289" width="6.33203125" bestFit="1" customWidth="1"/>
    <col min="290" max="290" width="8.38671875" bestFit="1" customWidth="1"/>
    <col min="291" max="293" width="6.33203125" bestFit="1" customWidth="1"/>
    <col min="294" max="294" width="8.38671875" bestFit="1" customWidth="1"/>
    <col min="295" max="300" width="6.33203125" bestFit="1" customWidth="1"/>
    <col min="301" max="301" width="8.38671875" bestFit="1" customWidth="1"/>
    <col min="302" max="309" width="6.33203125" bestFit="1" customWidth="1"/>
    <col min="310" max="311" width="8.38671875" bestFit="1" customWidth="1"/>
    <col min="312" max="333" width="6.33203125" bestFit="1" customWidth="1"/>
    <col min="334" max="334" width="8.38671875" bestFit="1" customWidth="1"/>
    <col min="335" max="342" width="6.33203125" bestFit="1" customWidth="1"/>
    <col min="343" max="343" width="8.38671875" bestFit="1" customWidth="1"/>
    <col min="344" max="375" width="6.33203125" bestFit="1" customWidth="1"/>
    <col min="376" max="376" width="8.38671875" bestFit="1" customWidth="1"/>
    <col min="377" max="381" width="6.33203125" bestFit="1" customWidth="1"/>
    <col min="382" max="382" width="8.38671875" bestFit="1" customWidth="1"/>
    <col min="383" max="391" width="6.33203125" bestFit="1" customWidth="1"/>
    <col min="392" max="392" width="8.38671875" bestFit="1" customWidth="1"/>
    <col min="393" max="394" width="6.33203125" bestFit="1" customWidth="1"/>
    <col min="395" max="395" width="8.38671875" bestFit="1" customWidth="1"/>
    <col min="396" max="401" width="6.33203125" bestFit="1" customWidth="1"/>
    <col min="402" max="402" width="8.38671875" bestFit="1" customWidth="1"/>
    <col min="403" max="416" width="6.33203125" bestFit="1" customWidth="1"/>
    <col min="417" max="417" width="8.38671875" bestFit="1" customWidth="1"/>
    <col min="418" max="430" width="6.33203125" bestFit="1" customWidth="1"/>
    <col min="431" max="431" width="9.5" bestFit="1" customWidth="1"/>
    <col min="432" max="438" width="6.33203125" bestFit="1" customWidth="1"/>
    <col min="439" max="439" width="8.38671875" bestFit="1" customWidth="1"/>
    <col min="440" max="484" width="6.33203125" bestFit="1" customWidth="1"/>
    <col min="485" max="485" width="8.38671875" bestFit="1" customWidth="1"/>
    <col min="486" max="488" width="6.33203125" bestFit="1" customWidth="1"/>
    <col min="489" max="489" width="8.38671875" bestFit="1" customWidth="1"/>
    <col min="490" max="495" width="6.33203125" bestFit="1" customWidth="1"/>
    <col min="496" max="500" width="7.33203125" bestFit="1" customWidth="1"/>
    <col min="501" max="501" width="9.5" bestFit="1" customWidth="1"/>
    <col min="502" max="515" width="7.33203125" bestFit="1" customWidth="1"/>
    <col min="516" max="516" width="9.5" bestFit="1" customWidth="1"/>
    <col min="517" max="521" width="7.33203125" bestFit="1" customWidth="1"/>
    <col min="522" max="522" width="9.5" bestFit="1" customWidth="1"/>
    <col min="523" max="550" width="7.33203125" bestFit="1" customWidth="1"/>
    <col min="551" max="551" width="9.5" bestFit="1" customWidth="1"/>
    <col min="552" max="558" width="7.33203125" bestFit="1" customWidth="1"/>
    <col min="559" max="559" width="10.83203125" bestFit="1" customWidth="1"/>
  </cols>
  <sheetData>
    <row r="3" spans="1:57">
      <c r="A3" s="2" t="s">
        <v>375</v>
      </c>
      <c r="B3" t="s">
        <v>378</v>
      </c>
    </row>
    <row r="4" spans="1:57">
      <c r="A4" s="3" t="s">
        <v>33</v>
      </c>
      <c r="B4">
        <v>361</v>
      </c>
    </row>
    <row r="5" spans="1:57">
      <c r="A5" s="3" t="s">
        <v>18</v>
      </c>
      <c r="B5">
        <v>1288</v>
      </c>
    </row>
    <row r="6" spans="1:57" ht="23">
      <c r="A6" s="3" t="s">
        <v>376</v>
      </c>
      <c r="B6">
        <v>1649</v>
      </c>
      <c r="AH6" s="23" t="s">
        <v>392</v>
      </c>
      <c r="AI6" s="23"/>
    </row>
    <row r="8" spans="1:57">
      <c r="AC8" s="2" t="s">
        <v>5</v>
      </c>
      <c r="AD8" t="s" vm="2">
        <v>143</v>
      </c>
    </row>
    <row r="9" spans="1:57">
      <c r="I9" s="2" t="s">
        <v>2</v>
      </c>
      <c r="J9" t="s" vm="1">
        <v>33</v>
      </c>
    </row>
    <row r="10" spans="1:57">
      <c r="N10" s="2" t="s">
        <v>378</v>
      </c>
      <c r="O10" s="2" t="s">
        <v>379</v>
      </c>
      <c r="U10" s="2" t="s">
        <v>375</v>
      </c>
      <c r="V10" t="s">
        <v>380</v>
      </c>
      <c r="Y10" s="2" t="s">
        <v>375</v>
      </c>
      <c r="Z10" t="s">
        <v>378</v>
      </c>
      <c r="AC10" s="2" t="s">
        <v>303</v>
      </c>
      <c r="AD10" t="s">
        <v>377</v>
      </c>
      <c r="AH10" s="2" t="s">
        <v>375</v>
      </c>
      <c r="AI10" s="8" t="s">
        <v>391</v>
      </c>
      <c r="AK10" s="2" t="s">
        <v>375</v>
      </c>
      <c r="AL10" t="s">
        <v>381</v>
      </c>
    </row>
    <row r="11" spans="1:57">
      <c r="C11" s="2" t="s">
        <v>303</v>
      </c>
      <c r="D11" t="s">
        <v>377</v>
      </c>
      <c r="I11" s="2" t="s">
        <v>303</v>
      </c>
      <c r="J11" t="s">
        <v>377</v>
      </c>
      <c r="N11" s="2" t="s">
        <v>375</v>
      </c>
      <c r="O11" t="s">
        <v>34</v>
      </c>
      <c r="P11" t="s">
        <v>42</v>
      </c>
      <c r="Q11" t="s">
        <v>20</v>
      </c>
      <c r="R11" t="s">
        <v>376</v>
      </c>
      <c r="U11" s="3" t="s">
        <v>49</v>
      </c>
      <c r="V11">
        <v>587</v>
      </c>
      <c r="Y11" s="4">
        <v>45384</v>
      </c>
      <c r="Z11">
        <v>462</v>
      </c>
      <c r="AC11" t="s">
        <v>305</v>
      </c>
      <c r="AD11">
        <v>561</v>
      </c>
      <c r="AH11" s="3" t="s">
        <v>41</v>
      </c>
      <c r="AI11" s="8">
        <v>22599.638500000001</v>
      </c>
      <c r="AK11" s="4">
        <v>45384</v>
      </c>
      <c r="AL11">
        <v>17492501.719999999</v>
      </c>
    </row>
    <row r="12" spans="1:57">
      <c r="C12" t="s">
        <v>305</v>
      </c>
      <c r="D12">
        <v>561</v>
      </c>
      <c r="I12" t="s">
        <v>305</v>
      </c>
      <c r="J12">
        <v>106</v>
      </c>
      <c r="N12" s="3">
        <v>0</v>
      </c>
      <c r="O12">
        <v>21</v>
      </c>
      <c r="P12">
        <v>25</v>
      </c>
      <c r="Q12">
        <v>29</v>
      </c>
      <c r="R12">
        <v>75</v>
      </c>
      <c r="U12" s="3" t="s">
        <v>36</v>
      </c>
      <c r="V12">
        <v>557</v>
      </c>
      <c r="Y12" s="4">
        <v>45385</v>
      </c>
      <c r="Z12">
        <v>121</v>
      </c>
      <c r="AC12" t="s">
        <v>46</v>
      </c>
      <c r="AD12">
        <v>442</v>
      </c>
      <c r="AH12" s="3" t="s">
        <v>159</v>
      </c>
      <c r="AI12" s="8">
        <v>14000</v>
      </c>
      <c r="AK12" s="4">
        <v>45385</v>
      </c>
      <c r="AL12">
        <v>4465492.96</v>
      </c>
      <c r="AP12" s="2" t="s">
        <v>377</v>
      </c>
      <c r="AQ12" s="2" t="s">
        <v>303</v>
      </c>
      <c r="AY12" s="2" t="s">
        <v>375</v>
      </c>
      <c r="AZ12" t="s">
        <v>378</v>
      </c>
      <c r="BB12" s="2" t="s">
        <v>378</v>
      </c>
      <c r="BC12" s="2" t="s">
        <v>379</v>
      </c>
    </row>
    <row r="13" spans="1:57">
      <c r="C13" t="s">
        <v>46</v>
      </c>
      <c r="D13">
        <v>442</v>
      </c>
      <c r="I13" t="s">
        <v>46</v>
      </c>
      <c r="J13">
        <v>91</v>
      </c>
      <c r="N13" s="3">
        <v>0.3</v>
      </c>
      <c r="Q13">
        <v>1</v>
      </c>
      <c r="R13">
        <v>1</v>
      </c>
      <c r="U13" s="3" t="s">
        <v>53</v>
      </c>
      <c r="V13">
        <v>254</v>
      </c>
      <c r="Y13" s="4">
        <v>45386</v>
      </c>
      <c r="Z13">
        <v>27</v>
      </c>
      <c r="AC13" t="s">
        <v>306</v>
      </c>
      <c r="AD13">
        <v>397</v>
      </c>
      <c r="AH13" s="3" t="s">
        <v>171</v>
      </c>
      <c r="AI13" s="8">
        <v>21239</v>
      </c>
      <c r="AK13" s="4">
        <v>45386</v>
      </c>
      <c r="AL13">
        <v>865875</v>
      </c>
      <c r="AP13" s="2" t="s">
        <v>5</v>
      </c>
      <c r="AQ13" t="s">
        <v>305</v>
      </c>
      <c r="AR13" t="s">
        <v>306</v>
      </c>
      <c r="AS13" t="s">
        <v>367</v>
      </c>
      <c r="AT13" t="s">
        <v>366</v>
      </c>
      <c r="AU13" t="s">
        <v>57</v>
      </c>
      <c r="AV13" t="s">
        <v>376</v>
      </c>
      <c r="AY13" s="3" t="s">
        <v>170</v>
      </c>
      <c r="AZ13">
        <v>14</v>
      </c>
      <c r="BB13" s="2" t="s">
        <v>375</v>
      </c>
      <c r="BC13" t="s">
        <v>33</v>
      </c>
      <c r="BD13" t="s">
        <v>18</v>
      </c>
      <c r="BE13" t="s">
        <v>376</v>
      </c>
    </row>
    <row r="14" spans="1:57">
      <c r="C14" t="s">
        <v>306</v>
      </c>
      <c r="D14">
        <v>397</v>
      </c>
      <c r="I14" t="s">
        <v>367</v>
      </c>
      <c r="J14">
        <v>82</v>
      </c>
      <c r="N14" s="3">
        <v>0.4</v>
      </c>
      <c r="Q14">
        <v>1</v>
      </c>
      <c r="R14">
        <v>1</v>
      </c>
      <c r="U14" s="3" t="s">
        <v>72</v>
      </c>
      <c r="V14">
        <v>191</v>
      </c>
      <c r="Y14" s="4">
        <v>45387</v>
      </c>
      <c r="Z14">
        <v>25</v>
      </c>
      <c r="AC14" t="s">
        <v>366</v>
      </c>
      <c r="AD14">
        <v>379</v>
      </c>
      <c r="AH14" s="3" t="s">
        <v>176</v>
      </c>
      <c r="AI14" s="8">
        <v>18000</v>
      </c>
      <c r="AK14" s="4">
        <v>45387</v>
      </c>
      <c r="AL14">
        <v>759136.9</v>
      </c>
      <c r="AP14" t="s">
        <v>56</v>
      </c>
      <c r="AQ14">
        <v>189</v>
      </c>
      <c r="AR14">
        <v>151</v>
      </c>
      <c r="AS14">
        <v>163</v>
      </c>
      <c r="AT14">
        <v>163</v>
      </c>
      <c r="AU14">
        <v>121</v>
      </c>
      <c r="AV14">
        <v>787</v>
      </c>
      <c r="AY14" s="3" t="s">
        <v>27</v>
      </c>
      <c r="AZ14">
        <v>247</v>
      </c>
      <c r="BB14" s="3" t="s">
        <v>40</v>
      </c>
      <c r="BC14">
        <v>139</v>
      </c>
      <c r="BD14">
        <v>529</v>
      </c>
      <c r="BE14">
        <v>668</v>
      </c>
    </row>
    <row r="15" spans="1:57">
      <c r="C15" t="s">
        <v>366</v>
      </c>
      <c r="D15">
        <v>379</v>
      </c>
      <c r="I15" t="s">
        <v>366</v>
      </c>
      <c r="J15">
        <v>82</v>
      </c>
      <c r="N15" s="3">
        <v>0.5</v>
      </c>
      <c r="O15">
        <v>1</v>
      </c>
      <c r="Q15">
        <v>5</v>
      </c>
      <c r="R15">
        <v>6</v>
      </c>
      <c r="U15" s="3" t="s">
        <v>80</v>
      </c>
      <c r="V15">
        <v>141</v>
      </c>
      <c r="Y15" s="4">
        <v>45388</v>
      </c>
      <c r="Z15">
        <v>15</v>
      </c>
      <c r="AC15" t="s">
        <v>367</v>
      </c>
      <c r="AD15">
        <v>379</v>
      </c>
      <c r="AH15" s="3" t="s">
        <v>77</v>
      </c>
      <c r="AI15" s="8">
        <v>14130.4</v>
      </c>
      <c r="AK15" s="4">
        <v>45388</v>
      </c>
      <c r="AL15">
        <v>859722.4</v>
      </c>
      <c r="AP15" t="s">
        <v>29</v>
      </c>
      <c r="AQ15">
        <v>156</v>
      </c>
      <c r="AR15">
        <v>127</v>
      </c>
      <c r="AS15">
        <v>134</v>
      </c>
      <c r="AT15">
        <v>134</v>
      </c>
      <c r="AU15">
        <v>3</v>
      </c>
      <c r="AV15">
        <v>554</v>
      </c>
      <c r="AY15" s="3" t="s">
        <v>19</v>
      </c>
      <c r="AZ15">
        <v>1388</v>
      </c>
      <c r="BB15" s="3" t="s">
        <v>26</v>
      </c>
      <c r="BC15">
        <v>120</v>
      </c>
      <c r="BD15">
        <v>368</v>
      </c>
      <c r="BE15">
        <v>488</v>
      </c>
    </row>
    <row r="16" spans="1:57">
      <c r="C16" t="s">
        <v>367</v>
      </c>
      <c r="D16">
        <v>379</v>
      </c>
      <c r="I16" t="s">
        <v>27</v>
      </c>
      <c r="J16">
        <v>77</v>
      </c>
      <c r="N16" s="3">
        <v>0.6</v>
      </c>
      <c r="O16">
        <v>1</v>
      </c>
      <c r="R16">
        <v>1</v>
      </c>
      <c r="U16" s="3" t="s">
        <v>83</v>
      </c>
      <c r="V16">
        <v>136</v>
      </c>
      <c r="Y16" s="4">
        <v>45389</v>
      </c>
      <c r="Z16">
        <v>6</v>
      </c>
      <c r="AC16" t="s">
        <v>376</v>
      </c>
      <c r="AD16">
        <v>2158</v>
      </c>
      <c r="AH16" s="3" t="s">
        <v>166</v>
      </c>
      <c r="AI16" s="8">
        <v>3700</v>
      </c>
      <c r="AK16" s="4">
        <v>45389</v>
      </c>
      <c r="AL16">
        <v>258735</v>
      </c>
      <c r="AP16" t="s">
        <v>21</v>
      </c>
      <c r="AQ16">
        <v>150</v>
      </c>
      <c r="AR16">
        <v>92</v>
      </c>
      <c r="AS16">
        <v>62</v>
      </c>
      <c r="AT16">
        <v>62</v>
      </c>
      <c r="AU16">
        <v>105</v>
      </c>
      <c r="AV16">
        <v>471</v>
      </c>
      <c r="AY16" s="3" t="s">
        <v>376</v>
      </c>
      <c r="AZ16">
        <v>1649</v>
      </c>
      <c r="BB16" s="3" t="s">
        <v>44</v>
      </c>
      <c r="BC16">
        <v>71</v>
      </c>
      <c r="BD16">
        <v>280</v>
      </c>
      <c r="BE16">
        <v>351</v>
      </c>
    </row>
    <row r="17" spans="3:57">
      <c r="C17" t="s">
        <v>307</v>
      </c>
      <c r="D17">
        <v>306</v>
      </c>
      <c r="I17" t="s">
        <v>306</v>
      </c>
      <c r="J17">
        <v>76</v>
      </c>
      <c r="N17" s="3">
        <v>0.7</v>
      </c>
      <c r="Q17">
        <v>1</v>
      </c>
      <c r="R17">
        <v>1</v>
      </c>
      <c r="U17" s="3" t="s">
        <v>73</v>
      </c>
      <c r="V17">
        <v>132</v>
      </c>
      <c r="Y17" s="4">
        <v>45390</v>
      </c>
      <c r="Z17">
        <v>138</v>
      </c>
      <c r="AH17" s="3" t="s">
        <v>28</v>
      </c>
      <c r="AI17" s="8">
        <v>39027.857963089547</v>
      </c>
      <c r="AK17" s="4">
        <v>45390</v>
      </c>
      <c r="AL17">
        <v>5042922.2</v>
      </c>
      <c r="AP17" t="s">
        <v>67</v>
      </c>
      <c r="AQ17">
        <v>13</v>
      </c>
      <c r="AR17">
        <v>12</v>
      </c>
      <c r="AS17">
        <v>5</v>
      </c>
      <c r="AT17">
        <v>5</v>
      </c>
      <c r="AU17">
        <v>3</v>
      </c>
      <c r="AV17">
        <v>38</v>
      </c>
      <c r="BB17" s="3" t="s">
        <v>70</v>
      </c>
      <c r="BC17">
        <v>13</v>
      </c>
      <c r="BD17">
        <v>48</v>
      </c>
      <c r="BE17">
        <v>61</v>
      </c>
    </row>
    <row r="18" spans="3:57">
      <c r="C18" t="s">
        <v>57</v>
      </c>
      <c r="D18">
        <v>252</v>
      </c>
      <c r="I18" t="s">
        <v>307</v>
      </c>
      <c r="J18">
        <v>72</v>
      </c>
      <c r="N18" s="3">
        <v>1</v>
      </c>
      <c r="O18">
        <v>115</v>
      </c>
      <c r="P18">
        <v>104</v>
      </c>
      <c r="Q18">
        <v>169</v>
      </c>
      <c r="R18">
        <v>388</v>
      </c>
      <c r="U18" s="3" t="s">
        <v>62</v>
      </c>
      <c r="V18">
        <v>128</v>
      </c>
      <c r="Y18" s="4">
        <v>45391</v>
      </c>
      <c r="Z18">
        <v>74</v>
      </c>
      <c r="AH18" s="3" t="s">
        <v>185</v>
      </c>
      <c r="AI18" s="8">
        <v>38320</v>
      </c>
      <c r="AK18" s="4">
        <v>45391</v>
      </c>
      <c r="AL18">
        <v>2496331.6</v>
      </c>
      <c r="AP18" t="s">
        <v>54</v>
      </c>
      <c r="AQ18">
        <v>25</v>
      </c>
      <c r="AR18">
        <v>4</v>
      </c>
      <c r="AS18">
        <v>3</v>
      </c>
      <c r="AT18">
        <v>3</v>
      </c>
      <c r="AU18">
        <v>2</v>
      </c>
      <c r="AV18">
        <v>37</v>
      </c>
      <c r="BB18" s="3" t="s">
        <v>52</v>
      </c>
      <c r="BC18">
        <v>5</v>
      </c>
      <c r="BD18">
        <v>22</v>
      </c>
      <c r="BE18">
        <v>27</v>
      </c>
    </row>
    <row r="19" spans="3:57">
      <c r="C19" t="s">
        <v>27</v>
      </c>
      <c r="D19">
        <v>230</v>
      </c>
      <c r="I19" t="s">
        <v>57</v>
      </c>
      <c r="J19">
        <v>48</v>
      </c>
      <c r="N19" s="3">
        <v>1.5</v>
      </c>
      <c r="O19">
        <v>5</v>
      </c>
      <c r="Q19">
        <v>5</v>
      </c>
      <c r="R19">
        <v>10</v>
      </c>
      <c r="U19" s="3" t="s">
        <v>32</v>
      </c>
      <c r="V19">
        <v>108</v>
      </c>
      <c r="Y19" s="4">
        <v>45392</v>
      </c>
      <c r="Z19">
        <v>29</v>
      </c>
      <c r="AH19" s="3" t="s">
        <v>75</v>
      </c>
      <c r="AI19" s="8">
        <v>10233.333333333334</v>
      </c>
      <c r="AK19" s="4">
        <v>45392</v>
      </c>
      <c r="AL19">
        <v>1132726</v>
      </c>
      <c r="AP19" t="s">
        <v>376</v>
      </c>
      <c r="AQ19">
        <v>533</v>
      </c>
      <c r="AR19">
        <v>386</v>
      </c>
      <c r="AS19">
        <v>367</v>
      </c>
      <c r="AT19">
        <v>367</v>
      </c>
      <c r="AU19">
        <v>234</v>
      </c>
      <c r="AV19">
        <v>1887</v>
      </c>
      <c r="BB19" s="3" t="s">
        <v>98</v>
      </c>
      <c r="BC19">
        <v>3</v>
      </c>
      <c r="BD19">
        <v>11</v>
      </c>
      <c r="BE19">
        <v>14</v>
      </c>
    </row>
    <row r="20" spans="3:57">
      <c r="C20" t="s">
        <v>304</v>
      </c>
      <c r="D20">
        <v>109</v>
      </c>
      <c r="I20" t="s">
        <v>127</v>
      </c>
      <c r="J20">
        <v>23</v>
      </c>
      <c r="N20" s="3">
        <v>2</v>
      </c>
      <c r="O20">
        <v>125</v>
      </c>
      <c r="P20">
        <v>95</v>
      </c>
      <c r="Q20">
        <v>130</v>
      </c>
      <c r="R20">
        <v>350</v>
      </c>
      <c r="U20" s="3" t="s">
        <v>96</v>
      </c>
      <c r="V20">
        <v>98</v>
      </c>
      <c r="Y20" s="4">
        <v>45393</v>
      </c>
      <c r="Z20">
        <v>16</v>
      </c>
      <c r="AH20" s="3" t="s">
        <v>182</v>
      </c>
      <c r="AI20" s="8">
        <v>20000</v>
      </c>
      <c r="AK20" s="4">
        <v>45393</v>
      </c>
      <c r="AL20">
        <v>665593.80000000005</v>
      </c>
      <c r="BB20" s="3" t="s">
        <v>104</v>
      </c>
      <c r="BC20">
        <v>3</v>
      </c>
      <c r="BD20">
        <v>7</v>
      </c>
      <c r="BE20">
        <v>10</v>
      </c>
    </row>
    <row r="21" spans="3:57">
      <c r="C21" t="s">
        <v>127</v>
      </c>
      <c r="D21">
        <v>104</v>
      </c>
      <c r="I21" t="s">
        <v>368</v>
      </c>
      <c r="J21">
        <v>23</v>
      </c>
      <c r="N21" s="3">
        <v>2.5</v>
      </c>
      <c r="O21">
        <v>2</v>
      </c>
      <c r="P21">
        <v>3</v>
      </c>
      <c r="Q21">
        <v>3</v>
      </c>
      <c r="R21">
        <v>8</v>
      </c>
      <c r="U21" s="3" t="s">
        <v>376</v>
      </c>
      <c r="V21">
        <v>2332</v>
      </c>
      <c r="Y21" s="4">
        <v>45394</v>
      </c>
      <c r="Z21">
        <v>18</v>
      </c>
      <c r="AH21" s="3" t="s">
        <v>142</v>
      </c>
      <c r="AI21" s="8">
        <v>4000</v>
      </c>
      <c r="AK21" s="4">
        <v>45394</v>
      </c>
      <c r="AL21">
        <v>1017086.84</v>
      </c>
      <c r="BB21" s="3" t="s">
        <v>126</v>
      </c>
      <c r="BC21">
        <v>2</v>
      </c>
      <c r="BD21">
        <v>4</v>
      </c>
      <c r="BE21">
        <v>6</v>
      </c>
    </row>
    <row r="22" spans="3:57">
      <c r="C22" t="s">
        <v>376</v>
      </c>
      <c r="D22">
        <v>3159</v>
      </c>
      <c r="I22" t="s">
        <v>376</v>
      </c>
      <c r="J22">
        <v>680</v>
      </c>
      <c r="N22" s="3">
        <v>2.7</v>
      </c>
      <c r="O22">
        <v>1</v>
      </c>
      <c r="R22">
        <v>1</v>
      </c>
      <c r="Y22" s="4">
        <v>45395</v>
      </c>
      <c r="Z22">
        <v>15</v>
      </c>
      <c r="AH22" s="3" t="s">
        <v>163</v>
      </c>
      <c r="AI22" s="8">
        <v>6000</v>
      </c>
      <c r="AK22" s="4">
        <v>45395</v>
      </c>
      <c r="AL22">
        <v>518114</v>
      </c>
      <c r="BB22" s="3" t="s">
        <v>108</v>
      </c>
      <c r="BD22">
        <v>6</v>
      </c>
      <c r="BE22">
        <v>6</v>
      </c>
    </row>
    <row r="23" spans="3:57">
      <c r="N23" s="3">
        <v>3</v>
      </c>
      <c r="O23">
        <v>82</v>
      </c>
      <c r="P23">
        <v>77</v>
      </c>
      <c r="Q23">
        <v>97</v>
      </c>
      <c r="R23">
        <v>256</v>
      </c>
      <c r="Y23" s="4">
        <v>45396</v>
      </c>
      <c r="Z23">
        <v>15</v>
      </c>
      <c r="AH23" s="3" t="s">
        <v>125</v>
      </c>
      <c r="AI23" s="8">
        <v>24190</v>
      </c>
      <c r="AK23" s="4">
        <v>45396</v>
      </c>
      <c r="AL23">
        <v>793703</v>
      </c>
      <c r="BB23" s="3" t="s">
        <v>109</v>
      </c>
      <c r="BC23">
        <v>1</v>
      </c>
      <c r="BD23">
        <v>4</v>
      </c>
      <c r="BE23">
        <v>5</v>
      </c>
    </row>
    <row r="24" spans="3:57">
      <c r="N24" s="3">
        <v>3.5</v>
      </c>
      <c r="O24">
        <v>1</v>
      </c>
      <c r="P24">
        <v>1</v>
      </c>
      <c r="R24">
        <v>2</v>
      </c>
      <c r="Y24" s="4">
        <v>45397</v>
      </c>
      <c r="Z24">
        <v>73</v>
      </c>
      <c r="AH24" s="3" t="s">
        <v>169</v>
      </c>
      <c r="AI24" s="8">
        <v>14500</v>
      </c>
      <c r="AK24" s="4">
        <v>45397</v>
      </c>
      <c r="AL24">
        <v>2418254.2999999998</v>
      </c>
      <c r="BB24" s="3" t="s">
        <v>134</v>
      </c>
      <c r="BC24">
        <v>2</v>
      </c>
      <c r="BD24">
        <v>2</v>
      </c>
      <c r="BE24">
        <v>4</v>
      </c>
    </row>
    <row r="25" spans="3:57">
      <c r="N25" s="3">
        <v>3.7</v>
      </c>
      <c r="O25">
        <v>1</v>
      </c>
      <c r="R25">
        <v>1</v>
      </c>
      <c r="Y25" s="4">
        <v>45398</v>
      </c>
      <c r="Z25">
        <v>45</v>
      </c>
      <c r="AH25" s="3" t="s">
        <v>138</v>
      </c>
      <c r="AI25" s="8">
        <v>14666.666666666666</v>
      </c>
      <c r="AK25" s="4">
        <v>45398</v>
      </c>
      <c r="AL25">
        <v>1584861.4</v>
      </c>
      <c r="BB25" s="3" t="s">
        <v>111</v>
      </c>
      <c r="BD25">
        <v>3</v>
      </c>
      <c r="BE25">
        <v>3</v>
      </c>
    </row>
    <row r="26" spans="3:57">
      <c r="N26" s="3">
        <v>4</v>
      </c>
      <c r="O26">
        <v>76</v>
      </c>
      <c r="P26">
        <v>37</v>
      </c>
      <c r="Q26">
        <v>64</v>
      </c>
      <c r="R26">
        <v>177</v>
      </c>
      <c r="Y26" s="4">
        <v>45399</v>
      </c>
      <c r="Z26">
        <v>17</v>
      </c>
      <c r="AH26" s="3" t="s">
        <v>81</v>
      </c>
      <c r="AI26" s="8">
        <v>11382.619047619048</v>
      </c>
      <c r="AK26" s="4">
        <v>45399</v>
      </c>
      <c r="AL26">
        <v>903242.5</v>
      </c>
      <c r="BB26" s="3" t="s">
        <v>69</v>
      </c>
      <c r="BC26">
        <v>1</v>
      </c>
      <c r="BD26">
        <v>2</v>
      </c>
      <c r="BE26">
        <v>3</v>
      </c>
    </row>
    <row r="27" spans="3:57">
      <c r="N27" s="3">
        <v>4.5</v>
      </c>
      <c r="O27">
        <v>1</v>
      </c>
      <c r="R27">
        <v>1</v>
      </c>
      <c r="Y27" s="4">
        <v>45400</v>
      </c>
      <c r="Z27">
        <v>38</v>
      </c>
      <c r="AH27" s="3" t="s">
        <v>116</v>
      </c>
      <c r="AI27" s="8">
        <v>6000</v>
      </c>
      <c r="AK27" s="4">
        <v>45400</v>
      </c>
      <c r="AL27">
        <v>1643668.5</v>
      </c>
      <c r="BB27" s="3" t="s">
        <v>172</v>
      </c>
      <c r="BD27">
        <v>1</v>
      </c>
      <c r="BE27">
        <v>1</v>
      </c>
    </row>
    <row r="28" spans="3:57">
      <c r="N28" s="3">
        <v>5</v>
      </c>
      <c r="O28">
        <v>50</v>
      </c>
      <c r="P28">
        <v>23</v>
      </c>
      <c r="Q28">
        <v>47</v>
      </c>
      <c r="R28">
        <v>120</v>
      </c>
      <c r="Y28" s="4">
        <v>45401</v>
      </c>
      <c r="Z28">
        <v>114</v>
      </c>
      <c r="AH28" s="3" t="s">
        <v>133</v>
      </c>
      <c r="AI28" s="8">
        <v>13727.5</v>
      </c>
      <c r="AK28" s="4">
        <v>45401</v>
      </c>
      <c r="AL28">
        <v>3788884.93</v>
      </c>
      <c r="BB28" s="3" t="s">
        <v>181</v>
      </c>
      <c r="BC28">
        <v>1</v>
      </c>
      <c r="BE28">
        <v>1</v>
      </c>
    </row>
    <row r="29" spans="3:57">
      <c r="N29" s="3">
        <v>5.5</v>
      </c>
      <c r="O29">
        <v>1</v>
      </c>
      <c r="R29">
        <v>1</v>
      </c>
      <c r="Y29" s="4">
        <v>45402</v>
      </c>
      <c r="Z29">
        <v>63</v>
      </c>
      <c r="AH29" s="3" t="s">
        <v>45</v>
      </c>
      <c r="AI29" s="8">
        <v>35383.703703703701</v>
      </c>
      <c r="AK29" s="4">
        <v>45402</v>
      </c>
      <c r="AL29">
        <v>2786901.5</v>
      </c>
      <c r="BB29" s="3" t="s">
        <v>147</v>
      </c>
      <c r="BD29">
        <v>1</v>
      </c>
      <c r="BE29">
        <v>1</v>
      </c>
    </row>
    <row r="30" spans="3:57">
      <c r="N30" s="3">
        <v>6</v>
      </c>
      <c r="O30">
        <v>34</v>
      </c>
      <c r="P30">
        <v>18</v>
      </c>
      <c r="Q30">
        <v>17</v>
      </c>
      <c r="R30">
        <v>69</v>
      </c>
      <c r="Y30" s="4">
        <v>45418</v>
      </c>
      <c r="Z30">
        <v>5</v>
      </c>
      <c r="AH30" s="3" t="s">
        <v>137</v>
      </c>
      <c r="AI30" s="8">
        <v>7500</v>
      </c>
      <c r="AK30" s="4">
        <v>45418</v>
      </c>
      <c r="AL30">
        <v>236135</v>
      </c>
      <c r="BB30" s="3" t="s">
        <v>376</v>
      </c>
      <c r="BC30">
        <v>361</v>
      </c>
      <c r="BD30">
        <v>1288</v>
      </c>
      <c r="BE30">
        <v>1649</v>
      </c>
    </row>
    <row r="31" spans="3:57">
      <c r="N31" s="3">
        <v>7</v>
      </c>
      <c r="O31">
        <v>29</v>
      </c>
      <c r="P31">
        <v>11</v>
      </c>
      <c r="Q31">
        <v>14</v>
      </c>
      <c r="R31">
        <v>54</v>
      </c>
      <c r="Y31" s="4">
        <v>45419</v>
      </c>
      <c r="Z31">
        <v>6</v>
      </c>
      <c r="AH31" s="3" t="s">
        <v>174</v>
      </c>
      <c r="AI31" s="8">
        <v>39000</v>
      </c>
      <c r="AK31" s="4">
        <v>45419</v>
      </c>
      <c r="AL31">
        <v>164000</v>
      </c>
    </row>
    <row r="32" spans="3:57">
      <c r="N32" s="3">
        <v>8</v>
      </c>
      <c r="O32">
        <v>14</v>
      </c>
      <c r="P32">
        <v>6</v>
      </c>
      <c r="Q32">
        <v>11</v>
      </c>
      <c r="R32">
        <v>31</v>
      </c>
      <c r="Y32" s="4">
        <v>45420</v>
      </c>
      <c r="Z32">
        <v>4</v>
      </c>
      <c r="AH32" s="3" t="s">
        <v>173</v>
      </c>
      <c r="AI32" s="8">
        <v>77100</v>
      </c>
      <c r="AK32" s="4">
        <v>45420</v>
      </c>
      <c r="AL32">
        <v>248850</v>
      </c>
    </row>
    <row r="33" spans="14:38">
      <c r="N33" s="3">
        <v>9</v>
      </c>
      <c r="O33">
        <v>3</v>
      </c>
      <c r="P33">
        <v>3</v>
      </c>
      <c r="Q33">
        <v>10</v>
      </c>
      <c r="R33">
        <v>16</v>
      </c>
      <c r="Y33" s="4">
        <v>45421</v>
      </c>
      <c r="Z33">
        <v>3</v>
      </c>
      <c r="AH33" s="3" t="s">
        <v>103</v>
      </c>
      <c r="AI33" s="8">
        <v>10363.125</v>
      </c>
      <c r="AK33" s="4">
        <v>45421</v>
      </c>
      <c r="AL33">
        <v>120925</v>
      </c>
    </row>
    <row r="34" spans="14:38">
      <c r="N34" s="3">
        <v>10</v>
      </c>
      <c r="O34">
        <v>7</v>
      </c>
      <c r="P34">
        <v>3</v>
      </c>
      <c r="Q34">
        <v>7</v>
      </c>
      <c r="R34">
        <v>17</v>
      </c>
      <c r="Y34" s="4">
        <v>45423</v>
      </c>
      <c r="Z34">
        <v>1</v>
      </c>
      <c r="AH34" s="3" t="s">
        <v>376</v>
      </c>
      <c r="AI34" s="8">
        <v>37083.877228623409</v>
      </c>
      <c r="AK34" s="4">
        <v>45423</v>
      </c>
      <c r="AL34">
        <v>44000</v>
      </c>
    </row>
    <row r="35" spans="14:38">
      <c r="N35" s="3">
        <v>11</v>
      </c>
      <c r="O35">
        <v>1</v>
      </c>
      <c r="P35">
        <v>2</v>
      </c>
      <c r="Q35">
        <v>3</v>
      </c>
      <c r="R35">
        <v>6</v>
      </c>
      <c r="Y35" s="4">
        <v>45424</v>
      </c>
      <c r="Z35">
        <v>116</v>
      </c>
      <c r="AK35" s="4">
        <v>45424</v>
      </c>
      <c r="AL35">
        <v>4721413</v>
      </c>
    </row>
    <row r="36" spans="14:38">
      <c r="N36" s="3">
        <v>12</v>
      </c>
      <c r="O36">
        <v>3</v>
      </c>
      <c r="P36">
        <v>3</v>
      </c>
      <c r="Q36">
        <v>5</v>
      </c>
      <c r="R36">
        <v>11</v>
      </c>
      <c r="Y36" s="4">
        <v>45425</v>
      </c>
      <c r="Z36">
        <v>53</v>
      </c>
      <c r="AK36" s="4">
        <v>45425</v>
      </c>
      <c r="AL36">
        <v>1484821</v>
      </c>
    </row>
    <row r="37" spans="14:38">
      <c r="N37" s="3">
        <v>13</v>
      </c>
      <c r="O37">
        <v>3</v>
      </c>
      <c r="P37">
        <v>4</v>
      </c>
      <c r="Q37">
        <v>6</v>
      </c>
      <c r="R37">
        <v>13</v>
      </c>
      <c r="Y37" s="4">
        <v>45426</v>
      </c>
      <c r="Z37">
        <v>23</v>
      </c>
      <c r="AK37" s="4">
        <v>45426</v>
      </c>
      <c r="AL37">
        <v>857890</v>
      </c>
    </row>
    <row r="38" spans="14:38">
      <c r="N38" s="3">
        <v>14</v>
      </c>
      <c r="O38">
        <v>2</v>
      </c>
      <c r="P38">
        <v>2</v>
      </c>
      <c r="Q38">
        <v>1</v>
      </c>
      <c r="R38">
        <v>5</v>
      </c>
      <c r="Y38" s="4">
        <v>45427</v>
      </c>
      <c r="Z38">
        <v>11</v>
      </c>
      <c r="AK38" s="4">
        <v>45427</v>
      </c>
      <c r="AL38">
        <v>244918</v>
      </c>
    </row>
    <row r="39" spans="14:38">
      <c r="N39" s="3">
        <v>15</v>
      </c>
      <c r="O39">
        <v>5</v>
      </c>
      <c r="P39">
        <v>5</v>
      </c>
      <c r="Q39">
        <v>5</v>
      </c>
      <c r="R39">
        <v>15</v>
      </c>
      <c r="Y39" s="4">
        <v>45428</v>
      </c>
      <c r="Z39">
        <v>6</v>
      </c>
      <c r="AK39" s="4">
        <v>45428</v>
      </c>
      <c r="AL39">
        <v>184000</v>
      </c>
    </row>
    <row r="40" spans="14:38">
      <c r="N40" s="3">
        <v>16</v>
      </c>
      <c r="O40">
        <v>2</v>
      </c>
      <c r="Q40">
        <v>4</v>
      </c>
      <c r="R40">
        <v>6</v>
      </c>
      <c r="Y40" s="4">
        <v>45429</v>
      </c>
      <c r="Z40">
        <v>13</v>
      </c>
      <c r="AK40" s="4">
        <v>45429</v>
      </c>
      <c r="AL40">
        <v>380170</v>
      </c>
    </row>
    <row r="41" spans="14:38">
      <c r="N41" s="3">
        <v>17</v>
      </c>
      <c r="O41">
        <v>1</v>
      </c>
      <c r="P41">
        <v>1</v>
      </c>
      <c r="R41">
        <v>2</v>
      </c>
      <c r="Y41" s="4">
        <v>45430</v>
      </c>
      <c r="Z41">
        <v>9</v>
      </c>
      <c r="AK41" s="4">
        <v>45430</v>
      </c>
      <c r="AL41">
        <v>251600</v>
      </c>
    </row>
    <row r="42" spans="14:38">
      <c r="N42" s="3">
        <v>19</v>
      </c>
      <c r="O42">
        <v>1</v>
      </c>
      <c r="P42">
        <v>1</v>
      </c>
      <c r="R42">
        <v>2</v>
      </c>
      <c r="Y42" s="4">
        <v>45431</v>
      </c>
      <c r="Z42">
        <v>4</v>
      </c>
      <c r="AK42" s="4">
        <v>45431</v>
      </c>
      <c r="AL42">
        <v>184960</v>
      </c>
    </row>
    <row r="43" spans="14:38">
      <c r="N43" s="3">
        <v>21</v>
      </c>
      <c r="O43">
        <v>1</v>
      </c>
      <c r="R43">
        <v>1</v>
      </c>
      <c r="Y43" s="4">
        <v>45432</v>
      </c>
      <c r="Z43">
        <v>8</v>
      </c>
      <c r="AK43" s="4">
        <v>45432</v>
      </c>
      <c r="AL43">
        <v>279000</v>
      </c>
    </row>
    <row r="44" spans="14:38">
      <c r="N44" s="3">
        <v>25</v>
      </c>
      <c r="O44">
        <v>1</v>
      </c>
      <c r="R44">
        <v>1</v>
      </c>
      <c r="Y44" s="4">
        <v>45433</v>
      </c>
      <c r="Z44">
        <v>8</v>
      </c>
      <c r="AK44" s="4">
        <v>45433</v>
      </c>
      <c r="AL44">
        <v>375340</v>
      </c>
    </row>
    <row r="45" spans="14:38">
      <c r="N45" s="3" t="s">
        <v>376</v>
      </c>
      <c r="O45">
        <v>590</v>
      </c>
      <c r="P45">
        <v>424</v>
      </c>
      <c r="Q45">
        <v>635</v>
      </c>
      <c r="R45">
        <v>1649</v>
      </c>
      <c r="Y45" s="4">
        <v>45434</v>
      </c>
      <c r="Z45">
        <v>35</v>
      </c>
      <c r="AK45" s="4">
        <v>45434</v>
      </c>
      <c r="AL45">
        <v>966384</v>
      </c>
    </row>
    <row r="46" spans="14:38">
      <c r="Y46" s="4">
        <v>45435</v>
      </c>
      <c r="Z46">
        <v>12</v>
      </c>
      <c r="AK46" s="4">
        <v>45435</v>
      </c>
      <c r="AL46">
        <v>353600</v>
      </c>
    </row>
    <row r="47" spans="14:38">
      <c r="Y47" s="4">
        <v>45436</v>
      </c>
      <c r="Z47">
        <v>5</v>
      </c>
      <c r="AK47" s="4">
        <v>45436</v>
      </c>
      <c r="AL47">
        <v>212150</v>
      </c>
    </row>
    <row r="48" spans="14:38">
      <c r="Y48" s="4">
        <v>45437</v>
      </c>
      <c r="Z48">
        <v>2</v>
      </c>
      <c r="AK48" s="4">
        <v>45437</v>
      </c>
      <c r="AL48">
        <v>61420</v>
      </c>
    </row>
    <row r="49" spans="25:38">
      <c r="Y49" s="4">
        <v>45438</v>
      </c>
      <c r="Z49">
        <v>2</v>
      </c>
      <c r="AK49" s="4">
        <v>45438</v>
      </c>
      <c r="AL49">
        <v>33000</v>
      </c>
    </row>
    <row r="50" spans="25:38">
      <c r="Y50" s="4">
        <v>45439</v>
      </c>
      <c r="Z50">
        <v>2</v>
      </c>
      <c r="AK50" s="4">
        <v>45439</v>
      </c>
      <c r="AL50">
        <v>26600</v>
      </c>
    </row>
    <row r="51" spans="25:38">
      <c r="Y51" s="4">
        <v>45440</v>
      </c>
      <c r="Z51">
        <v>2</v>
      </c>
      <c r="AK51" s="4">
        <v>45440</v>
      </c>
      <c r="AL51">
        <v>104858</v>
      </c>
    </row>
    <row r="52" spans="25:38">
      <c r="Y52" s="4">
        <v>45441</v>
      </c>
      <c r="Z52">
        <v>1</v>
      </c>
      <c r="AK52" s="4">
        <v>45441</v>
      </c>
      <c r="AL52">
        <v>6500</v>
      </c>
    </row>
    <row r="53" spans="25:38">
      <c r="Y53" s="4">
        <v>45442</v>
      </c>
      <c r="Z53">
        <v>2</v>
      </c>
      <c r="AK53" s="4">
        <v>45442</v>
      </c>
      <c r="AL53">
        <v>34740</v>
      </c>
    </row>
    <row r="54" spans="25:38">
      <c r="Y54" s="4">
        <v>45444</v>
      </c>
      <c r="Z54">
        <v>3</v>
      </c>
      <c r="AK54" s="4">
        <v>45444</v>
      </c>
      <c r="AL54">
        <v>45785</v>
      </c>
    </row>
    <row r="55" spans="25:38">
      <c r="Y55" s="4">
        <v>45446</v>
      </c>
      <c r="Z55">
        <v>2</v>
      </c>
      <c r="AK55" s="4">
        <v>45446</v>
      </c>
      <c r="AL55">
        <v>34500</v>
      </c>
    </row>
    <row r="56" spans="25:38">
      <c r="Y56" s="3" t="s">
        <v>376</v>
      </c>
      <c r="Z56">
        <v>1649</v>
      </c>
      <c r="AK56" s="3" t="s">
        <v>376</v>
      </c>
      <c r="AL56">
        <v>61151313.549999997</v>
      </c>
    </row>
  </sheetData>
  <mergeCells count="1">
    <mergeCell ref="AH6:AI6"/>
  </mergeCells>
  <pageMargins left="0.7" right="0.7" top="0.75" bottom="0.75" header="0.3" footer="0.3"/>
  <pageSetup orientation="portrait" r:id="rId1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E916B-4968-462D-9BF5-2B60AC126418}">
  <sheetPr codeName="Sheet5"/>
  <dimension ref="A1:Q1650"/>
  <sheetViews>
    <sheetView topLeftCell="K1" zoomScale="129" workbookViewId="0">
      <selection activeCell="A25" sqref="A25:Q1634"/>
    </sheetView>
  </sheetViews>
  <sheetFormatPr defaultRowHeight="20"/>
  <cols>
    <col min="2" max="2" width="10.71875" customWidth="1"/>
    <col min="5" max="5" width="14.5546875" customWidth="1"/>
    <col min="7" max="7" width="12.33203125" customWidth="1"/>
    <col min="9" max="9" width="13.71875" customWidth="1"/>
    <col min="10" max="10" width="20.33203125" customWidth="1"/>
    <col min="11" max="11" width="12.33203125" customWidth="1"/>
    <col min="12" max="12" width="11.71875" customWidth="1"/>
    <col min="15" max="15" width="16.21875" customWidth="1"/>
    <col min="16" max="16" width="21.33203125" customWidth="1"/>
    <col min="17" max="17" width="21.6640625" customWidth="1"/>
  </cols>
  <sheetData>
    <row r="1" spans="1:17">
      <c r="A1" t="s">
        <v>0</v>
      </c>
      <c r="B1" t="s">
        <v>1</v>
      </c>
      <c r="C1" t="s">
        <v>2</v>
      </c>
      <c r="D1" t="s">
        <v>3</v>
      </c>
      <c r="E1" t="s">
        <v>4</v>
      </c>
      <c r="F1" t="s">
        <v>5</v>
      </c>
      <c r="G1" t="s">
        <v>6</v>
      </c>
      <c r="H1" t="s">
        <v>7</v>
      </c>
      <c r="I1" t="s">
        <v>8</v>
      </c>
      <c r="J1" t="s">
        <v>9</v>
      </c>
      <c r="K1" t="s">
        <v>10</v>
      </c>
      <c r="L1" t="s">
        <v>12</v>
      </c>
      <c r="M1" t="s">
        <v>13</v>
      </c>
      <c r="N1" t="s">
        <v>14</v>
      </c>
      <c r="O1" t="s">
        <v>15</v>
      </c>
      <c r="P1" t="s">
        <v>16</v>
      </c>
      <c r="Q1" t="s">
        <v>17</v>
      </c>
    </row>
    <row r="2" spans="1:17" hidden="1">
      <c r="A2">
        <v>1</v>
      </c>
      <c r="B2" s="1">
        <v>45384</v>
      </c>
      <c r="C2" t="s">
        <v>18</v>
      </c>
      <c r="D2" t="s">
        <v>19</v>
      </c>
      <c r="E2" t="s">
        <v>20</v>
      </c>
      <c r="F2" t="s">
        <v>21</v>
      </c>
      <c r="G2" t="s">
        <v>22</v>
      </c>
      <c r="H2">
        <v>5</v>
      </c>
      <c r="I2" t="s">
        <v>23</v>
      </c>
      <c r="J2">
        <v>41912.5</v>
      </c>
      <c r="K2" t="s">
        <v>24</v>
      </c>
      <c r="L2" t="s">
        <v>25</v>
      </c>
      <c r="M2" t="s">
        <v>26</v>
      </c>
      <c r="N2" t="s">
        <v>27</v>
      </c>
      <c r="O2" t="s">
        <v>28</v>
      </c>
      <c r="P2">
        <v>40000</v>
      </c>
      <c r="Q2">
        <v>50000</v>
      </c>
    </row>
    <row r="3" spans="1:17" hidden="1">
      <c r="A3">
        <v>2</v>
      </c>
      <c r="B3" s="1">
        <v>45384</v>
      </c>
      <c r="C3" t="s">
        <v>18</v>
      </c>
      <c r="D3" t="s">
        <v>19</v>
      </c>
      <c r="E3" t="s">
        <v>20</v>
      </c>
      <c r="F3" t="s">
        <v>29</v>
      </c>
      <c r="G3" t="s">
        <v>22</v>
      </c>
      <c r="H3">
        <v>3</v>
      </c>
      <c r="I3" t="s">
        <v>30</v>
      </c>
      <c r="J3">
        <v>20000</v>
      </c>
      <c r="K3" t="s">
        <v>31</v>
      </c>
      <c r="L3" t="s">
        <v>25</v>
      </c>
      <c r="M3" t="s">
        <v>26</v>
      </c>
      <c r="N3" t="s">
        <v>19</v>
      </c>
      <c r="O3" t="s">
        <v>28</v>
      </c>
      <c r="P3">
        <v>18000</v>
      </c>
      <c r="Q3">
        <v>21000</v>
      </c>
    </row>
    <row r="4" spans="1:17" hidden="1">
      <c r="A4">
        <v>3</v>
      </c>
      <c r="B4" s="1">
        <v>45384</v>
      </c>
      <c r="C4" t="s">
        <v>33</v>
      </c>
      <c r="D4" t="s">
        <v>19</v>
      </c>
      <c r="E4" t="s">
        <v>34</v>
      </c>
      <c r="F4" t="s">
        <v>35</v>
      </c>
      <c r="G4" t="s">
        <v>22</v>
      </c>
      <c r="H4">
        <v>3</v>
      </c>
      <c r="I4" t="s">
        <v>30</v>
      </c>
      <c r="J4">
        <v>42000</v>
      </c>
      <c r="K4" t="s">
        <v>31</v>
      </c>
      <c r="L4" t="s">
        <v>37</v>
      </c>
      <c r="M4" t="s">
        <v>26</v>
      </c>
      <c r="N4" t="s">
        <v>19</v>
      </c>
      <c r="O4" t="s">
        <v>28</v>
      </c>
      <c r="P4">
        <v>40000</v>
      </c>
      <c r="Q4">
        <v>50000</v>
      </c>
    </row>
    <row r="5" spans="1:17" hidden="1">
      <c r="A5">
        <v>4</v>
      </c>
      <c r="B5" s="1">
        <v>45384</v>
      </c>
      <c r="C5" t="s">
        <v>18</v>
      </c>
      <c r="D5" t="s">
        <v>19</v>
      </c>
      <c r="E5" t="s">
        <v>34</v>
      </c>
      <c r="F5" t="s">
        <v>21</v>
      </c>
      <c r="G5" t="s">
        <v>38</v>
      </c>
      <c r="H5">
        <v>1</v>
      </c>
      <c r="I5" t="s">
        <v>30</v>
      </c>
      <c r="J5">
        <v>16000</v>
      </c>
      <c r="K5" t="s">
        <v>31</v>
      </c>
      <c r="L5" t="s">
        <v>25</v>
      </c>
      <c r="M5" t="s">
        <v>40</v>
      </c>
      <c r="N5" t="s">
        <v>19</v>
      </c>
      <c r="O5" t="s">
        <v>41</v>
      </c>
      <c r="P5">
        <v>15000</v>
      </c>
      <c r="Q5">
        <v>18000</v>
      </c>
    </row>
    <row r="6" spans="1:17" hidden="1">
      <c r="A6">
        <v>5</v>
      </c>
      <c r="B6" s="1">
        <v>45384</v>
      </c>
      <c r="C6" t="s">
        <v>18</v>
      </c>
      <c r="D6" t="s">
        <v>19</v>
      </c>
      <c r="E6" t="s">
        <v>42</v>
      </c>
      <c r="F6" t="s">
        <v>21</v>
      </c>
      <c r="G6" t="s">
        <v>43</v>
      </c>
      <c r="H6">
        <v>2</v>
      </c>
      <c r="I6" t="s">
        <v>30</v>
      </c>
      <c r="J6">
        <v>100590</v>
      </c>
      <c r="K6" t="s">
        <v>24</v>
      </c>
      <c r="L6" t="s">
        <v>25</v>
      </c>
      <c r="M6" t="s">
        <v>44</v>
      </c>
      <c r="N6" t="s">
        <v>27</v>
      </c>
      <c r="O6" t="s">
        <v>45</v>
      </c>
      <c r="P6">
        <v>100000</v>
      </c>
      <c r="Q6">
        <v>120000</v>
      </c>
    </row>
    <row r="7" spans="1:17" hidden="1">
      <c r="A7">
        <v>6</v>
      </c>
      <c r="B7" s="1">
        <v>45384</v>
      </c>
      <c r="C7" t="s">
        <v>18</v>
      </c>
      <c r="D7" t="s">
        <v>19</v>
      </c>
      <c r="E7" t="s">
        <v>42</v>
      </c>
      <c r="F7" t="s">
        <v>21</v>
      </c>
      <c r="G7" t="s">
        <v>43</v>
      </c>
      <c r="H7">
        <v>3</v>
      </c>
      <c r="I7" t="s">
        <v>30</v>
      </c>
      <c r="J7">
        <v>16000</v>
      </c>
      <c r="K7" t="s">
        <v>47</v>
      </c>
      <c r="L7" t="s">
        <v>25</v>
      </c>
      <c r="M7" t="s">
        <v>26</v>
      </c>
      <c r="N7" t="s">
        <v>19</v>
      </c>
      <c r="O7" t="s">
        <v>28</v>
      </c>
      <c r="P7">
        <v>15000</v>
      </c>
      <c r="Q7">
        <v>18000</v>
      </c>
    </row>
    <row r="8" spans="1:17" hidden="1">
      <c r="A8">
        <v>7</v>
      </c>
      <c r="B8" s="1">
        <v>45384</v>
      </c>
      <c r="C8" t="s">
        <v>18</v>
      </c>
      <c r="D8" t="s">
        <v>19</v>
      </c>
      <c r="E8" t="s">
        <v>42</v>
      </c>
      <c r="F8" t="s">
        <v>48</v>
      </c>
      <c r="G8" t="s">
        <v>43</v>
      </c>
      <c r="H8">
        <v>3</v>
      </c>
      <c r="I8" t="s">
        <v>30</v>
      </c>
      <c r="J8">
        <v>30000</v>
      </c>
      <c r="K8" t="s">
        <v>47</v>
      </c>
      <c r="L8" t="s">
        <v>25</v>
      </c>
      <c r="M8" t="s">
        <v>26</v>
      </c>
      <c r="N8" t="s">
        <v>19</v>
      </c>
      <c r="O8" t="s">
        <v>28</v>
      </c>
      <c r="P8">
        <v>30000</v>
      </c>
      <c r="Q8">
        <v>35000</v>
      </c>
    </row>
    <row r="9" spans="1:17" hidden="1">
      <c r="A9">
        <v>8</v>
      </c>
      <c r="B9" s="1">
        <v>45384</v>
      </c>
      <c r="C9" t="s">
        <v>18</v>
      </c>
      <c r="D9" t="s">
        <v>27</v>
      </c>
      <c r="E9" t="s">
        <v>42</v>
      </c>
      <c r="F9" t="s">
        <v>29</v>
      </c>
      <c r="G9" t="s">
        <v>43</v>
      </c>
      <c r="H9">
        <v>3</v>
      </c>
      <c r="I9" t="s">
        <v>30</v>
      </c>
      <c r="J9">
        <v>25500</v>
      </c>
      <c r="K9" t="s">
        <v>31</v>
      </c>
      <c r="L9" t="s">
        <v>25</v>
      </c>
      <c r="M9" t="s">
        <v>44</v>
      </c>
      <c r="N9" t="s">
        <v>19</v>
      </c>
      <c r="O9" t="s">
        <v>28</v>
      </c>
      <c r="P9">
        <v>25000</v>
      </c>
      <c r="Q9">
        <v>30000</v>
      </c>
    </row>
    <row r="10" spans="1:17" hidden="1">
      <c r="A10">
        <v>9</v>
      </c>
      <c r="B10" s="1">
        <v>45384</v>
      </c>
      <c r="C10" t="s">
        <v>18</v>
      </c>
      <c r="D10" t="s">
        <v>19</v>
      </c>
      <c r="E10" t="s">
        <v>20</v>
      </c>
      <c r="F10" t="s">
        <v>21</v>
      </c>
      <c r="G10" t="s">
        <v>22</v>
      </c>
      <c r="H10">
        <v>2</v>
      </c>
      <c r="I10" t="s">
        <v>30</v>
      </c>
      <c r="J10">
        <v>12500</v>
      </c>
      <c r="K10" t="s">
        <v>31</v>
      </c>
      <c r="L10" t="s">
        <v>50</v>
      </c>
      <c r="M10" t="s">
        <v>40</v>
      </c>
      <c r="N10" t="s">
        <v>19</v>
      </c>
      <c r="O10" t="s">
        <v>28</v>
      </c>
      <c r="P10">
        <v>12000</v>
      </c>
      <c r="Q10">
        <v>15000</v>
      </c>
    </row>
    <row r="11" spans="1:17" hidden="1">
      <c r="A11">
        <v>10</v>
      </c>
      <c r="B11" s="1">
        <v>45384</v>
      </c>
      <c r="C11" t="s">
        <v>18</v>
      </c>
      <c r="D11" t="s">
        <v>27</v>
      </c>
      <c r="E11" t="s">
        <v>34</v>
      </c>
      <c r="F11" t="s">
        <v>21</v>
      </c>
      <c r="G11" t="s">
        <v>38</v>
      </c>
      <c r="H11">
        <v>0</v>
      </c>
      <c r="I11" t="s">
        <v>30</v>
      </c>
      <c r="J11">
        <v>24000</v>
      </c>
      <c r="K11" t="s">
        <v>47</v>
      </c>
      <c r="L11" t="s">
        <v>25</v>
      </c>
      <c r="M11" t="s">
        <v>40</v>
      </c>
      <c r="N11" t="s">
        <v>19</v>
      </c>
      <c r="O11" t="s">
        <v>28</v>
      </c>
      <c r="P11">
        <v>21000</v>
      </c>
      <c r="Q11">
        <v>25000</v>
      </c>
    </row>
    <row r="12" spans="1:17" hidden="1">
      <c r="A12">
        <v>11</v>
      </c>
      <c r="B12" s="1">
        <v>45384</v>
      </c>
      <c r="C12" t="s">
        <v>18</v>
      </c>
      <c r="D12" t="s">
        <v>19</v>
      </c>
      <c r="E12" t="s">
        <v>42</v>
      </c>
      <c r="F12" t="s">
        <v>51</v>
      </c>
      <c r="G12" t="s">
        <v>43</v>
      </c>
      <c r="H12">
        <v>8</v>
      </c>
      <c r="I12" t="s">
        <v>30</v>
      </c>
      <c r="J12">
        <v>140000</v>
      </c>
      <c r="K12" t="s">
        <v>31</v>
      </c>
      <c r="L12" t="s">
        <v>25</v>
      </c>
      <c r="M12" t="s">
        <v>52</v>
      </c>
      <c r="N12" t="s">
        <v>19</v>
      </c>
      <c r="O12" t="s">
        <v>28</v>
      </c>
      <c r="P12">
        <v>140000</v>
      </c>
      <c r="Q12">
        <v>160000</v>
      </c>
    </row>
    <row r="13" spans="1:17" hidden="1">
      <c r="A13">
        <v>12</v>
      </c>
      <c r="B13" s="1">
        <v>45384</v>
      </c>
      <c r="C13" t="s">
        <v>18</v>
      </c>
      <c r="D13" t="s">
        <v>19</v>
      </c>
      <c r="E13" t="s">
        <v>34</v>
      </c>
      <c r="F13" t="s">
        <v>21</v>
      </c>
      <c r="G13" t="s">
        <v>38</v>
      </c>
      <c r="H13">
        <v>1</v>
      </c>
      <c r="I13" t="s">
        <v>30</v>
      </c>
      <c r="J13">
        <v>19635</v>
      </c>
      <c r="K13" t="s">
        <v>24</v>
      </c>
      <c r="L13" t="s">
        <v>25</v>
      </c>
      <c r="M13" t="s">
        <v>40</v>
      </c>
      <c r="N13" t="s">
        <v>19</v>
      </c>
      <c r="O13" t="s">
        <v>28</v>
      </c>
      <c r="P13">
        <v>18000</v>
      </c>
      <c r="Q13">
        <v>21000</v>
      </c>
    </row>
    <row r="14" spans="1:17" hidden="1">
      <c r="A14">
        <v>13</v>
      </c>
      <c r="B14" s="1">
        <v>45384</v>
      </c>
      <c r="C14" t="s">
        <v>18</v>
      </c>
      <c r="D14" t="s">
        <v>19</v>
      </c>
      <c r="E14" t="s">
        <v>34</v>
      </c>
      <c r="F14" t="s">
        <v>54</v>
      </c>
      <c r="G14" t="s">
        <v>38</v>
      </c>
      <c r="H14">
        <v>4</v>
      </c>
      <c r="I14" t="s">
        <v>30</v>
      </c>
      <c r="J14">
        <v>62000</v>
      </c>
      <c r="K14" t="s">
        <v>24</v>
      </c>
      <c r="L14" t="s">
        <v>25</v>
      </c>
      <c r="M14" t="s">
        <v>44</v>
      </c>
      <c r="N14" t="s">
        <v>19</v>
      </c>
      <c r="O14" t="s">
        <v>28</v>
      </c>
      <c r="P14">
        <v>60000</v>
      </c>
      <c r="Q14">
        <v>70000</v>
      </c>
    </row>
    <row r="15" spans="1:17" hidden="1">
      <c r="A15">
        <v>14</v>
      </c>
      <c r="B15" s="1">
        <v>45384</v>
      </c>
      <c r="C15" t="s">
        <v>33</v>
      </c>
      <c r="D15" t="s">
        <v>19</v>
      </c>
      <c r="E15" t="s">
        <v>34</v>
      </c>
      <c r="F15" t="s">
        <v>21</v>
      </c>
      <c r="G15" t="s">
        <v>38</v>
      </c>
      <c r="H15">
        <v>3</v>
      </c>
      <c r="I15" t="s">
        <v>30</v>
      </c>
      <c r="J15">
        <v>38500</v>
      </c>
      <c r="K15" t="s">
        <v>31</v>
      </c>
      <c r="L15" t="s">
        <v>25</v>
      </c>
      <c r="M15" t="s">
        <v>26</v>
      </c>
      <c r="N15" t="s">
        <v>19</v>
      </c>
      <c r="O15" t="s">
        <v>28</v>
      </c>
      <c r="P15">
        <v>35000</v>
      </c>
      <c r="Q15">
        <v>40000</v>
      </c>
    </row>
    <row r="16" spans="1:17" hidden="1">
      <c r="A16">
        <v>15</v>
      </c>
      <c r="B16" s="1">
        <v>45384</v>
      </c>
      <c r="C16" t="s">
        <v>18</v>
      </c>
      <c r="D16" t="s">
        <v>19</v>
      </c>
      <c r="E16" t="s">
        <v>34</v>
      </c>
      <c r="F16" t="s">
        <v>56</v>
      </c>
      <c r="G16" t="s">
        <v>22</v>
      </c>
      <c r="H16">
        <v>3</v>
      </c>
      <c r="I16" t="s">
        <v>23</v>
      </c>
      <c r="J16">
        <v>47900</v>
      </c>
      <c r="K16" t="s">
        <v>24</v>
      </c>
      <c r="L16" t="s">
        <v>37</v>
      </c>
      <c r="M16" t="s">
        <v>26</v>
      </c>
      <c r="N16" t="s">
        <v>27</v>
      </c>
      <c r="O16" t="s">
        <v>28</v>
      </c>
      <c r="P16">
        <v>40000</v>
      </c>
      <c r="Q16">
        <v>50000</v>
      </c>
    </row>
    <row r="17" spans="1:17" hidden="1">
      <c r="A17">
        <v>16</v>
      </c>
      <c r="B17" s="1">
        <v>45384</v>
      </c>
      <c r="C17" t="s">
        <v>18</v>
      </c>
      <c r="D17" t="s">
        <v>27</v>
      </c>
      <c r="E17" t="s">
        <v>42</v>
      </c>
      <c r="F17" t="s">
        <v>58</v>
      </c>
      <c r="G17" t="s">
        <v>38</v>
      </c>
      <c r="H17">
        <v>1</v>
      </c>
      <c r="I17" t="s">
        <v>30</v>
      </c>
      <c r="J17">
        <v>10000</v>
      </c>
      <c r="K17" t="s">
        <v>24</v>
      </c>
      <c r="L17" t="s">
        <v>25</v>
      </c>
      <c r="M17" t="s">
        <v>40</v>
      </c>
      <c r="N17" t="s">
        <v>19</v>
      </c>
      <c r="O17" t="s">
        <v>28</v>
      </c>
      <c r="P17">
        <v>9000</v>
      </c>
      <c r="Q17">
        <v>12000</v>
      </c>
    </row>
    <row r="18" spans="1:17" hidden="1">
      <c r="A18">
        <v>17</v>
      </c>
      <c r="B18" s="1">
        <v>45384</v>
      </c>
      <c r="C18" t="s">
        <v>18</v>
      </c>
      <c r="D18" t="s">
        <v>19</v>
      </c>
      <c r="E18" t="s">
        <v>34</v>
      </c>
      <c r="F18" t="s">
        <v>56</v>
      </c>
      <c r="G18" t="s">
        <v>38</v>
      </c>
      <c r="H18">
        <v>2</v>
      </c>
      <c r="I18" t="s">
        <v>30</v>
      </c>
      <c r="J18">
        <v>50000</v>
      </c>
      <c r="K18" t="s">
        <v>47</v>
      </c>
      <c r="L18" t="s">
        <v>25</v>
      </c>
      <c r="M18" t="s">
        <v>26</v>
      </c>
      <c r="N18" t="s">
        <v>19</v>
      </c>
      <c r="O18" t="s">
        <v>28</v>
      </c>
      <c r="P18">
        <v>50000</v>
      </c>
      <c r="Q18">
        <v>60000</v>
      </c>
    </row>
    <row r="19" spans="1:17" hidden="1">
      <c r="A19">
        <v>18</v>
      </c>
      <c r="B19" s="1">
        <v>45384</v>
      </c>
      <c r="C19" t="s">
        <v>33</v>
      </c>
      <c r="D19" t="s">
        <v>19</v>
      </c>
      <c r="E19" t="s">
        <v>20</v>
      </c>
      <c r="F19" t="s">
        <v>56</v>
      </c>
      <c r="G19" t="s">
        <v>22</v>
      </c>
      <c r="H19">
        <v>0</v>
      </c>
      <c r="I19" t="s">
        <v>30</v>
      </c>
      <c r="J19">
        <v>15000</v>
      </c>
      <c r="K19" t="s">
        <v>31</v>
      </c>
      <c r="L19" t="s">
        <v>25</v>
      </c>
      <c r="M19" t="s">
        <v>40</v>
      </c>
      <c r="N19" t="s">
        <v>19</v>
      </c>
      <c r="O19" t="s">
        <v>28</v>
      </c>
      <c r="P19">
        <v>15000</v>
      </c>
      <c r="Q19">
        <v>18000</v>
      </c>
    </row>
    <row r="20" spans="1:17" hidden="1">
      <c r="A20">
        <v>19</v>
      </c>
      <c r="B20" s="1">
        <v>45384</v>
      </c>
      <c r="C20" t="s">
        <v>33</v>
      </c>
      <c r="D20" t="s">
        <v>19</v>
      </c>
      <c r="E20" t="s">
        <v>34</v>
      </c>
      <c r="F20" t="s">
        <v>21</v>
      </c>
      <c r="G20" t="s">
        <v>22</v>
      </c>
      <c r="H20">
        <v>4</v>
      </c>
      <c r="I20" t="s">
        <v>30</v>
      </c>
      <c r="J20">
        <v>47000</v>
      </c>
      <c r="K20" t="s">
        <v>24</v>
      </c>
      <c r="L20" t="s">
        <v>25</v>
      </c>
      <c r="M20" t="s">
        <v>44</v>
      </c>
      <c r="N20" t="s">
        <v>19</v>
      </c>
      <c r="O20" t="s">
        <v>28</v>
      </c>
      <c r="P20">
        <v>40000</v>
      </c>
      <c r="Q20">
        <v>50000</v>
      </c>
    </row>
    <row r="21" spans="1:17" hidden="1">
      <c r="A21">
        <v>20</v>
      </c>
      <c r="B21" s="1">
        <v>45384</v>
      </c>
      <c r="C21" t="s">
        <v>18</v>
      </c>
      <c r="D21" t="s">
        <v>19</v>
      </c>
      <c r="E21" t="s">
        <v>34</v>
      </c>
      <c r="F21" t="s">
        <v>61</v>
      </c>
      <c r="G21" t="s">
        <v>38</v>
      </c>
      <c r="H21">
        <v>1</v>
      </c>
      <c r="I21" t="s">
        <v>23</v>
      </c>
      <c r="J21">
        <v>33000</v>
      </c>
      <c r="K21" t="s">
        <v>31</v>
      </c>
      <c r="L21" t="s">
        <v>25</v>
      </c>
      <c r="M21" t="s">
        <v>26</v>
      </c>
      <c r="N21" t="s">
        <v>19</v>
      </c>
      <c r="O21" t="s">
        <v>28</v>
      </c>
      <c r="P21">
        <v>30000</v>
      </c>
      <c r="Q21">
        <v>35000</v>
      </c>
    </row>
    <row r="22" spans="1:17" hidden="1">
      <c r="A22">
        <v>21</v>
      </c>
      <c r="B22" s="1">
        <v>45384</v>
      </c>
      <c r="C22" t="s">
        <v>18</v>
      </c>
      <c r="D22" t="s">
        <v>19</v>
      </c>
      <c r="E22" t="s">
        <v>42</v>
      </c>
      <c r="F22" t="s">
        <v>58</v>
      </c>
      <c r="G22" t="s">
        <v>43</v>
      </c>
      <c r="H22">
        <v>1</v>
      </c>
      <c r="I22" t="s">
        <v>23</v>
      </c>
      <c r="J22">
        <v>14500</v>
      </c>
      <c r="K22" t="s">
        <v>31</v>
      </c>
      <c r="L22" t="s">
        <v>37</v>
      </c>
      <c r="M22" t="s">
        <v>40</v>
      </c>
      <c r="N22" t="s">
        <v>19</v>
      </c>
      <c r="O22" t="s">
        <v>28</v>
      </c>
      <c r="P22">
        <v>12000</v>
      </c>
      <c r="Q22">
        <v>15000</v>
      </c>
    </row>
    <row r="23" spans="1:17" hidden="1">
      <c r="A23">
        <v>22</v>
      </c>
      <c r="B23" s="1">
        <v>45384</v>
      </c>
      <c r="C23" t="s">
        <v>33</v>
      </c>
      <c r="D23" t="s">
        <v>19</v>
      </c>
      <c r="E23" t="s">
        <v>20</v>
      </c>
      <c r="F23" t="s">
        <v>54</v>
      </c>
      <c r="G23" t="s">
        <v>22</v>
      </c>
      <c r="H23">
        <v>1</v>
      </c>
      <c r="I23" t="s">
        <v>30</v>
      </c>
      <c r="J23">
        <v>20166</v>
      </c>
      <c r="K23" t="s">
        <v>31</v>
      </c>
      <c r="L23" t="s">
        <v>37</v>
      </c>
      <c r="M23" t="s">
        <v>40</v>
      </c>
      <c r="N23" t="s">
        <v>19</v>
      </c>
      <c r="O23" t="s">
        <v>28</v>
      </c>
      <c r="P23">
        <v>18000</v>
      </c>
      <c r="Q23">
        <v>21000</v>
      </c>
    </row>
    <row r="24" spans="1:17" hidden="1">
      <c r="A24">
        <v>23</v>
      </c>
      <c r="B24" s="1">
        <v>45384</v>
      </c>
      <c r="C24" t="s">
        <v>18</v>
      </c>
      <c r="D24" t="s">
        <v>19</v>
      </c>
      <c r="E24" t="s">
        <v>42</v>
      </c>
      <c r="F24" t="s">
        <v>21</v>
      </c>
      <c r="G24" t="s">
        <v>43</v>
      </c>
      <c r="H24">
        <v>2</v>
      </c>
      <c r="I24" t="s">
        <v>30</v>
      </c>
      <c r="J24">
        <v>30000</v>
      </c>
      <c r="K24" t="s">
        <v>31</v>
      </c>
      <c r="L24" t="s">
        <v>37</v>
      </c>
      <c r="M24" t="s">
        <v>40</v>
      </c>
      <c r="N24" t="s">
        <v>19</v>
      </c>
      <c r="O24" t="s">
        <v>28</v>
      </c>
      <c r="P24">
        <v>30000</v>
      </c>
      <c r="Q24">
        <v>35000</v>
      </c>
    </row>
    <row r="25" spans="1:17">
      <c r="A25">
        <v>24</v>
      </c>
      <c r="B25" s="1">
        <v>45384</v>
      </c>
      <c r="C25" t="s">
        <v>33</v>
      </c>
      <c r="D25" t="s">
        <v>27</v>
      </c>
      <c r="E25" t="s">
        <v>34</v>
      </c>
      <c r="F25" t="s">
        <v>63</v>
      </c>
      <c r="G25" t="s">
        <v>22</v>
      </c>
      <c r="H25">
        <v>5</v>
      </c>
      <c r="I25" t="s">
        <v>23</v>
      </c>
      <c r="J25">
        <v>120468.5</v>
      </c>
      <c r="K25" t="s">
        <v>31</v>
      </c>
      <c r="L25" t="s">
        <v>25</v>
      </c>
      <c r="M25" t="s">
        <v>44</v>
      </c>
      <c r="N25" t="s">
        <v>27</v>
      </c>
      <c r="O25" t="s">
        <v>28</v>
      </c>
      <c r="P25">
        <v>120000</v>
      </c>
      <c r="Q25">
        <v>140000</v>
      </c>
    </row>
    <row r="26" spans="1:17" hidden="1">
      <c r="A26">
        <v>25</v>
      </c>
      <c r="B26" s="1">
        <v>45384</v>
      </c>
      <c r="C26" t="s">
        <v>18</v>
      </c>
      <c r="D26" t="s">
        <v>19</v>
      </c>
      <c r="E26" t="s">
        <v>20</v>
      </c>
      <c r="F26" t="s">
        <v>29</v>
      </c>
      <c r="G26" t="s">
        <v>22</v>
      </c>
      <c r="H26">
        <v>2</v>
      </c>
      <c r="I26" t="s">
        <v>23</v>
      </c>
      <c r="J26">
        <v>10000</v>
      </c>
      <c r="K26" t="s">
        <v>31</v>
      </c>
      <c r="L26" t="s">
        <v>37</v>
      </c>
      <c r="M26" t="s">
        <v>40</v>
      </c>
      <c r="N26" t="s">
        <v>19</v>
      </c>
      <c r="O26" t="s">
        <v>28</v>
      </c>
      <c r="P26">
        <v>9000</v>
      </c>
      <c r="Q26">
        <v>12000</v>
      </c>
    </row>
    <row r="27" spans="1:17" hidden="1">
      <c r="A27">
        <v>26</v>
      </c>
      <c r="B27" s="1">
        <v>45384</v>
      </c>
      <c r="C27" t="s">
        <v>18</v>
      </c>
      <c r="D27" t="s">
        <v>19</v>
      </c>
      <c r="E27" t="s">
        <v>42</v>
      </c>
      <c r="F27" t="s">
        <v>56</v>
      </c>
      <c r="G27" t="s">
        <v>43</v>
      </c>
      <c r="H27">
        <v>2</v>
      </c>
      <c r="I27" t="s">
        <v>30</v>
      </c>
      <c r="J27">
        <v>36000</v>
      </c>
      <c r="K27" t="s">
        <v>24</v>
      </c>
      <c r="L27" t="s">
        <v>25</v>
      </c>
      <c r="M27" t="s">
        <v>26</v>
      </c>
      <c r="N27" t="s">
        <v>19</v>
      </c>
      <c r="O27" t="s">
        <v>28</v>
      </c>
      <c r="P27">
        <v>35000</v>
      </c>
      <c r="Q27">
        <v>40000</v>
      </c>
    </row>
    <row r="28" spans="1:17" hidden="1">
      <c r="A28">
        <v>27</v>
      </c>
      <c r="B28" s="1">
        <v>45384</v>
      </c>
      <c r="C28" t="s">
        <v>18</v>
      </c>
      <c r="D28" t="s">
        <v>19</v>
      </c>
      <c r="E28" t="s">
        <v>34</v>
      </c>
      <c r="F28" t="s">
        <v>63</v>
      </c>
      <c r="G28" t="s">
        <v>38</v>
      </c>
      <c r="H28">
        <v>1</v>
      </c>
      <c r="I28" t="s">
        <v>30</v>
      </c>
      <c r="J28">
        <v>53000</v>
      </c>
      <c r="K28" t="s">
        <v>47</v>
      </c>
      <c r="L28" t="s">
        <v>25</v>
      </c>
      <c r="M28" t="s">
        <v>26</v>
      </c>
      <c r="N28" t="s">
        <v>19</v>
      </c>
      <c r="O28" t="s">
        <v>28</v>
      </c>
      <c r="P28">
        <v>50000</v>
      </c>
      <c r="Q28">
        <v>60000</v>
      </c>
    </row>
    <row r="29" spans="1:17" hidden="1">
      <c r="A29">
        <v>28</v>
      </c>
      <c r="B29" s="1">
        <v>45384</v>
      </c>
      <c r="C29" t="s">
        <v>18</v>
      </c>
      <c r="D29" t="s">
        <v>27</v>
      </c>
      <c r="E29" t="s">
        <v>20</v>
      </c>
      <c r="F29" t="s">
        <v>21</v>
      </c>
      <c r="G29" t="s">
        <v>22</v>
      </c>
      <c r="H29">
        <v>0</v>
      </c>
      <c r="I29" t="s">
        <v>23</v>
      </c>
      <c r="J29">
        <v>20000</v>
      </c>
      <c r="K29" t="s">
        <v>24</v>
      </c>
      <c r="L29" t="s">
        <v>37</v>
      </c>
      <c r="M29" t="s">
        <v>40</v>
      </c>
      <c r="N29" t="s">
        <v>19</v>
      </c>
      <c r="O29" t="s">
        <v>28</v>
      </c>
      <c r="P29">
        <v>18000</v>
      </c>
      <c r="Q29">
        <v>21000</v>
      </c>
    </row>
    <row r="30" spans="1:17" hidden="1">
      <c r="A30">
        <v>29</v>
      </c>
      <c r="B30" s="1">
        <v>45384</v>
      </c>
      <c r="C30" t="s">
        <v>18</v>
      </c>
      <c r="D30" t="s">
        <v>19</v>
      </c>
      <c r="E30" t="s">
        <v>20</v>
      </c>
      <c r="F30" t="s">
        <v>21</v>
      </c>
      <c r="G30" t="s">
        <v>43</v>
      </c>
      <c r="H30">
        <v>1</v>
      </c>
      <c r="I30" t="s">
        <v>30</v>
      </c>
      <c r="J30">
        <v>15000</v>
      </c>
      <c r="K30" t="s">
        <v>31</v>
      </c>
      <c r="L30" t="s">
        <v>25</v>
      </c>
      <c r="M30" t="s">
        <v>40</v>
      </c>
      <c r="N30" t="s">
        <v>19</v>
      </c>
      <c r="O30" t="s">
        <v>28</v>
      </c>
      <c r="P30">
        <v>15000</v>
      </c>
      <c r="Q30">
        <v>18000</v>
      </c>
    </row>
    <row r="31" spans="1:17" hidden="1">
      <c r="A31">
        <v>30</v>
      </c>
      <c r="B31" s="1">
        <v>45384</v>
      </c>
      <c r="C31" t="s">
        <v>18</v>
      </c>
      <c r="D31" t="s">
        <v>19</v>
      </c>
      <c r="E31" t="s">
        <v>34</v>
      </c>
      <c r="F31" t="s">
        <v>65</v>
      </c>
      <c r="G31" t="s">
        <v>38</v>
      </c>
      <c r="H31">
        <v>2</v>
      </c>
      <c r="I31" t="s">
        <v>30</v>
      </c>
      <c r="J31">
        <v>34000</v>
      </c>
      <c r="K31" t="s">
        <v>24</v>
      </c>
      <c r="L31" t="s">
        <v>25</v>
      </c>
      <c r="M31" t="s">
        <v>26</v>
      </c>
      <c r="N31" t="s">
        <v>19</v>
      </c>
      <c r="O31" t="s">
        <v>28</v>
      </c>
      <c r="P31">
        <v>30000</v>
      </c>
      <c r="Q31">
        <v>35000</v>
      </c>
    </row>
    <row r="32" spans="1:17" hidden="1">
      <c r="A32">
        <v>31</v>
      </c>
      <c r="B32" s="1">
        <v>45384</v>
      </c>
      <c r="C32" t="s">
        <v>18</v>
      </c>
      <c r="D32" t="s">
        <v>27</v>
      </c>
      <c r="E32" t="s">
        <v>20</v>
      </c>
      <c r="F32" t="s">
        <v>54</v>
      </c>
      <c r="G32" t="s">
        <v>38</v>
      </c>
      <c r="H32">
        <v>1</v>
      </c>
      <c r="I32" t="s">
        <v>30</v>
      </c>
      <c r="J32">
        <v>17000</v>
      </c>
      <c r="K32" t="s">
        <v>24</v>
      </c>
      <c r="L32" t="s">
        <v>25</v>
      </c>
      <c r="M32" t="s">
        <v>40</v>
      </c>
      <c r="N32" t="s">
        <v>19</v>
      </c>
      <c r="O32" t="s">
        <v>28</v>
      </c>
      <c r="P32">
        <v>15000</v>
      </c>
      <c r="Q32">
        <v>18000</v>
      </c>
    </row>
    <row r="33" spans="1:17" hidden="1">
      <c r="A33">
        <v>32</v>
      </c>
      <c r="B33" s="1">
        <v>45384</v>
      </c>
      <c r="C33" t="s">
        <v>18</v>
      </c>
      <c r="D33" t="s">
        <v>19</v>
      </c>
      <c r="E33" t="s">
        <v>20</v>
      </c>
      <c r="F33" t="s">
        <v>29</v>
      </c>
      <c r="G33" t="s">
        <v>22</v>
      </c>
      <c r="H33">
        <v>5</v>
      </c>
      <c r="I33" t="s">
        <v>30</v>
      </c>
      <c r="J33">
        <v>17500</v>
      </c>
      <c r="K33" t="s">
        <v>24</v>
      </c>
      <c r="L33" t="s">
        <v>37</v>
      </c>
      <c r="M33" t="s">
        <v>44</v>
      </c>
      <c r="N33" t="s">
        <v>19</v>
      </c>
      <c r="O33" t="s">
        <v>28</v>
      </c>
      <c r="P33">
        <v>15000</v>
      </c>
      <c r="Q33">
        <v>18000</v>
      </c>
    </row>
    <row r="34" spans="1:17" hidden="1">
      <c r="A34">
        <v>33</v>
      </c>
      <c r="B34" s="1">
        <v>45384</v>
      </c>
      <c r="C34" t="s">
        <v>18</v>
      </c>
      <c r="D34" t="s">
        <v>19</v>
      </c>
      <c r="E34" t="s">
        <v>20</v>
      </c>
      <c r="F34" t="s">
        <v>21</v>
      </c>
      <c r="G34" t="s">
        <v>22</v>
      </c>
      <c r="H34">
        <v>6</v>
      </c>
      <c r="I34" t="s">
        <v>30</v>
      </c>
      <c r="J34">
        <v>100590</v>
      </c>
      <c r="K34" t="s">
        <v>47</v>
      </c>
      <c r="L34" t="s">
        <v>25</v>
      </c>
      <c r="M34" t="s">
        <v>44</v>
      </c>
      <c r="N34" t="s">
        <v>27</v>
      </c>
      <c r="O34" t="s">
        <v>28</v>
      </c>
      <c r="P34">
        <v>100000</v>
      </c>
      <c r="Q34">
        <v>120000</v>
      </c>
    </row>
    <row r="35" spans="1:17" hidden="1">
      <c r="A35">
        <v>34</v>
      </c>
      <c r="B35" s="1">
        <v>45384</v>
      </c>
      <c r="C35" t="s">
        <v>18</v>
      </c>
      <c r="D35" t="s">
        <v>19</v>
      </c>
      <c r="E35" t="s">
        <v>42</v>
      </c>
      <c r="F35" t="s">
        <v>21</v>
      </c>
      <c r="G35" t="s">
        <v>43</v>
      </c>
      <c r="H35">
        <v>2</v>
      </c>
      <c r="I35" t="s">
        <v>30</v>
      </c>
      <c r="J35">
        <v>20500</v>
      </c>
      <c r="K35" t="s">
        <v>31</v>
      </c>
      <c r="L35" t="s">
        <v>25</v>
      </c>
      <c r="M35" t="s">
        <v>40</v>
      </c>
      <c r="N35" t="s">
        <v>19</v>
      </c>
      <c r="O35" t="s">
        <v>28</v>
      </c>
      <c r="P35">
        <v>18000</v>
      </c>
      <c r="Q35">
        <v>21000</v>
      </c>
    </row>
    <row r="36" spans="1:17" hidden="1">
      <c r="A36">
        <v>35</v>
      </c>
      <c r="B36" s="1">
        <v>45384</v>
      </c>
      <c r="C36" t="s">
        <v>18</v>
      </c>
      <c r="D36" t="s">
        <v>19</v>
      </c>
      <c r="E36" t="s">
        <v>42</v>
      </c>
      <c r="F36" t="s">
        <v>29</v>
      </c>
      <c r="G36" t="s">
        <v>43</v>
      </c>
      <c r="H36">
        <v>5</v>
      </c>
      <c r="I36" t="s">
        <v>30</v>
      </c>
      <c r="J36">
        <v>110170</v>
      </c>
      <c r="K36" t="s">
        <v>24</v>
      </c>
      <c r="L36" t="s">
        <v>25</v>
      </c>
      <c r="M36" t="s">
        <v>44</v>
      </c>
      <c r="N36" t="s">
        <v>27</v>
      </c>
      <c r="O36" t="s">
        <v>28</v>
      </c>
      <c r="P36">
        <v>100000</v>
      </c>
      <c r="Q36">
        <v>120000</v>
      </c>
    </row>
    <row r="37" spans="1:17" hidden="1">
      <c r="A37">
        <v>36</v>
      </c>
      <c r="B37" s="1">
        <v>45384</v>
      </c>
      <c r="C37" t="s">
        <v>18</v>
      </c>
      <c r="D37" t="s">
        <v>19</v>
      </c>
      <c r="E37" t="s">
        <v>20</v>
      </c>
      <c r="F37" t="s">
        <v>21</v>
      </c>
      <c r="G37" t="s">
        <v>22</v>
      </c>
      <c r="H37">
        <v>1</v>
      </c>
      <c r="I37" t="s">
        <v>30</v>
      </c>
      <c r="J37">
        <v>18000</v>
      </c>
      <c r="K37" t="s">
        <v>47</v>
      </c>
      <c r="L37" t="s">
        <v>25</v>
      </c>
      <c r="M37" t="s">
        <v>40</v>
      </c>
      <c r="N37" t="s">
        <v>19</v>
      </c>
      <c r="O37" t="s">
        <v>28</v>
      </c>
      <c r="P37">
        <v>18000</v>
      </c>
      <c r="Q37">
        <v>21000</v>
      </c>
    </row>
    <row r="38" spans="1:17" hidden="1">
      <c r="A38">
        <v>37</v>
      </c>
      <c r="B38" s="1">
        <v>45384</v>
      </c>
      <c r="C38" t="s">
        <v>18</v>
      </c>
      <c r="D38" t="s">
        <v>19</v>
      </c>
      <c r="E38" t="s">
        <v>34</v>
      </c>
      <c r="F38" t="s">
        <v>21</v>
      </c>
      <c r="G38" t="s">
        <v>38</v>
      </c>
      <c r="H38">
        <v>4</v>
      </c>
      <c r="I38" t="s">
        <v>23</v>
      </c>
      <c r="J38">
        <v>40000</v>
      </c>
      <c r="K38" t="s">
        <v>31</v>
      </c>
      <c r="L38" t="s">
        <v>25</v>
      </c>
      <c r="M38" t="s">
        <v>44</v>
      </c>
      <c r="N38" t="s">
        <v>19</v>
      </c>
      <c r="O38" t="s">
        <v>28</v>
      </c>
      <c r="P38">
        <v>40000</v>
      </c>
      <c r="Q38">
        <v>50000</v>
      </c>
    </row>
    <row r="39" spans="1:17" hidden="1">
      <c r="A39">
        <v>38</v>
      </c>
      <c r="B39" s="1">
        <v>45384</v>
      </c>
      <c r="C39" t="s">
        <v>18</v>
      </c>
      <c r="D39" t="s">
        <v>19</v>
      </c>
      <c r="E39" t="s">
        <v>20</v>
      </c>
      <c r="F39" t="s">
        <v>21</v>
      </c>
      <c r="G39" t="s">
        <v>22</v>
      </c>
      <c r="H39">
        <v>2</v>
      </c>
      <c r="I39" t="s">
        <v>30</v>
      </c>
      <c r="J39">
        <v>20000</v>
      </c>
      <c r="K39" t="s">
        <v>24</v>
      </c>
      <c r="L39" t="s">
        <v>25</v>
      </c>
      <c r="M39" t="s">
        <v>26</v>
      </c>
      <c r="N39" t="s">
        <v>19</v>
      </c>
      <c r="O39" t="s">
        <v>28</v>
      </c>
      <c r="P39">
        <v>18000</v>
      </c>
      <c r="Q39">
        <v>21000</v>
      </c>
    </row>
    <row r="40" spans="1:17" hidden="1">
      <c r="A40">
        <v>39</v>
      </c>
      <c r="B40" s="1">
        <v>45384</v>
      </c>
      <c r="C40" t="s">
        <v>18</v>
      </c>
      <c r="D40" t="s">
        <v>19</v>
      </c>
      <c r="E40" t="s">
        <v>34</v>
      </c>
      <c r="F40" t="s">
        <v>21</v>
      </c>
      <c r="G40" t="s">
        <v>38</v>
      </c>
      <c r="H40">
        <v>10</v>
      </c>
      <c r="I40" t="s">
        <v>30</v>
      </c>
      <c r="J40">
        <v>101500</v>
      </c>
      <c r="K40" t="s">
        <v>24</v>
      </c>
      <c r="L40" t="s">
        <v>25</v>
      </c>
      <c r="M40" t="s">
        <v>44</v>
      </c>
      <c r="N40" t="s">
        <v>27</v>
      </c>
      <c r="O40" t="s">
        <v>28</v>
      </c>
      <c r="P40">
        <v>100000</v>
      </c>
      <c r="Q40">
        <v>120000</v>
      </c>
    </row>
    <row r="41" spans="1:17" hidden="1">
      <c r="A41">
        <v>40</v>
      </c>
      <c r="B41" s="1">
        <v>45384</v>
      </c>
      <c r="C41" t="s">
        <v>33</v>
      </c>
      <c r="D41" t="s">
        <v>27</v>
      </c>
      <c r="E41" t="s">
        <v>20</v>
      </c>
      <c r="F41" t="s">
        <v>66</v>
      </c>
      <c r="G41" t="s">
        <v>22</v>
      </c>
      <c r="H41">
        <v>1</v>
      </c>
      <c r="I41" t="s">
        <v>30</v>
      </c>
      <c r="J41">
        <v>20000</v>
      </c>
      <c r="K41" t="s">
        <v>47</v>
      </c>
      <c r="L41" t="s">
        <v>50</v>
      </c>
      <c r="M41" t="s">
        <v>40</v>
      </c>
      <c r="N41" t="s">
        <v>19</v>
      </c>
      <c r="O41" t="s">
        <v>28</v>
      </c>
      <c r="P41">
        <v>18000</v>
      </c>
      <c r="Q41">
        <v>21000</v>
      </c>
    </row>
    <row r="42" spans="1:17" hidden="1">
      <c r="A42">
        <v>41</v>
      </c>
      <c r="B42" s="1">
        <v>45384</v>
      </c>
      <c r="C42" t="s">
        <v>18</v>
      </c>
      <c r="D42" t="s">
        <v>19</v>
      </c>
      <c r="E42" t="s">
        <v>34</v>
      </c>
      <c r="F42" t="s">
        <v>54</v>
      </c>
      <c r="G42" t="s">
        <v>38</v>
      </c>
      <c r="H42">
        <v>2</v>
      </c>
      <c r="I42" t="s">
        <v>23</v>
      </c>
      <c r="J42">
        <v>20000</v>
      </c>
      <c r="K42" t="s">
        <v>31</v>
      </c>
      <c r="L42" t="s">
        <v>25</v>
      </c>
      <c r="M42" t="s">
        <v>26</v>
      </c>
      <c r="N42" t="s">
        <v>19</v>
      </c>
      <c r="O42" t="s">
        <v>28</v>
      </c>
      <c r="P42">
        <v>18000</v>
      </c>
      <c r="Q42">
        <v>21000</v>
      </c>
    </row>
    <row r="43" spans="1:17" hidden="1">
      <c r="A43">
        <v>42</v>
      </c>
      <c r="B43" s="1">
        <v>45384</v>
      </c>
      <c r="C43" t="s">
        <v>18</v>
      </c>
      <c r="D43" t="s">
        <v>19</v>
      </c>
      <c r="E43" t="s">
        <v>20</v>
      </c>
      <c r="F43" t="s">
        <v>35</v>
      </c>
      <c r="G43" t="s">
        <v>38</v>
      </c>
      <c r="H43">
        <v>3</v>
      </c>
      <c r="I43" t="s">
        <v>23</v>
      </c>
      <c r="J43">
        <v>17700</v>
      </c>
      <c r="K43" t="s">
        <v>31</v>
      </c>
      <c r="L43" t="s">
        <v>25</v>
      </c>
      <c r="M43" t="s">
        <v>26</v>
      </c>
      <c r="N43" t="s">
        <v>19</v>
      </c>
      <c r="O43" t="s">
        <v>28</v>
      </c>
      <c r="P43">
        <v>15000</v>
      </c>
      <c r="Q43">
        <v>18000</v>
      </c>
    </row>
    <row r="44" spans="1:17" hidden="1">
      <c r="A44">
        <v>43</v>
      </c>
      <c r="B44" s="1">
        <v>45384</v>
      </c>
      <c r="C44" t="s">
        <v>18</v>
      </c>
      <c r="D44" t="s">
        <v>27</v>
      </c>
      <c r="E44" t="s">
        <v>42</v>
      </c>
      <c r="F44" t="s">
        <v>65</v>
      </c>
      <c r="G44" t="s">
        <v>38</v>
      </c>
      <c r="H44">
        <v>1</v>
      </c>
      <c r="I44" t="s">
        <v>30</v>
      </c>
      <c r="J44">
        <v>25000</v>
      </c>
      <c r="K44" t="s">
        <v>47</v>
      </c>
      <c r="L44" t="s">
        <v>25</v>
      </c>
      <c r="M44" t="s">
        <v>40</v>
      </c>
      <c r="N44" t="s">
        <v>19</v>
      </c>
      <c r="O44" t="s">
        <v>28</v>
      </c>
      <c r="P44">
        <v>25000</v>
      </c>
      <c r="Q44">
        <v>30000</v>
      </c>
    </row>
    <row r="45" spans="1:17" hidden="1">
      <c r="A45">
        <v>44</v>
      </c>
      <c r="B45" s="1">
        <v>45384</v>
      </c>
      <c r="C45" t="s">
        <v>18</v>
      </c>
      <c r="D45" t="s">
        <v>19</v>
      </c>
      <c r="E45" t="s">
        <v>20</v>
      </c>
      <c r="F45" t="s">
        <v>21</v>
      </c>
      <c r="G45" t="s">
        <v>22</v>
      </c>
      <c r="H45">
        <v>3</v>
      </c>
      <c r="I45" t="s">
        <v>23</v>
      </c>
      <c r="J45">
        <v>25000</v>
      </c>
      <c r="K45" t="s">
        <v>31</v>
      </c>
      <c r="L45" t="s">
        <v>25</v>
      </c>
      <c r="M45" t="s">
        <v>26</v>
      </c>
      <c r="N45" t="s">
        <v>19</v>
      </c>
      <c r="O45" t="s">
        <v>28</v>
      </c>
      <c r="P45">
        <v>25000</v>
      </c>
      <c r="Q45">
        <v>30000</v>
      </c>
    </row>
    <row r="46" spans="1:17" hidden="1">
      <c r="A46">
        <v>45</v>
      </c>
      <c r="B46" s="1">
        <v>45384</v>
      </c>
      <c r="C46" t="s">
        <v>18</v>
      </c>
      <c r="D46" t="s">
        <v>19</v>
      </c>
      <c r="E46" t="s">
        <v>42</v>
      </c>
      <c r="F46" t="s">
        <v>67</v>
      </c>
      <c r="G46" t="s">
        <v>43</v>
      </c>
      <c r="H46">
        <v>4</v>
      </c>
      <c r="I46" t="s">
        <v>30</v>
      </c>
      <c r="J46">
        <v>95800</v>
      </c>
      <c r="K46" t="s">
        <v>24</v>
      </c>
      <c r="L46" t="s">
        <v>50</v>
      </c>
      <c r="M46" t="s">
        <v>44</v>
      </c>
      <c r="N46" t="s">
        <v>27</v>
      </c>
      <c r="O46" t="s">
        <v>28</v>
      </c>
      <c r="P46">
        <v>80000</v>
      </c>
      <c r="Q46">
        <v>100000</v>
      </c>
    </row>
    <row r="47" spans="1:17" hidden="1">
      <c r="A47">
        <v>46</v>
      </c>
      <c r="B47" s="1">
        <v>45384</v>
      </c>
      <c r="C47" t="s">
        <v>18</v>
      </c>
      <c r="D47" t="s">
        <v>19</v>
      </c>
      <c r="E47" t="s">
        <v>42</v>
      </c>
      <c r="F47" t="s">
        <v>51</v>
      </c>
      <c r="G47" t="s">
        <v>43</v>
      </c>
      <c r="H47">
        <v>19</v>
      </c>
      <c r="I47" t="s">
        <v>30</v>
      </c>
      <c r="J47">
        <v>70000</v>
      </c>
      <c r="K47" t="s">
        <v>24</v>
      </c>
      <c r="L47" t="s">
        <v>25</v>
      </c>
      <c r="M47" t="s">
        <v>69</v>
      </c>
      <c r="N47" t="s">
        <v>19</v>
      </c>
      <c r="O47" t="s">
        <v>28</v>
      </c>
      <c r="P47">
        <v>70000</v>
      </c>
      <c r="Q47">
        <v>80000</v>
      </c>
    </row>
    <row r="48" spans="1:17" hidden="1">
      <c r="A48">
        <v>47</v>
      </c>
      <c r="B48" s="1">
        <v>45384</v>
      </c>
      <c r="C48" t="s">
        <v>18</v>
      </c>
      <c r="D48" t="s">
        <v>27</v>
      </c>
      <c r="E48" t="s">
        <v>20</v>
      </c>
      <c r="F48" t="s">
        <v>21</v>
      </c>
      <c r="G48" t="s">
        <v>38</v>
      </c>
      <c r="H48">
        <v>2</v>
      </c>
      <c r="I48" t="s">
        <v>30</v>
      </c>
      <c r="J48">
        <v>28500</v>
      </c>
      <c r="K48" t="s">
        <v>24</v>
      </c>
      <c r="L48" t="s">
        <v>50</v>
      </c>
      <c r="M48" t="s">
        <v>40</v>
      </c>
      <c r="N48" t="s">
        <v>19</v>
      </c>
      <c r="O48" t="s">
        <v>28</v>
      </c>
      <c r="P48">
        <v>25000</v>
      </c>
      <c r="Q48">
        <v>30000</v>
      </c>
    </row>
    <row r="49" spans="1:17" hidden="1">
      <c r="A49">
        <v>48</v>
      </c>
      <c r="B49" s="1">
        <v>45384</v>
      </c>
      <c r="C49" t="s">
        <v>18</v>
      </c>
      <c r="D49" t="s">
        <v>19</v>
      </c>
      <c r="E49" t="s">
        <v>34</v>
      </c>
      <c r="F49" t="s">
        <v>56</v>
      </c>
      <c r="G49" t="s">
        <v>38</v>
      </c>
      <c r="H49">
        <v>0</v>
      </c>
      <c r="I49" t="s">
        <v>23</v>
      </c>
      <c r="J49">
        <v>17000</v>
      </c>
      <c r="K49" t="s">
        <v>31</v>
      </c>
      <c r="L49" t="s">
        <v>37</v>
      </c>
      <c r="M49" t="s">
        <v>40</v>
      </c>
      <c r="N49" t="s">
        <v>19</v>
      </c>
      <c r="O49" t="s">
        <v>28</v>
      </c>
      <c r="P49">
        <v>15000</v>
      </c>
      <c r="Q49">
        <v>18000</v>
      </c>
    </row>
    <row r="50" spans="1:17" hidden="1">
      <c r="A50">
        <v>49</v>
      </c>
      <c r="B50" s="1">
        <v>45384</v>
      </c>
      <c r="C50" t="s">
        <v>33</v>
      </c>
      <c r="D50" t="s">
        <v>19</v>
      </c>
      <c r="E50" t="s">
        <v>20</v>
      </c>
      <c r="F50" t="s">
        <v>21</v>
      </c>
      <c r="G50" t="s">
        <v>22</v>
      </c>
      <c r="H50">
        <v>4</v>
      </c>
      <c r="I50" t="s">
        <v>30</v>
      </c>
      <c r="J50">
        <v>47000</v>
      </c>
      <c r="K50" t="s">
        <v>47</v>
      </c>
      <c r="L50" t="s">
        <v>25</v>
      </c>
      <c r="M50" t="s">
        <v>26</v>
      </c>
      <c r="N50" t="s">
        <v>19</v>
      </c>
      <c r="O50" t="s">
        <v>28</v>
      </c>
      <c r="P50">
        <v>40000</v>
      </c>
      <c r="Q50">
        <v>50000</v>
      </c>
    </row>
    <row r="51" spans="1:17" hidden="1">
      <c r="A51">
        <v>50</v>
      </c>
      <c r="B51" s="1">
        <v>45384</v>
      </c>
      <c r="C51" t="s">
        <v>33</v>
      </c>
      <c r="D51" t="s">
        <v>19</v>
      </c>
      <c r="E51" t="s">
        <v>34</v>
      </c>
      <c r="F51" t="s">
        <v>35</v>
      </c>
      <c r="G51" t="s">
        <v>38</v>
      </c>
      <c r="H51">
        <v>7</v>
      </c>
      <c r="I51" t="s">
        <v>23</v>
      </c>
      <c r="J51">
        <v>55000</v>
      </c>
      <c r="K51" t="s">
        <v>24</v>
      </c>
      <c r="L51" t="s">
        <v>37</v>
      </c>
      <c r="M51" t="s">
        <v>44</v>
      </c>
      <c r="N51" t="s">
        <v>19</v>
      </c>
      <c r="O51" t="s">
        <v>28</v>
      </c>
      <c r="P51">
        <v>50000</v>
      </c>
      <c r="Q51">
        <v>60000</v>
      </c>
    </row>
    <row r="52" spans="1:17" hidden="1">
      <c r="A52">
        <v>51</v>
      </c>
      <c r="B52" s="1">
        <v>45384</v>
      </c>
      <c r="C52" t="s">
        <v>18</v>
      </c>
      <c r="D52" t="s">
        <v>27</v>
      </c>
      <c r="E52" t="s">
        <v>34</v>
      </c>
      <c r="F52" t="s">
        <v>65</v>
      </c>
      <c r="G52" t="s">
        <v>38</v>
      </c>
      <c r="H52">
        <v>1</v>
      </c>
      <c r="I52" t="s">
        <v>30</v>
      </c>
      <c r="J52">
        <v>20000</v>
      </c>
      <c r="K52" t="s">
        <v>47</v>
      </c>
      <c r="L52" t="s">
        <v>37</v>
      </c>
      <c r="M52" t="s">
        <v>40</v>
      </c>
      <c r="N52" t="s">
        <v>19</v>
      </c>
      <c r="O52" t="s">
        <v>28</v>
      </c>
      <c r="P52">
        <v>18000</v>
      </c>
      <c r="Q52">
        <v>21000</v>
      </c>
    </row>
    <row r="53" spans="1:17" hidden="1">
      <c r="A53">
        <v>52</v>
      </c>
      <c r="B53" s="1">
        <v>45384</v>
      </c>
      <c r="C53" t="s">
        <v>18</v>
      </c>
      <c r="D53" t="s">
        <v>19</v>
      </c>
      <c r="E53" t="s">
        <v>34</v>
      </c>
      <c r="F53" t="s">
        <v>61</v>
      </c>
      <c r="G53" t="s">
        <v>38</v>
      </c>
      <c r="H53">
        <v>8</v>
      </c>
      <c r="I53" t="s">
        <v>30</v>
      </c>
      <c r="J53">
        <v>112565</v>
      </c>
      <c r="K53" t="s">
        <v>31</v>
      </c>
      <c r="L53" t="s">
        <v>25</v>
      </c>
      <c r="M53" t="s">
        <v>70</v>
      </c>
      <c r="N53" t="s">
        <v>27</v>
      </c>
      <c r="O53" t="s">
        <v>28</v>
      </c>
      <c r="P53">
        <v>100000</v>
      </c>
      <c r="Q53">
        <v>120000</v>
      </c>
    </row>
    <row r="54" spans="1:17" hidden="1">
      <c r="A54">
        <v>53</v>
      </c>
      <c r="B54" s="1">
        <v>45384</v>
      </c>
      <c r="C54" t="s">
        <v>18</v>
      </c>
      <c r="D54" t="s">
        <v>19</v>
      </c>
      <c r="E54" t="s">
        <v>42</v>
      </c>
      <c r="F54" t="s">
        <v>21</v>
      </c>
      <c r="G54" t="s">
        <v>43</v>
      </c>
      <c r="H54">
        <v>3</v>
      </c>
      <c r="I54" t="s">
        <v>30</v>
      </c>
      <c r="J54">
        <v>40000</v>
      </c>
      <c r="K54" t="s">
        <v>47</v>
      </c>
      <c r="L54" t="s">
        <v>25</v>
      </c>
      <c r="M54" t="s">
        <v>26</v>
      </c>
      <c r="N54" t="s">
        <v>19</v>
      </c>
      <c r="O54" t="s">
        <v>28</v>
      </c>
      <c r="P54">
        <v>40000</v>
      </c>
      <c r="Q54">
        <v>50000</v>
      </c>
    </row>
    <row r="55" spans="1:17" hidden="1">
      <c r="A55">
        <v>54</v>
      </c>
      <c r="B55" s="1">
        <v>45384</v>
      </c>
      <c r="C55" t="s">
        <v>18</v>
      </c>
      <c r="D55" t="s">
        <v>19</v>
      </c>
      <c r="E55" t="s">
        <v>42</v>
      </c>
      <c r="F55" t="s">
        <v>29</v>
      </c>
      <c r="G55" t="s">
        <v>43</v>
      </c>
      <c r="H55">
        <v>2</v>
      </c>
      <c r="I55" t="s">
        <v>30</v>
      </c>
      <c r="J55">
        <v>13100</v>
      </c>
      <c r="K55" t="s">
        <v>31</v>
      </c>
      <c r="L55" t="s">
        <v>25</v>
      </c>
      <c r="M55" t="s">
        <v>40</v>
      </c>
      <c r="N55" t="s">
        <v>19</v>
      </c>
      <c r="O55" t="s">
        <v>28</v>
      </c>
      <c r="P55">
        <v>12000</v>
      </c>
      <c r="Q55">
        <v>15000</v>
      </c>
    </row>
    <row r="56" spans="1:17" hidden="1">
      <c r="A56">
        <v>55</v>
      </c>
      <c r="B56" s="1">
        <v>45384</v>
      </c>
      <c r="C56" t="s">
        <v>18</v>
      </c>
      <c r="D56" t="s">
        <v>19</v>
      </c>
      <c r="E56" t="s">
        <v>34</v>
      </c>
      <c r="F56" t="s">
        <v>67</v>
      </c>
      <c r="G56" t="s">
        <v>43</v>
      </c>
      <c r="H56">
        <v>3</v>
      </c>
      <c r="I56" t="s">
        <v>23</v>
      </c>
      <c r="J56">
        <v>23000</v>
      </c>
      <c r="K56" t="s">
        <v>24</v>
      </c>
      <c r="L56" t="s">
        <v>37</v>
      </c>
      <c r="M56" t="s">
        <v>26</v>
      </c>
      <c r="N56" t="s">
        <v>19</v>
      </c>
      <c r="O56" t="s">
        <v>28</v>
      </c>
      <c r="P56">
        <v>21000</v>
      </c>
      <c r="Q56">
        <v>25000</v>
      </c>
    </row>
    <row r="57" spans="1:17" hidden="1">
      <c r="A57">
        <v>56</v>
      </c>
      <c r="B57" s="1">
        <v>45384</v>
      </c>
      <c r="C57" t="s">
        <v>18</v>
      </c>
      <c r="D57" t="s">
        <v>19</v>
      </c>
      <c r="E57" t="s">
        <v>34</v>
      </c>
      <c r="F57" t="s">
        <v>21</v>
      </c>
      <c r="G57" t="s">
        <v>38</v>
      </c>
      <c r="H57">
        <v>2</v>
      </c>
      <c r="I57" t="s">
        <v>23</v>
      </c>
      <c r="J57">
        <v>33800</v>
      </c>
      <c r="K57" t="s">
        <v>31</v>
      </c>
      <c r="L57" t="s">
        <v>25</v>
      </c>
      <c r="M57" t="s">
        <v>26</v>
      </c>
      <c r="N57" t="s">
        <v>19</v>
      </c>
      <c r="O57" t="s">
        <v>28</v>
      </c>
      <c r="P57">
        <v>30000</v>
      </c>
      <c r="Q57">
        <v>35000</v>
      </c>
    </row>
    <row r="58" spans="1:17" hidden="1">
      <c r="A58">
        <v>57</v>
      </c>
      <c r="B58" s="1">
        <v>45384</v>
      </c>
      <c r="C58" t="s">
        <v>18</v>
      </c>
      <c r="D58" t="s">
        <v>27</v>
      </c>
      <c r="E58" t="s">
        <v>34</v>
      </c>
      <c r="F58" t="s">
        <v>48</v>
      </c>
      <c r="G58" t="s">
        <v>38</v>
      </c>
      <c r="H58">
        <v>2</v>
      </c>
      <c r="I58" t="s">
        <v>30</v>
      </c>
      <c r="J58">
        <v>17750</v>
      </c>
      <c r="K58" t="s">
        <v>31</v>
      </c>
      <c r="L58" t="s">
        <v>37</v>
      </c>
      <c r="M58" t="s">
        <v>40</v>
      </c>
      <c r="N58" t="s">
        <v>19</v>
      </c>
      <c r="O58" t="s">
        <v>28</v>
      </c>
      <c r="P58">
        <v>15000</v>
      </c>
      <c r="Q58">
        <v>18000</v>
      </c>
    </row>
    <row r="59" spans="1:17" hidden="1">
      <c r="A59">
        <v>58</v>
      </c>
      <c r="B59" s="1">
        <v>45384</v>
      </c>
      <c r="C59" t="s">
        <v>18</v>
      </c>
      <c r="D59" t="s">
        <v>19</v>
      </c>
      <c r="E59" t="s">
        <v>34</v>
      </c>
      <c r="F59" t="s">
        <v>29</v>
      </c>
      <c r="G59" t="s">
        <v>22</v>
      </c>
      <c r="H59">
        <v>8</v>
      </c>
      <c r="I59" t="s">
        <v>23</v>
      </c>
      <c r="J59">
        <v>147532</v>
      </c>
      <c r="K59" t="s">
        <v>24</v>
      </c>
      <c r="L59" t="s">
        <v>25</v>
      </c>
      <c r="M59" t="s">
        <v>44</v>
      </c>
      <c r="N59" t="s">
        <v>27</v>
      </c>
      <c r="O59" t="s">
        <v>28</v>
      </c>
      <c r="P59">
        <v>140000</v>
      </c>
      <c r="Q59">
        <v>160000</v>
      </c>
    </row>
    <row r="60" spans="1:17" hidden="1">
      <c r="A60">
        <v>59</v>
      </c>
      <c r="B60" s="1">
        <v>45384</v>
      </c>
      <c r="C60" t="s">
        <v>18</v>
      </c>
      <c r="D60" t="s">
        <v>19</v>
      </c>
      <c r="E60" t="s">
        <v>20</v>
      </c>
      <c r="F60" t="s">
        <v>21</v>
      </c>
      <c r="G60" t="s">
        <v>22</v>
      </c>
      <c r="H60">
        <v>1</v>
      </c>
      <c r="I60" t="s">
        <v>23</v>
      </c>
      <c r="J60">
        <v>16000</v>
      </c>
      <c r="K60" t="s">
        <v>31</v>
      </c>
      <c r="L60" t="s">
        <v>37</v>
      </c>
      <c r="M60" t="s">
        <v>40</v>
      </c>
      <c r="N60" t="s">
        <v>19</v>
      </c>
      <c r="O60" t="s">
        <v>28</v>
      </c>
      <c r="P60">
        <v>15000</v>
      </c>
      <c r="Q60">
        <v>18000</v>
      </c>
    </row>
    <row r="61" spans="1:17" hidden="1">
      <c r="A61">
        <v>60</v>
      </c>
      <c r="B61" s="1">
        <v>45384</v>
      </c>
      <c r="C61" t="s">
        <v>18</v>
      </c>
      <c r="D61" t="s">
        <v>19</v>
      </c>
      <c r="E61" t="s">
        <v>20</v>
      </c>
      <c r="F61" t="s">
        <v>21</v>
      </c>
      <c r="G61" t="s">
        <v>22</v>
      </c>
      <c r="H61">
        <v>4</v>
      </c>
      <c r="I61" t="s">
        <v>30</v>
      </c>
      <c r="J61">
        <v>110085</v>
      </c>
      <c r="K61" t="s">
        <v>24</v>
      </c>
      <c r="L61" t="s">
        <v>25</v>
      </c>
      <c r="M61" t="s">
        <v>26</v>
      </c>
      <c r="N61" t="s">
        <v>27</v>
      </c>
      <c r="O61" t="s">
        <v>28</v>
      </c>
      <c r="P61">
        <v>100000</v>
      </c>
      <c r="Q61">
        <v>120000</v>
      </c>
    </row>
    <row r="62" spans="1:17" hidden="1">
      <c r="A62">
        <v>61</v>
      </c>
      <c r="B62" s="1">
        <v>45384</v>
      </c>
      <c r="C62" t="s">
        <v>18</v>
      </c>
      <c r="D62" t="s">
        <v>19</v>
      </c>
      <c r="E62" t="s">
        <v>42</v>
      </c>
      <c r="F62" t="s">
        <v>65</v>
      </c>
      <c r="G62" t="s">
        <v>43</v>
      </c>
      <c r="H62">
        <v>1</v>
      </c>
      <c r="I62" t="s">
        <v>30</v>
      </c>
      <c r="J62">
        <v>30000</v>
      </c>
      <c r="K62" t="s">
        <v>24</v>
      </c>
      <c r="L62" t="s">
        <v>25</v>
      </c>
      <c r="M62" t="s">
        <v>40</v>
      </c>
      <c r="N62" t="s">
        <v>19</v>
      </c>
      <c r="O62" t="s">
        <v>28</v>
      </c>
      <c r="P62">
        <v>30000</v>
      </c>
      <c r="Q62">
        <v>35000</v>
      </c>
    </row>
    <row r="63" spans="1:17" hidden="1">
      <c r="A63">
        <v>62</v>
      </c>
      <c r="B63" s="1">
        <v>45384</v>
      </c>
      <c r="C63" t="s">
        <v>33</v>
      </c>
      <c r="D63" t="s">
        <v>19</v>
      </c>
      <c r="E63" t="s">
        <v>20</v>
      </c>
      <c r="F63" t="s">
        <v>61</v>
      </c>
      <c r="G63" t="s">
        <v>43</v>
      </c>
      <c r="H63">
        <v>2</v>
      </c>
      <c r="I63" t="s">
        <v>30</v>
      </c>
      <c r="J63">
        <v>33000</v>
      </c>
      <c r="K63" t="s">
        <v>47</v>
      </c>
      <c r="L63" t="s">
        <v>25</v>
      </c>
      <c r="M63" t="s">
        <v>26</v>
      </c>
      <c r="N63" t="s">
        <v>19</v>
      </c>
      <c r="O63" t="s">
        <v>28</v>
      </c>
      <c r="P63">
        <v>30000</v>
      </c>
      <c r="Q63">
        <v>35000</v>
      </c>
    </row>
    <row r="64" spans="1:17" hidden="1">
      <c r="A64">
        <v>63</v>
      </c>
      <c r="B64" s="1">
        <v>45384</v>
      </c>
      <c r="C64" t="s">
        <v>18</v>
      </c>
      <c r="D64" t="s">
        <v>19</v>
      </c>
      <c r="E64" t="s">
        <v>20</v>
      </c>
      <c r="F64" t="s">
        <v>56</v>
      </c>
      <c r="G64" t="s">
        <v>22</v>
      </c>
      <c r="H64">
        <v>1</v>
      </c>
      <c r="I64" t="s">
        <v>23</v>
      </c>
      <c r="J64">
        <v>18000</v>
      </c>
      <c r="K64" t="s">
        <v>47</v>
      </c>
      <c r="L64" t="s">
        <v>25</v>
      </c>
      <c r="M64" t="s">
        <v>40</v>
      </c>
      <c r="N64" t="s">
        <v>19</v>
      </c>
      <c r="O64" t="s">
        <v>28</v>
      </c>
      <c r="P64">
        <v>18000</v>
      </c>
      <c r="Q64">
        <v>21000</v>
      </c>
    </row>
    <row r="65" spans="1:17" hidden="1">
      <c r="A65">
        <v>64</v>
      </c>
      <c r="B65" s="1">
        <v>45384</v>
      </c>
      <c r="C65" t="s">
        <v>18</v>
      </c>
      <c r="D65" t="s">
        <v>19</v>
      </c>
      <c r="E65" t="s">
        <v>34</v>
      </c>
      <c r="F65" t="s">
        <v>65</v>
      </c>
      <c r="G65" t="s">
        <v>38</v>
      </c>
      <c r="H65">
        <v>1</v>
      </c>
      <c r="I65" t="s">
        <v>23</v>
      </c>
      <c r="J65">
        <v>15000</v>
      </c>
      <c r="K65" t="s">
        <v>31</v>
      </c>
      <c r="L65" t="s">
        <v>37</v>
      </c>
      <c r="M65" t="s">
        <v>40</v>
      </c>
      <c r="N65" t="s">
        <v>19</v>
      </c>
      <c r="O65" t="s">
        <v>28</v>
      </c>
      <c r="P65">
        <v>15000</v>
      </c>
      <c r="Q65">
        <v>18000</v>
      </c>
    </row>
    <row r="66" spans="1:17" hidden="1">
      <c r="A66">
        <v>65</v>
      </c>
      <c r="B66" s="1">
        <v>45384</v>
      </c>
      <c r="C66" t="s">
        <v>18</v>
      </c>
      <c r="D66" t="s">
        <v>19</v>
      </c>
      <c r="E66" t="s">
        <v>20</v>
      </c>
      <c r="F66" t="s">
        <v>74</v>
      </c>
      <c r="G66" t="s">
        <v>38</v>
      </c>
      <c r="H66">
        <v>2</v>
      </c>
      <c r="I66" t="s">
        <v>30</v>
      </c>
      <c r="J66">
        <v>18000</v>
      </c>
      <c r="K66" t="s">
        <v>47</v>
      </c>
      <c r="L66" t="s">
        <v>37</v>
      </c>
      <c r="M66" t="s">
        <v>40</v>
      </c>
      <c r="N66" t="s">
        <v>19</v>
      </c>
      <c r="O66" t="s">
        <v>28</v>
      </c>
      <c r="P66">
        <v>18000</v>
      </c>
      <c r="Q66">
        <v>21000</v>
      </c>
    </row>
    <row r="67" spans="1:17" hidden="1">
      <c r="A67">
        <v>66</v>
      </c>
      <c r="B67" s="1">
        <v>45384</v>
      </c>
      <c r="C67" t="s">
        <v>18</v>
      </c>
      <c r="D67" t="s">
        <v>19</v>
      </c>
      <c r="E67" t="s">
        <v>34</v>
      </c>
      <c r="F67" t="s">
        <v>21</v>
      </c>
      <c r="G67" t="s">
        <v>43</v>
      </c>
      <c r="H67">
        <v>2</v>
      </c>
      <c r="I67" t="s">
        <v>30</v>
      </c>
      <c r="J67">
        <v>33000</v>
      </c>
      <c r="K67" t="s">
        <v>31</v>
      </c>
      <c r="L67" t="s">
        <v>37</v>
      </c>
      <c r="M67" t="s">
        <v>26</v>
      </c>
      <c r="N67" t="s">
        <v>19</v>
      </c>
      <c r="O67" t="s">
        <v>28</v>
      </c>
      <c r="P67">
        <v>30000</v>
      </c>
      <c r="Q67">
        <v>35000</v>
      </c>
    </row>
    <row r="68" spans="1:17" hidden="1">
      <c r="A68">
        <v>67</v>
      </c>
      <c r="B68" s="1">
        <v>45384</v>
      </c>
      <c r="C68" t="s">
        <v>18</v>
      </c>
      <c r="D68" t="s">
        <v>19</v>
      </c>
      <c r="E68" t="s">
        <v>20</v>
      </c>
      <c r="F68" t="s">
        <v>29</v>
      </c>
      <c r="G68" t="s">
        <v>22</v>
      </c>
      <c r="H68">
        <v>2</v>
      </c>
      <c r="I68" t="s">
        <v>23</v>
      </c>
      <c r="J68">
        <v>13000</v>
      </c>
      <c r="K68" t="s">
        <v>24</v>
      </c>
      <c r="L68" t="s">
        <v>25</v>
      </c>
      <c r="M68" t="s">
        <v>40</v>
      </c>
      <c r="N68" t="s">
        <v>19</v>
      </c>
      <c r="O68" t="s">
        <v>28</v>
      </c>
      <c r="P68">
        <v>12000</v>
      </c>
      <c r="Q68">
        <v>15000</v>
      </c>
    </row>
    <row r="69" spans="1:17" hidden="1">
      <c r="A69">
        <v>68</v>
      </c>
      <c r="B69" s="1">
        <v>45384</v>
      </c>
      <c r="C69" t="s">
        <v>33</v>
      </c>
      <c r="D69" t="s">
        <v>19</v>
      </c>
      <c r="E69" t="s">
        <v>20</v>
      </c>
      <c r="F69" t="s">
        <v>29</v>
      </c>
      <c r="G69" t="s">
        <v>22</v>
      </c>
      <c r="H69">
        <v>1</v>
      </c>
      <c r="I69" t="s">
        <v>30</v>
      </c>
      <c r="J69">
        <v>12000</v>
      </c>
      <c r="K69" t="s">
        <v>24</v>
      </c>
      <c r="L69" t="s">
        <v>25</v>
      </c>
      <c r="M69" t="s">
        <v>40</v>
      </c>
      <c r="N69" t="s">
        <v>19</v>
      </c>
      <c r="O69" t="s">
        <v>28</v>
      </c>
      <c r="P69">
        <v>12000</v>
      </c>
      <c r="Q69">
        <v>15000</v>
      </c>
    </row>
    <row r="70" spans="1:17" hidden="1">
      <c r="A70">
        <v>69</v>
      </c>
      <c r="B70" s="1">
        <v>45384</v>
      </c>
      <c r="C70" t="s">
        <v>18</v>
      </c>
      <c r="D70" t="s">
        <v>19</v>
      </c>
      <c r="E70" t="s">
        <v>20</v>
      </c>
      <c r="F70" t="s">
        <v>61</v>
      </c>
      <c r="G70" t="s">
        <v>22</v>
      </c>
      <c r="H70">
        <v>1</v>
      </c>
      <c r="I70" t="s">
        <v>23</v>
      </c>
      <c r="J70">
        <v>7000</v>
      </c>
      <c r="K70" t="s">
        <v>47</v>
      </c>
      <c r="L70" t="s">
        <v>50</v>
      </c>
      <c r="M70" t="s">
        <v>40</v>
      </c>
      <c r="N70" t="s">
        <v>19</v>
      </c>
      <c r="O70" t="s">
        <v>75</v>
      </c>
      <c r="P70">
        <v>6000</v>
      </c>
      <c r="Q70">
        <v>9000</v>
      </c>
    </row>
    <row r="71" spans="1:17" hidden="1">
      <c r="A71">
        <v>70</v>
      </c>
      <c r="B71" s="1">
        <v>45384</v>
      </c>
      <c r="C71" t="s">
        <v>33</v>
      </c>
      <c r="D71" t="s">
        <v>19</v>
      </c>
      <c r="E71" t="s">
        <v>20</v>
      </c>
      <c r="F71" t="s">
        <v>67</v>
      </c>
      <c r="G71" t="s">
        <v>22</v>
      </c>
      <c r="H71">
        <v>5</v>
      </c>
      <c r="I71" t="s">
        <v>23</v>
      </c>
      <c r="J71">
        <v>38000</v>
      </c>
      <c r="K71" t="s">
        <v>24</v>
      </c>
      <c r="L71" t="s">
        <v>37</v>
      </c>
      <c r="M71" t="s">
        <v>44</v>
      </c>
      <c r="N71" t="s">
        <v>19</v>
      </c>
      <c r="O71" t="s">
        <v>28</v>
      </c>
      <c r="P71">
        <v>35000</v>
      </c>
      <c r="Q71">
        <v>40000</v>
      </c>
    </row>
    <row r="72" spans="1:17" hidden="1">
      <c r="A72">
        <v>71</v>
      </c>
      <c r="B72" s="1">
        <v>45384</v>
      </c>
      <c r="C72" t="s">
        <v>18</v>
      </c>
      <c r="D72" t="s">
        <v>27</v>
      </c>
      <c r="E72" t="s">
        <v>42</v>
      </c>
      <c r="F72" t="s">
        <v>48</v>
      </c>
      <c r="G72" t="s">
        <v>43</v>
      </c>
      <c r="H72">
        <v>3</v>
      </c>
      <c r="I72" t="s">
        <v>30</v>
      </c>
      <c r="J72">
        <v>25000</v>
      </c>
      <c r="K72" t="s">
        <v>31</v>
      </c>
      <c r="L72" t="s">
        <v>25</v>
      </c>
      <c r="M72" t="s">
        <v>26</v>
      </c>
      <c r="N72" t="s">
        <v>19</v>
      </c>
      <c r="O72" t="s">
        <v>28</v>
      </c>
      <c r="P72">
        <v>25000</v>
      </c>
      <c r="Q72">
        <v>30000</v>
      </c>
    </row>
    <row r="73" spans="1:17" hidden="1">
      <c r="A73">
        <v>72</v>
      </c>
      <c r="B73" s="1">
        <v>45384</v>
      </c>
      <c r="C73" t="s">
        <v>18</v>
      </c>
      <c r="D73" t="s">
        <v>19</v>
      </c>
      <c r="E73" t="s">
        <v>34</v>
      </c>
      <c r="F73" t="s">
        <v>54</v>
      </c>
      <c r="G73" t="s">
        <v>38</v>
      </c>
      <c r="H73">
        <v>1</v>
      </c>
      <c r="I73" t="s">
        <v>23</v>
      </c>
      <c r="J73">
        <v>23000</v>
      </c>
      <c r="K73" t="s">
        <v>24</v>
      </c>
      <c r="L73" t="s">
        <v>37</v>
      </c>
      <c r="M73" t="s">
        <v>40</v>
      </c>
      <c r="N73" t="s">
        <v>19</v>
      </c>
      <c r="O73" t="s">
        <v>28</v>
      </c>
      <c r="P73">
        <v>21000</v>
      </c>
      <c r="Q73">
        <v>25000</v>
      </c>
    </row>
    <row r="74" spans="1:17" hidden="1">
      <c r="A74">
        <v>73</v>
      </c>
      <c r="B74" s="1">
        <v>45384</v>
      </c>
      <c r="C74" t="s">
        <v>18</v>
      </c>
      <c r="D74" t="s">
        <v>19</v>
      </c>
      <c r="E74" t="s">
        <v>20</v>
      </c>
      <c r="F74" t="s">
        <v>54</v>
      </c>
      <c r="G74" t="s">
        <v>38</v>
      </c>
      <c r="H74">
        <v>1</v>
      </c>
      <c r="I74" t="s">
        <v>23</v>
      </c>
      <c r="J74">
        <v>17000</v>
      </c>
      <c r="K74" t="s">
        <v>47</v>
      </c>
      <c r="L74" t="s">
        <v>37</v>
      </c>
      <c r="M74" t="s">
        <v>40</v>
      </c>
      <c r="N74" t="s">
        <v>19</v>
      </c>
      <c r="O74" t="s">
        <v>28</v>
      </c>
      <c r="P74">
        <v>15000</v>
      </c>
      <c r="Q74">
        <v>18000</v>
      </c>
    </row>
    <row r="75" spans="1:17" hidden="1">
      <c r="A75">
        <v>74</v>
      </c>
      <c r="B75" s="1">
        <v>45384</v>
      </c>
      <c r="C75" t="s">
        <v>18</v>
      </c>
      <c r="D75" t="s">
        <v>19</v>
      </c>
      <c r="E75" t="s">
        <v>20</v>
      </c>
      <c r="F75" t="s">
        <v>21</v>
      </c>
      <c r="G75" t="s">
        <v>22</v>
      </c>
      <c r="H75">
        <v>6</v>
      </c>
      <c r="I75" t="s">
        <v>30</v>
      </c>
      <c r="J75">
        <v>46917</v>
      </c>
      <c r="K75" t="s">
        <v>31</v>
      </c>
      <c r="L75" t="s">
        <v>25</v>
      </c>
      <c r="M75" t="s">
        <v>44</v>
      </c>
      <c r="N75" t="s">
        <v>19</v>
      </c>
      <c r="O75" t="s">
        <v>28</v>
      </c>
      <c r="P75">
        <v>40000</v>
      </c>
      <c r="Q75">
        <v>50000</v>
      </c>
    </row>
    <row r="76" spans="1:17" hidden="1">
      <c r="A76">
        <v>75</v>
      </c>
      <c r="B76" s="1">
        <v>45384</v>
      </c>
      <c r="C76" t="s">
        <v>18</v>
      </c>
      <c r="D76" t="s">
        <v>19</v>
      </c>
      <c r="E76" t="s">
        <v>34</v>
      </c>
      <c r="F76" t="s">
        <v>48</v>
      </c>
      <c r="G76" t="s">
        <v>38</v>
      </c>
      <c r="H76">
        <v>2</v>
      </c>
      <c r="I76" t="s">
        <v>23</v>
      </c>
      <c r="J76">
        <v>18202</v>
      </c>
      <c r="K76" t="s">
        <v>24</v>
      </c>
      <c r="L76" t="s">
        <v>25</v>
      </c>
      <c r="M76" t="s">
        <v>40</v>
      </c>
      <c r="N76" t="s">
        <v>27</v>
      </c>
      <c r="O76" t="s">
        <v>77</v>
      </c>
      <c r="P76">
        <v>18000</v>
      </c>
      <c r="Q76">
        <v>21000</v>
      </c>
    </row>
    <row r="77" spans="1:17" hidden="1">
      <c r="A77">
        <v>76</v>
      </c>
      <c r="B77" s="1">
        <v>45384</v>
      </c>
      <c r="C77" t="s">
        <v>33</v>
      </c>
      <c r="D77" t="s">
        <v>19</v>
      </c>
      <c r="E77" t="s">
        <v>34</v>
      </c>
      <c r="F77" t="s">
        <v>29</v>
      </c>
      <c r="G77" t="s">
        <v>38</v>
      </c>
      <c r="H77">
        <v>2</v>
      </c>
      <c r="I77" t="s">
        <v>30</v>
      </c>
      <c r="J77">
        <v>13100</v>
      </c>
      <c r="K77" t="s">
        <v>31</v>
      </c>
      <c r="L77" t="s">
        <v>50</v>
      </c>
      <c r="M77" t="s">
        <v>26</v>
      </c>
      <c r="N77" t="s">
        <v>19</v>
      </c>
      <c r="O77" t="s">
        <v>28</v>
      </c>
      <c r="P77">
        <v>12000</v>
      </c>
      <c r="Q77">
        <v>15000</v>
      </c>
    </row>
    <row r="78" spans="1:17" hidden="1">
      <c r="A78">
        <v>77</v>
      </c>
      <c r="B78" s="1">
        <v>45384</v>
      </c>
      <c r="C78" t="s">
        <v>18</v>
      </c>
      <c r="D78" t="s">
        <v>27</v>
      </c>
      <c r="E78" t="s">
        <v>42</v>
      </c>
      <c r="F78" t="s">
        <v>29</v>
      </c>
      <c r="G78" t="s">
        <v>43</v>
      </c>
      <c r="H78">
        <v>1</v>
      </c>
      <c r="I78" t="s">
        <v>30</v>
      </c>
      <c r="J78">
        <v>15000</v>
      </c>
      <c r="K78" t="s">
        <v>47</v>
      </c>
      <c r="L78" t="s">
        <v>37</v>
      </c>
      <c r="M78" t="s">
        <v>26</v>
      </c>
      <c r="N78" t="s">
        <v>19</v>
      </c>
      <c r="O78" t="s">
        <v>45</v>
      </c>
      <c r="P78">
        <v>15000</v>
      </c>
      <c r="Q78">
        <v>18000</v>
      </c>
    </row>
    <row r="79" spans="1:17" hidden="1">
      <c r="A79">
        <v>78</v>
      </c>
      <c r="B79" s="1">
        <v>45384</v>
      </c>
      <c r="C79" t="s">
        <v>33</v>
      </c>
      <c r="D79" t="s">
        <v>19</v>
      </c>
      <c r="E79" t="s">
        <v>42</v>
      </c>
      <c r="F79" t="s">
        <v>56</v>
      </c>
      <c r="G79" t="s">
        <v>22</v>
      </c>
      <c r="H79">
        <v>2</v>
      </c>
      <c r="I79" t="s">
        <v>30</v>
      </c>
      <c r="J79">
        <v>32500</v>
      </c>
      <c r="K79" t="s">
        <v>24</v>
      </c>
      <c r="L79" t="s">
        <v>25</v>
      </c>
      <c r="M79" t="s">
        <v>26</v>
      </c>
      <c r="N79" t="s">
        <v>19</v>
      </c>
      <c r="O79" t="s">
        <v>28</v>
      </c>
      <c r="P79">
        <v>30000</v>
      </c>
      <c r="Q79">
        <v>35000</v>
      </c>
    </row>
    <row r="80" spans="1:17" hidden="1">
      <c r="A80">
        <v>79</v>
      </c>
      <c r="B80" s="1">
        <v>45384</v>
      </c>
      <c r="C80" t="s">
        <v>18</v>
      </c>
      <c r="D80" t="s">
        <v>19</v>
      </c>
      <c r="E80" t="s">
        <v>42</v>
      </c>
      <c r="F80" t="s">
        <v>21</v>
      </c>
      <c r="G80" t="s">
        <v>43</v>
      </c>
      <c r="H80">
        <v>1</v>
      </c>
      <c r="I80" t="s">
        <v>23</v>
      </c>
      <c r="J80">
        <v>23950</v>
      </c>
      <c r="K80" t="s">
        <v>31</v>
      </c>
      <c r="L80" t="s">
        <v>37</v>
      </c>
      <c r="M80" t="s">
        <v>40</v>
      </c>
      <c r="N80" t="s">
        <v>27</v>
      </c>
      <c r="O80" t="s">
        <v>41</v>
      </c>
      <c r="P80">
        <v>21000</v>
      </c>
      <c r="Q80">
        <v>25000</v>
      </c>
    </row>
    <row r="81" spans="1:17" hidden="1">
      <c r="A81">
        <v>80</v>
      </c>
      <c r="B81" s="1">
        <v>45384</v>
      </c>
      <c r="C81" t="s">
        <v>18</v>
      </c>
      <c r="D81" t="s">
        <v>19</v>
      </c>
      <c r="E81" t="s">
        <v>34</v>
      </c>
      <c r="F81" t="s">
        <v>56</v>
      </c>
      <c r="G81" t="s">
        <v>38</v>
      </c>
      <c r="H81">
        <v>2</v>
      </c>
      <c r="I81" t="s">
        <v>23</v>
      </c>
      <c r="J81">
        <v>20000</v>
      </c>
      <c r="K81" t="s">
        <v>31</v>
      </c>
      <c r="L81" t="s">
        <v>25</v>
      </c>
      <c r="M81" t="s">
        <v>26</v>
      </c>
      <c r="N81" t="s">
        <v>19</v>
      </c>
      <c r="O81" t="s">
        <v>28</v>
      </c>
      <c r="P81">
        <v>18000</v>
      </c>
      <c r="Q81">
        <v>21000</v>
      </c>
    </row>
    <row r="82" spans="1:17" hidden="1">
      <c r="A82">
        <v>81</v>
      </c>
      <c r="B82" s="1">
        <v>45384</v>
      </c>
      <c r="C82" t="s">
        <v>33</v>
      </c>
      <c r="D82" t="s">
        <v>19</v>
      </c>
      <c r="E82" t="s">
        <v>20</v>
      </c>
      <c r="F82" t="s">
        <v>21</v>
      </c>
      <c r="G82" t="s">
        <v>43</v>
      </c>
      <c r="H82">
        <v>9</v>
      </c>
      <c r="I82" t="s">
        <v>30</v>
      </c>
      <c r="J82">
        <v>55000</v>
      </c>
      <c r="K82" t="s">
        <v>47</v>
      </c>
      <c r="L82" t="s">
        <v>50</v>
      </c>
      <c r="M82" t="s">
        <v>70</v>
      </c>
      <c r="N82" t="s">
        <v>19</v>
      </c>
      <c r="O82" t="s">
        <v>28</v>
      </c>
      <c r="P82">
        <v>50000</v>
      </c>
      <c r="Q82">
        <v>60000</v>
      </c>
    </row>
    <row r="83" spans="1:17" hidden="1">
      <c r="A83">
        <v>82</v>
      </c>
      <c r="B83" s="1">
        <v>45384</v>
      </c>
      <c r="C83" t="s">
        <v>18</v>
      </c>
      <c r="D83" t="s">
        <v>19</v>
      </c>
      <c r="E83" t="s">
        <v>34</v>
      </c>
      <c r="F83" t="s">
        <v>56</v>
      </c>
      <c r="G83" t="s">
        <v>38</v>
      </c>
      <c r="H83">
        <v>1</v>
      </c>
      <c r="I83" t="s">
        <v>23</v>
      </c>
      <c r="J83">
        <v>21000</v>
      </c>
      <c r="K83" t="s">
        <v>31</v>
      </c>
      <c r="L83" t="s">
        <v>37</v>
      </c>
      <c r="M83" t="s">
        <v>26</v>
      </c>
      <c r="N83" t="s">
        <v>19</v>
      </c>
      <c r="O83" t="s">
        <v>28</v>
      </c>
      <c r="P83">
        <v>21000</v>
      </c>
      <c r="Q83">
        <v>25000</v>
      </c>
    </row>
    <row r="84" spans="1:17" hidden="1">
      <c r="A84">
        <v>83</v>
      </c>
      <c r="B84" s="1">
        <v>45384</v>
      </c>
      <c r="C84" t="s">
        <v>18</v>
      </c>
      <c r="D84" t="s">
        <v>19</v>
      </c>
      <c r="E84" t="s">
        <v>42</v>
      </c>
      <c r="F84" t="s">
        <v>21</v>
      </c>
      <c r="G84" t="s">
        <v>43</v>
      </c>
      <c r="H84">
        <v>3</v>
      </c>
      <c r="I84" t="s">
        <v>30</v>
      </c>
      <c r="J84">
        <v>30000</v>
      </c>
      <c r="K84" t="s">
        <v>47</v>
      </c>
      <c r="L84" t="s">
        <v>25</v>
      </c>
      <c r="M84" t="s">
        <v>26</v>
      </c>
      <c r="N84" t="s">
        <v>19</v>
      </c>
      <c r="O84" t="s">
        <v>28</v>
      </c>
      <c r="P84">
        <v>30000</v>
      </c>
      <c r="Q84">
        <v>35000</v>
      </c>
    </row>
    <row r="85" spans="1:17" hidden="1">
      <c r="A85">
        <v>84</v>
      </c>
      <c r="B85" s="1">
        <v>45384</v>
      </c>
      <c r="C85" t="s">
        <v>33</v>
      </c>
      <c r="D85" t="s">
        <v>19</v>
      </c>
      <c r="E85" t="s">
        <v>20</v>
      </c>
      <c r="F85" t="s">
        <v>58</v>
      </c>
      <c r="G85" t="s">
        <v>43</v>
      </c>
      <c r="H85">
        <v>2</v>
      </c>
      <c r="I85" t="s">
        <v>23</v>
      </c>
      <c r="J85">
        <v>20000</v>
      </c>
      <c r="K85" t="s">
        <v>31</v>
      </c>
      <c r="L85" t="s">
        <v>50</v>
      </c>
      <c r="M85" t="s">
        <v>26</v>
      </c>
      <c r="N85" t="s">
        <v>19</v>
      </c>
      <c r="O85" t="s">
        <v>28</v>
      </c>
      <c r="P85">
        <v>18000</v>
      </c>
      <c r="Q85">
        <v>21000</v>
      </c>
    </row>
    <row r="86" spans="1:17" hidden="1">
      <c r="A86">
        <v>85</v>
      </c>
      <c r="B86" s="1">
        <v>45384</v>
      </c>
      <c r="C86" t="s">
        <v>18</v>
      </c>
      <c r="D86" t="s">
        <v>19</v>
      </c>
      <c r="E86" t="s">
        <v>42</v>
      </c>
      <c r="F86" t="s">
        <v>21</v>
      </c>
      <c r="G86" t="s">
        <v>43</v>
      </c>
      <c r="H86">
        <v>3</v>
      </c>
      <c r="I86" t="s">
        <v>30</v>
      </c>
      <c r="J86">
        <v>27000</v>
      </c>
      <c r="K86" t="s">
        <v>47</v>
      </c>
      <c r="L86" t="s">
        <v>37</v>
      </c>
      <c r="M86" t="s">
        <v>26</v>
      </c>
      <c r="N86" t="s">
        <v>19</v>
      </c>
      <c r="O86" t="s">
        <v>28</v>
      </c>
      <c r="P86">
        <v>25000</v>
      </c>
      <c r="Q86">
        <v>30000</v>
      </c>
    </row>
    <row r="87" spans="1:17" hidden="1">
      <c r="A87">
        <v>86</v>
      </c>
      <c r="B87" s="1">
        <v>45384</v>
      </c>
      <c r="C87" t="s">
        <v>18</v>
      </c>
      <c r="D87" t="s">
        <v>19</v>
      </c>
      <c r="E87" t="s">
        <v>20</v>
      </c>
      <c r="F87" t="s">
        <v>58</v>
      </c>
      <c r="G87" t="s">
        <v>22</v>
      </c>
      <c r="H87">
        <v>1</v>
      </c>
      <c r="I87" t="s">
        <v>30</v>
      </c>
      <c r="J87">
        <v>22500</v>
      </c>
      <c r="K87" t="s">
        <v>31</v>
      </c>
      <c r="L87" t="s">
        <v>25</v>
      </c>
      <c r="M87" t="s">
        <v>40</v>
      </c>
      <c r="N87" t="s">
        <v>19</v>
      </c>
      <c r="O87" t="s">
        <v>28</v>
      </c>
      <c r="P87">
        <v>21000</v>
      </c>
      <c r="Q87">
        <v>25000</v>
      </c>
    </row>
    <row r="88" spans="1:17" hidden="1">
      <c r="A88">
        <v>87</v>
      </c>
      <c r="B88" s="1">
        <v>45384</v>
      </c>
      <c r="C88" t="s">
        <v>18</v>
      </c>
      <c r="D88" t="s">
        <v>19</v>
      </c>
      <c r="E88" t="s">
        <v>42</v>
      </c>
      <c r="F88" t="s">
        <v>21</v>
      </c>
      <c r="G88" t="s">
        <v>43</v>
      </c>
      <c r="H88">
        <v>4</v>
      </c>
      <c r="I88" t="s">
        <v>30</v>
      </c>
      <c r="J88">
        <v>45000</v>
      </c>
      <c r="K88" t="s">
        <v>24</v>
      </c>
      <c r="L88" t="s">
        <v>25</v>
      </c>
      <c r="M88" t="s">
        <v>44</v>
      </c>
      <c r="N88" t="s">
        <v>19</v>
      </c>
      <c r="O88" t="s">
        <v>28</v>
      </c>
      <c r="P88">
        <v>40000</v>
      </c>
      <c r="Q88">
        <v>50000</v>
      </c>
    </row>
    <row r="89" spans="1:17" hidden="1">
      <c r="A89">
        <v>88</v>
      </c>
      <c r="B89" s="1">
        <v>45384</v>
      </c>
      <c r="C89" t="s">
        <v>18</v>
      </c>
      <c r="D89" t="s">
        <v>27</v>
      </c>
      <c r="E89" t="s">
        <v>42</v>
      </c>
      <c r="F89" t="s">
        <v>56</v>
      </c>
      <c r="G89" t="s">
        <v>43</v>
      </c>
      <c r="H89">
        <v>1</v>
      </c>
      <c r="I89" t="s">
        <v>30</v>
      </c>
      <c r="J89">
        <v>8000</v>
      </c>
      <c r="K89" t="s">
        <v>31</v>
      </c>
      <c r="L89" t="s">
        <v>37</v>
      </c>
      <c r="M89" t="s">
        <v>40</v>
      </c>
      <c r="N89" t="s">
        <v>19</v>
      </c>
      <c r="O89" t="s">
        <v>28</v>
      </c>
      <c r="P89">
        <v>6000</v>
      </c>
      <c r="Q89">
        <v>9000</v>
      </c>
    </row>
    <row r="90" spans="1:17" hidden="1">
      <c r="A90">
        <v>89</v>
      </c>
      <c r="B90" s="1">
        <v>45384</v>
      </c>
      <c r="C90" t="s">
        <v>18</v>
      </c>
      <c r="D90" t="s">
        <v>19</v>
      </c>
      <c r="E90" t="s">
        <v>34</v>
      </c>
      <c r="F90" t="s">
        <v>67</v>
      </c>
      <c r="G90" t="s">
        <v>38</v>
      </c>
      <c r="H90">
        <v>6</v>
      </c>
      <c r="I90" t="s">
        <v>30</v>
      </c>
      <c r="J90">
        <v>70000</v>
      </c>
      <c r="K90" t="s">
        <v>24</v>
      </c>
      <c r="L90" t="s">
        <v>25</v>
      </c>
      <c r="M90" t="s">
        <v>44</v>
      </c>
      <c r="N90" t="s">
        <v>19</v>
      </c>
      <c r="O90" t="s">
        <v>28</v>
      </c>
      <c r="P90">
        <v>70000</v>
      </c>
      <c r="Q90">
        <v>80000</v>
      </c>
    </row>
    <row r="91" spans="1:17" hidden="1">
      <c r="A91">
        <v>90</v>
      </c>
      <c r="B91" s="1">
        <v>45384</v>
      </c>
      <c r="C91" t="s">
        <v>33</v>
      </c>
      <c r="D91" t="s">
        <v>27</v>
      </c>
      <c r="E91" t="s">
        <v>42</v>
      </c>
      <c r="F91" t="s">
        <v>56</v>
      </c>
      <c r="G91" t="s">
        <v>43</v>
      </c>
      <c r="H91">
        <v>0</v>
      </c>
      <c r="I91" t="s">
        <v>23</v>
      </c>
      <c r="J91">
        <v>16000</v>
      </c>
      <c r="K91" t="s">
        <v>24</v>
      </c>
      <c r="L91" t="s">
        <v>37</v>
      </c>
      <c r="M91" t="s">
        <v>40</v>
      </c>
      <c r="N91" t="s">
        <v>19</v>
      </c>
      <c r="O91" t="s">
        <v>28</v>
      </c>
      <c r="P91">
        <v>15000</v>
      </c>
      <c r="Q91">
        <v>18000</v>
      </c>
    </row>
    <row r="92" spans="1:17" hidden="1">
      <c r="A92">
        <v>91</v>
      </c>
      <c r="B92" s="1">
        <v>45384</v>
      </c>
      <c r="C92" t="s">
        <v>33</v>
      </c>
      <c r="D92" t="s">
        <v>27</v>
      </c>
      <c r="E92" t="s">
        <v>20</v>
      </c>
      <c r="F92" t="s">
        <v>66</v>
      </c>
      <c r="G92" t="s">
        <v>22</v>
      </c>
      <c r="H92">
        <v>2</v>
      </c>
      <c r="I92" t="s">
        <v>30</v>
      </c>
      <c r="J92">
        <v>20000</v>
      </c>
      <c r="K92" t="s">
        <v>31</v>
      </c>
      <c r="L92" t="s">
        <v>25</v>
      </c>
      <c r="M92" t="s">
        <v>40</v>
      </c>
      <c r="N92" t="s">
        <v>19</v>
      </c>
      <c r="O92" t="s">
        <v>28</v>
      </c>
      <c r="P92">
        <v>18000</v>
      </c>
      <c r="Q92">
        <v>21000</v>
      </c>
    </row>
    <row r="93" spans="1:17" hidden="1">
      <c r="A93">
        <v>92</v>
      </c>
      <c r="B93" s="1">
        <v>45384</v>
      </c>
      <c r="C93" t="s">
        <v>33</v>
      </c>
      <c r="D93" t="s">
        <v>19</v>
      </c>
      <c r="E93" t="s">
        <v>42</v>
      </c>
      <c r="F93" t="s">
        <v>67</v>
      </c>
      <c r="G93" t="s">
        <v>43</v>
      </c>
      <c r="H93">
        <v>3</v>
      </c>
      <c r="I93" t="s">
        <v>30</v>
      </c>
      <c r="J93">
        <v>24000</v>
      </c>
      <c r="K93" t="s">
        <v>31</v>
      </c>
      <c r="L93" t="s">
        <v>25</v>
      </c>
      <c r="M93" t="s">
        <v>26</v>
      </c>
      <c r="N93" t="s">
        <v>19</v>
      </c>
      <c r="O93" t="s">
        <v>28</v>
      </c>
      <c r="P93">
        <v>21000</v>
      </c>
      <c r="Q93">
        <v>25000</v>
      </c>
    </row>
    <row r="94" spans="1:17" hidden="1">
      <c r="A94">
        <v>93</v>
      </c>
      <c r="B94" s="1">
        <v>45384</v>
      </c>
      <c r="C94" t="s">
        <v>33</v>
      </c>
      <c r="D94" t="s">
        <v>19</v>
      </c>
      <c r="E94" t="s">
        <v>34</v>
      </c>
      <c r="F94" t="s">
        <v>48</v>
      </c>
      <c r="G94" t="s">
        <v>38</v>
      </c>
      <c r="H94">
        <v>3</v>
      </c>
      <c r="I94" t="s">
        <v>23</v>
      </c>
      <c r="J94">
        <v>16000</v>
      </c>
      <c r="K94" t="s">
        <v>47</v>
      </c>
      <c r="L94" t="s">
        <v>25</v>
      </c>
      <c r="M94" t="s">
        <v>26</v>
      </c>
      <c r="N94" t="s">
        <v>19</v>
      </c>
      <c r="O94" t="s">
        <v>41</v>
      </c>
      <c r="P94">
        <v>15000</v>
      </c>
      <c r="Q94">
        <v>18000</v>
      </c>
    </row>
    <row r="95" spans="1:17" hidden="1">
      <c r="A95">
        <v>94</v>
      </c>
      <c r="B95" s="1">
        <v>45384</v>
      </c>
      <c r="C95" t="s">
        <v>18</v>
      </c>
      <c r="D95" t="s">
        <v>27</v>
      </c>
      <c r="E95" t="s">
        <v>42</v>
      </c>
      <c r="F95" t="s">
        <v>29</v>
      </c>
      <c r="G95" t="s">
        <v>43</v>
      </c>
      <c r="H95">
        <v>6</v>
      </c>
      <c r="I95" t="s">
        <v>30</v>
      </c>
      <c r="J95">
        <v>109212</v>
      </c>
      <c r="K95" t="s">
        <v>47</v>
      </c>
      <c r="L95" t="s">
        <v>25</v>
      </c>
      <c r="M95" t="s">
        <v>44</v>
      </c>
      <c r="N95" t="s">
        <v>27</v>
      </c>
      <c r="O95" t="s">
        <v>28</v>
      </c>
      <c r="P95">
        <v>100000</v>
      </c>
      <c r="Q95">
        <v>120000</v>
      </c>
    </row>
    <row r="96" spans="1:17" hidden="1">
      <c r="A96">
        <v>95</v>
      </c>
      <c r="B96" s="1">
        <v>45384</v>
      </c>
      <c r="C96" t="s">
        <v>18</v>
      </c>
      <c r="D96" t="s">
        <v>19</v>
      </c>
      <c r="E96" t="s">
        <v>42</v>
      </c>
      <c r="F96" t="s">
        <v>21</v>
      </c>
      <c r="G96" t="s">
        <v>43</v>
      </c>
      <c r="H96">
        <v>1</v>
      </c>
      <c r="I96" t="s">
        <v>30</v>
      </c>
      <c r="J96">
        <v>12000</v>
      </c>
      <c r="K96" t="s">
        <v>47</v>
      </c>
      <c r="L96" t="s">
        <v>37</v>
      </c>
      <c r="M96" t="s">
        <v>40</v>
      </c>
      <c r="N96" t="s">
        <v>19</v>
      </c>
      <c r="O96" t="s">
        <v>45</v>
      </c>
      <c r="P96">
        <v>12000</v>
      </c>
      <c r="Q96">
        <v>15000</v>
      </c>
    </row>
    <row r="97" spans="1:17" hidden="1">
      <c r="A97">
        <v>96</v>
      </c>
      <c r="B97" s="1">
        <v>45384</v>
      </c>
      <c r="C97" t="s">
        <v>18</v>
      </c>
      <c r="D97" t="s">
        <v>19</v>
      </c>
      <c r="E97" t="s">
        <v>20</v>
      </c>
      <c r="F97" t="s">
        <v>21</v>
      </c>
      <c r="G97" t="s">
        <v>22</v>
      </c>
      <c r="H97">
        <v>2</v>
      </c>
      <c r="I97" t="s">
        <v>23</v>
      </c>
      <c r="J97">
        <v>23950</v>
      </c>
      <c r="K97" t="s">
        <v>47</v>
      </c>
      <c r="L97" t="s">
        <v>25</v>
      </c>
      <c r="M97" t="s">
        <v>26</v>
      </c>
      <c r="N97" t="s">
        <v>27</v>
      </c>
      <c r="O97" t="s">
        <v>28</v>
      </c>
      <c r="P97">
        <v>21000</v>
      </c>
      <c r="Q97">
        <v>25000</v>
      </c>
    </row>
    <row r="98" spans="1:17" hidden="1">
      <c r="A98">
        <v>97</v>
      </c>
      <c r="B98" s="1">
        <v>45384</v>
      </c>
      <c r="C98" t="s">
        <v>18</v>
      </c>
      <c r="D98" t="s">
        <v>27</v>
      </c>
      <c r="E98" t="s">
        <v>42</v>
      </c>
      <c r="F98" t="s">
        <v>21</v>
      </c>
      <c r="G98" t="s">
        <v>43</v>
      </c>
      <c r="H98">
        <v>3</v>
      </c>
      <c r="I98" t="s">
        <v>30</v>
      </c>
      <c r="J98">
        <v>53000</v>
      </c>
      <c r="K98" t="s">
        <v>31</v>
      </c>
      <c r="L98" t="s">
        <v>37</v>
      </c>
      <c r="M98" t="s">
        <v>26</v>
      </c>
      <c r="N98" t="s">
        <v>19</v>
      </c>
      <c r="O98" t="s">
        <v>28</v>
      </c>
      <c r="P98">
        <v>50000</v>
      </c>
      <c r="Q98">
        <v>60000</v>
      </c>
    </row>
    <row r="99" spans="1:17" hidden="1">
      <c r="A99">
        <v>98</v>
      </c>
      <c r="B99" s="1">
        <v>45384</v>
      </c>
      <c r="C99" t="s">
        <v>18</v>
      </c>
      <c r="D99" t="s">
        <v>19</v>
      </c>
      <c r="E99" t="s">
        <v>42</v>
      </c>
      <c r="F99" t="s">
        <v>21</v>
      </c>
      <c r="G99" t="s">
        <v>43</v>
      </c>
      <c r="H99">
        <v>2</v>
      </c>
      <c r="I99" t="s">
        <v>23</v>
      </c>
      <c r="J99">
        <v>20000</v>
      </c>
      <c r="K99" t="s">
        <v>24</v>
      </c>
      <c r="L99" t="s">
        <v>37</v>
      </c>
      <c r="M99" t="s">
        <v>26</v>
      </c>
      <c r="N99" t="s">
        <v>19</v>
      </c>
      <c r="O99" t="s">
        <v>28</v>
      </c>
      <c r="P99">
        <v>18000</v>
      </c>
      <c r="Q99">
        <v>21000</v>
      </c>
    </row>
    <row r="100" spans="1:17" hidden="1">
      <c r="A100">
        <v>99</v>
      </c>
      <c r="B100" s="1">
        <v>45384</v>
      </c>
      <c r="C100" t="s">
        <v>18</v>
      </c>
      <c r="D100" t="s">
        <v>19</v>
      </c>
      <c r="E100" t="s">
        <v>42</v>
      </c>
      <c r="F100" t="s">
        <v>21</v>
      </c>
      <c r="G100" t="s">
        <v>43</v>
      </c>
      <c r="H100">
        <v>1</v>
      </c>
      <c r="I100" t="s">
        <v>23</v>
      </c>
      <c r="J100">
        <v>5000</v>
      </c>
      <c r="K100" t="s">
        <v>24</v>
      </c>
      <c r="L100" t="s">
        <v>50</v>
      </c>
      <c r="M100" t="s">
        <v>40</v>
      </c>
      <c r="N100" t="s">
        <v>19</v>
      </c>
      <c r="O100" t="s">
        <v>81</v>
      </c>
      <c r="P100">
        <v>3000</v>
      </c>
      <c r="Q100">
        <v>6000</v>
      </c>
    </row>
    <row r="101" spans="1:17" hidden="1">
      <c r="A101">
        <v>100</v>
      </c>
      <c r="B101" s="1">
        <v>45384</v>
      </c>
      <c r="C101" t="s">
        <v>33</v>
      </c>
      <c r="D101" t="s">
        <v>19</v>
      </c>
      <c r="E101" t="s">
        <v>34</v>
      </c>
      <c r="F101" t="s">
        <v>82</v>
      </c>
      <c r="G101" t="s">
        <v>38</v>
      </c>
      <c r="H101">
        <v>1</v>
      </c>
      <c r="I101" t="s">
        <v>23</v>
      </c>
      <c r="J101">
        <v>26000</v>
      </c>
      <c r="K101" t="s">
        <v>24</v>
      </c>
      <c r="L101" t="s">
        <v>37</v>
      </c>
      <c r="M101" t="s">
        <v>40</v>
      </c>
      <c r="N101" t="s">
        <v>19</v>
      </c>
      <c r="O101" t="s">
        <v>28</v>
      </c>
      <c r="P101">
        <v>25000</v>
      </c>
      <c r="Q101">
        <v>30000</v>
      </c>
    </row>
    <row r="102" spans="1:17" hidden="1">
      <c r="A102">
        <v>101</v>
      </c>
      <c r="B102" s="1">
        <v>45384</v>
      </c>
      <c r="C102" t="s">
        <v>18</v>
      </c>
      <c r="D102" t="s">
        <v>19</v>
      </c>
      <c r="E102" t="s">
        <v>42</v>
      </c>
      <c r="F102" t="s">
        <v>21</v>
      </c>
      <c r="G102" t="s">
        <v>43</v>
      </c>
      <c r="H102">
        <v>2</v>
      </c>
      <c r="I102" t="s">
        <v>23</v>
      </c>
      <c r="J102">
        <v>25000</v>
      </c>
      <c r="K102" t="s">
        <v>24</v>
      </c>
      <c r="L102" t="s">
        <v>25</v>
      </c>
      <c r="M102" t="s">
        <v>44</v>
      </c>
      <c r="N102" t="s">
        <v>19</v>
      </c>
      <c r="O102" t="s">
        <v>28</v>
      </c>
      <c r="P102">
        <v>25000</v>
      </c>
      <c r="Q102">
        <v>30000</v>
      </c>
    </row>
    <row r="103" spans="1:17" hidden="1">
      <c r="A103">
        <v>102</v>
      </c>
      <c r="B103" s="1">
        <v>45384</v>
      </c>
      <c r="C103" t="s">
        <v>18</v>
      </c>
      <c r="D103" t="s">
        <v>19</v>
      </c>
      <c r="E103" t="s">
        <v>42</v>
      </c>
      <c r="F103" t="s">
        <v>67</v>
      </c>
      <c r="G103" t="s">
        <v>43</v>
      </c>
      <c r="H103">
        <v>1</v>
      </c>
      <c r="I103" t="s">
        <v>30</v>
      </c>
      <c r="J103">
        <v>13000</v>
      </c>
      <c r="K103" t="s">
        <v>31</v>
      </c>
      <c r="L103" t="s">
        <v>25</v>
      </c>
      <c r="M103" t="s">
        <v>40</v>
      </c>
      <c r="N103" t="s">
        <v>19</v>
      </c>
      <c r="O103" t="s">
        <v>28</v>
      </c>
      <c r="P103">
        <v>12000</v>
      </c>
      <c r="Q103">
        <v>15000</v>
      </c>
    </row>
    <row r="104" spans="1:17" hidden="1">
      <c r="A104">
        <v>103</v>
      </c>
      <c r="B104" s="1">
        <v>45384</v>
      </c>
      <c r="C104" t="s">
        <v>18</v>
      </c>
      <c r="D104" t="s">
        <v>19</v>
      </c>
      <c r="E104" t="s">
        <v>42</v>
      </c>
      <c r="F104" t="s">
        <v>61</v>
      </c>
      <c r="G104" t="s">
        <v>43</v>
      </c>
      <c r="H104">
        <v>1</v>
      </c>
      <c r="I104" t="s">
        <v>30</v>
      </c>
      <c r="J104">
        <v>25000</v>
      </c>
      <c r="K104" t="s">
        <v>31</v>
      </c>
      <c r="L104" t="s">
        <v>25</v>
      </c>
      <c r="M104" t="s">
        <v>26</v>
      </c>
      <c r="N104" t="s">
        <v>19</v>
      </c>
      <c r="O104" t="s">
        <v>28</v>
      </c>
      <c r="P104">
        <v>25000</v>
      </c>
      <c r="Q104">
        <v>30000</v>
      </c>
    </row>
    <row r="105" spans="1:17" hidden="1">
      <c r="A105">
        <v>104</v>
      </c>
      <c r="B105" s="1">
        <v>45384</v>
      </c>
      <c r="C105" t="s">
        <v>33</v>
      </c>
      <c r="D105" t="s">
        <v>19</v>
      </c>
      <c r="E105" t="s">
        <v>20</v>
      </c>
      <c r="F105" t="s">
        <v>58</v>
      </c>
      <c r="G105" t="s">
        <v>22</v>
      </c>
      <c r="H105">
        <v>3</v>
      </c>
      <c r="I105" t="s">
        <v>23</v>
      </c>
      <c r="J105">
        <v>18583.3</v>
      </c>
      <c r="K105" t="s">
        <v>24</v>
      </c>
      <c r="L105" t="s">
        <v>37</v>
      </c>
      <c r="M105" t="s">
        <v>40</v>
      </c>
      <c r="N105" t="s">
        <v>19</v>
      </c>
      <c r="O105" t="s">
        <v>28</v>
      </c>
      <c r="P105">
        <v>18000</v>
      </c>
      <c r="Q105">
        <v>21000</v>
      </c>
    </row>
    <row r="106" spans="1:17" hidden="1">
      <c r="A106">
        <v>105</v>
      </c>
      <c r="B106" s="1">
        <v>45384</v>
      </c>
      <c r="C106" t="s">
        <v>18</v>
      </c>
      <c r="D106" t="s">
        <v>19</v>
      </c>
      <c r="E106" t="s">
        <v>20</v>
      </c>
      <c r="F106" t="s">
        <v>48</v>
      </c>
      <c r="G106" t="s">
        <v>22</v>
      </c>
      <c r="H106">
        <v>0</v>
      </c>
      <c r="I106" t="s">
        <v>30</v>
      </c>
      <c r="J106">
        <v>4000</v>
      </c>
      <c r="K106" t="s">
        <v>31</v>
      </c>
      <c r="L106" t="s">
        <v>50</v>
      </c>
      <c r="M106" t="s">
        <v>40</v>
      </c>
      <c r="N106" t="s">
        <v>19</v>
      </c>
      <c r="O106" t="s">
        <v>41</v>
      </c>
      <c r="P106">
        <v>3000</v>
      </c>
      <c r="Q106">
        <v>6000</v>
      </c>
    </row>
    <row r="107" spans="1:17" hidden="1">
      <c r="A107">
        <v>106</v>
      </c>
      <c r="B107" s="1">
        <v>45384</v>
      </c>
      <c r="C107" t="s">
        <v>33</v>
      </c>
      <c r="D107" t="s">
        <v>19</v>
      </c>
      <c r="E107" t="s">
        <v>42</v>
      </c>
      <c r="F107" t="s">
        <v>29</v>
      </c>
      <c r="G107" t="s">
        <v>43</v>
      </c>
      <c r="H107">
        <v>3</v>
      </c>
      <c r="I107" t="s">
        <v>30</v>
      </c>
      <c r="J107">
        <v>16000</v>
      </c>
      <c r="K107" t="s">
        <v>24</v>
      </c>
      <c r="L107" t="s">
        <v>37</v>
      </c>
      <c r="M107" t="s">
        <v>26</v>
      </c>
      <c r="N107" t="s">
        <v>19</v>
      </c>
      <c r="O107" t="s">
        <v>28</v>
      </c>
      <c r="P107">
        <v>15000</v>
      </c>
      <c r="Q107">
        <v>18000</v>
      </c>
    </row>
    <row r="108" spans="1:17" hidden="1">
      <c r="A108">
        <v>107</v>
      </c>
      <c r="B108" s="1">
        <v>45384</v>
      </c>
      <c r="C108" t="s">
        <v>18</v>
      </c>
      <c r="D108" t="s">
        <v>19</v>
      </c>
      <c r="E108" t="s">
        <v>34</v>
      </c>
      <c r="F108" t="s">
        <v>48</v>
      </c>
      <c r="G108" t="s">
        <v>38</v>
      </c>
      <c r="H108">
        <v>7</v>
      </c>
      <c r="I108" t="s">
        <v>30</v>
      </c>
      <c r="J108">
        <v>43500</v>
      </c>
      <c r="K108" t="s">
        <v>31</v>
      </c>
      <c r="L108" t="s">
        <v>50</v>
      </c>
      <c r="M108" t="s">
        <v>44</v>
      </c>
      <c r="N108" t="s">
        <v>19</v>
      </c>
      <c r="O108" t="s">
        <v>28</v>
      </c>
      <c r="P108">
        <v>40000</v>
      </c>
      <c r="Q108">
        <v>50000</v>
      </c>
    </row>
    <row r="109" spans="1:17" hidden="1">
      <c r="A109">
        <v>108</v>
      </c>
      <c r="B109" s="1">
        <v>45384</v>
      </c>
      <c r="C109" t="s">
        <v>18</v>
      </c>
      <c r="D109" t="s">
        <v>27</v>
      </c>
      <c r="E109" t="s">
        <v>20</v>
      </c>
      <c r="F109" t="s">
        <v>56</v>
      </c>
      <c r="G109" t="s">
        <v>43</v>
      </c>
      <c r="H109">
        <v>6</v>
      </c>
      <c r="I109" t="s">
        <v>30</v>
      </c>
      <c r="J109">
        <v>93220</v>
      </c>
      <c r="K109" t="s">
        <v>24</v>
      </c>
      <c r="L109" t="s">
        <v>25</v>
      </c>
      <c r="M109" t="s">
        <v>44</v>
      </c>
      <c r="N109" t="s">
        <v>27</v>
      </c>
      <c r="O109" t="s">
        <v>28</v>
      </c>
      <c r="P109">
        <v>80000</v>
      </c>
      <c r="Q109">
        <v>100000</v>
      </c>
    </row>
    <row r="110" spans="1:17" hidden="1">
      <c r="A110">
        <v>109</v>
      </c>
      <c r="B110" s="1">
        <v>45384</v>
      </c>
      <c r="C110" t="s">
        <v>18</v>
      </c>
      <c r="D110" t="s">
        <v>19</v>
      </c>
      <c r="E110" t="s">
        <v>42</v>
      </c>
      <c r="F110" t="s">
        <v>48</v>
      </c>
      <c r="G110" t="s">
        <v>43</v>
      </c>
      <c r="H110">
        <v>2</v>
      </c>
      <c r="I110" t="s">
        <v>30</v>
      </c>
      <c r="J110">
        <v>30000</v>
      </c>
      <c r="K110" t="s">
        <v>31</v>
      </c>
      <c r="L110" t="s">
        <v>25</v>
      </c>
      <c r="M110" t="s">
        <v>40</v>
      </c>
      <c r="N110" t="s">
        <v>19</v>
      </c>
      <c r="O110" t="s">
        <v>28</v>
      </c>
      <c r="P110">
        <v>30000</v>
      </c>
      <c r="Q110">
        <v>35000</v>
      </c>
    </row>
    <row r="111" spans="1:17" hidden="1">
      <c r="A111">
        <v>110</v>
      </c>
      <c r="B111" s="1">
        <v>45384</v>
      </c>
      <c r="C111" t="s">
        <v>18</v>
      </c>
      <c r="D111" t="s">
        <v>19</v>
      </c>
      <c r="E111" t="s">
        <v>34</v>
      </c>
      <c r="F111" t="s">
        <v>56</v>
      </c>
      <c r="G111" t="s">
        <v>38</v>
      </c>
      <c r="H111">
        <v>3</v>
      </c>
      <c r="I111" t="s">
        <v>23</v>
      </c>
      <c r="J111">
        <v>16000</v>
      </c>
      <c r="K111" t="s">
        <v>31</v>
      </c>
      <c r="L111" t="s">
        <v>37</v>
      </c>
      <c r="M111" t="s">
        <v>26</v>
      </c>
      <c r="N111" t="s">
        <v>19</v>
      </c>
      <c r="O111" t="s">
        <v>28</v>
      </c>
      <c r="P111">
        <v>15000</v>
      </c>
      <c r="Q111">
        <v>18000</v>
      </c>
    </row>
    <row r="112" spans="1:17" hidden="1">
      <c r="A112">
        <v>111</v>
      </c>
      <c r="B112" s="1">
        <v>45384</v>
      </c>
      <c r="C112" t="s">
        <v>18</v>
      </c>
      <c r="D112" t="s">
        <v>19</v>
      </c>
      <c r="E112" t="s">
        <v>34</v>
      </c>
      <c r="F112" t="s">
        <v>21</v>
      </c>
      <c r="G112" t="s">
        <v>38</v>
      </c>
      <c r="H112">
        <v>6</v>
      </c>
      <c r="I112" t="s">
        <v>30</v>
      </c>
      <c r="J112">
        <v>70000</v>
      </c>
      <c r="K112" t="s">
        <v>31</v>
      </c>
      <c r="L112" t="s">
        <v>25</v>
      </c>
      <c r="M112" t="s">
        <v>44</v>
      </c>
      <c r="N112" t="s">
        <v>19</v>
      </c>
      <c r="O112" t="s">
        <v>28</v>
      </c>
      <c r="P112">
        <v>70000</v>
      </c>
      <c r="Q112">
        <v>80000</v>
      </c>
    </row>
    <row r="113" spans="1:17" hidden="1">
      <c r="A113">
        <v>112</v>
      </c>
      <c r="B113" s="1">
        <v>45384</v>
      </c>
      <c r="C113" t="s">
        <v>18</v>
      </c>
      <c r="D113" t="s">
        <v>19</v>
      </c>
      <c r="E113" t="s">
        <v>42</v>
      </c>
      <c r="F113" t="s">
        <v>82</v>
      </c>
      <c r="G113" t="s">
        <v>38</v>
      </c>
      <c r="H113">
        <v>1</v>
      </c>
      <c r="I113" t="s">
        <v>30</v>
      </c>
      <c r="J113">
        <v>20000</v>
      </c>
      <c r="K113" t="s">
        <v>31</v>
      </c>
      <c r="L113" t="s">
        <v>25</v>
      </c>
      <c r="M113" t="s">
        <v>40</v>
      </c>
      <c r="N113" t="s">
        <v>19</v>
      </c>
      <c r="O113" t="s">
        <v>28</v>
      </c>
      <c r="P113">
        <v>18000</v>
      </c>
      <c r="Q113">
        <v>21000</v>
      </c>
    </row>
    <row r="114" spans="1:17" hidden="1">
      <c r="A114">
        <v>113</v>
      </c>
      <c r="B114" s="1">
        <v>45384</v>
      </c>
      <c r="C114" t="s">
        <v>33</v>
      </c>
      <c r="D114" t="s">
        <v>19</v>
      </c>
      <c r="E114" t="s">
        <v>20</v>
      </c>
      <c r="F114" t="s">
        <v>29</v>
      </c>
      <c r="G114" t="s">
        <v>22</v>
      </c>
      <c r="H114">
        <v>5</v>
      </c>
      <c r="I114" t="s">
        <v>30</v>
      </c>
      <c r="J114">
        <v>55000</v>
      </c>
      <c r="K114" t="s">
        <v>24</v>
      </c>
      <c r="L114" t="s">
        <v>25</v>
      </c>
      <c r="M114" t="s">
        <v>44</v>
      </c>
      <c r="N114" t="s">
        <v>19</v>
      </c>
      <c r="O114" t="s">
        <v>28</v>
      </c>
      <c r="P114">
        <v>50000</v>
      </c>
      <c r="Q114">
        <v>60000</v>
      </c>
    </row>
    <row r="115" spans="1:17" hidden="1">
      <c r="A115">
        <v>114</v>
      </c>
      <c r="B115" s="1">
        <v>45384</v>
      </c>
      <c r="C115" t="s">
        <v>18</v>
      </c>
      <c r="D115" t="s">
        <v>19</v>
      </c>
      <c r="E115" t="s">
        <v>20</v>
      </c>
      <c r="F115" t="s">
        <v>86</v>
      </c>
      <c r="G115" t="s">
        <v>22</v>
      </c>
      <c r="H115">
        <v>2</v>
      </c>
      <c r="I115" t="s">
        <v>30</v>
      </c>
      <c r="J115">
        <v>40000</v>
      </c>
      <c r="K115" t="s">
        <v>31</v>
      </c>
      <c r="L115" t="s">
        <v>25</v>
      </c>
      <c r="M115" t="s">
        <v>44</v>
      </c>
      <c r="N115" t="s">
        <v>19</v>
      </c>
      <c r="O115" t="s">
        <v>28</v>
      </c>
      <c r="P115">
        <v>40000</v>
      </c>
      <c r="Q115">
        <v>50000</v>
      </c>
    </row>
    <row r="116" spans="1:17" hidden="1">
      <c r="A116">
        <v>115</v>
      </c>
      <c r="B116" s="1">
        <v>45384</v>
      </c>
      <c r="C116" t="s">
        <v>18</v>
      </c>
      <c r="D116" t="s">
        <v>19</v>
      </c>
      <c r="E116" t="s">
        <v>20</v>
      </c>
      <c r="F116" t="s">
        <v>29</v>
      </c>
      <c r="G116" t="s">
        <v>22</v>
      </c>
      <c r="H116">
        <v>2</v>
      </c>
      <c r="I116" t="s">
        <v>30</v>
      </c>
      <c r="J116">
        <v>10000</v>
      </c>
      <c r="K116" t="s">
        <v>31</v>
      </c>
      <c r="L116" t="s">
        <v>50</v>
      </c>
      <c r="M116" t="s">
        <v>26</v>
      </c>
      <c r="N116" t="s">
        <v>19</v>
      </c>
      <c r="O116" t="s">
        <v>41</v>
      </c>
      <c r="P116">
        <v>9000</v>
      </c>
      <c r="Q116">
        <v>12000</v>
      </c>
    </row>
    <row r="117" spans="1:17" hidden="1">
      <c r="A117">
        <v>116</v>
      </c>
      <c r="B117" s="1">
        <v>45384</v>
      </c>
      <c r="C117" t="s">
        <v>18</v>
      </c>
      <c r="D117" t="s">
        <v>19</v>
      </c>
      <c r="E117" t="s">
        <v>34</v>
      </c>
      <c r="F117" t="s">
        <v>21</v>
      </c>
      <c r="G117" t="s">
        <v>38</v>
      </c>
      <c r="H117">
        <v>3</v>
      </c>
      <c r="I117" t="s">
        <v>30</v>
      </c>
      <c r="J117">
        <v>47900</v>
      </c>
      <c r="K117" t="s">
        <v>31</v>
      </c>
      <c r="L117" t="s">
        <v>25</v>
      </c>
      <c r="M117" t="s">
        <v>26</v>
      </c>
      <c r="N117" t="s">
        <v>27</v>
      </c>
      <c r="O117" t="s">
        <v>28</v>
      </c>
      <c r="P117">
        <v>40000</v>
      </c>
      <c r="Q117">
        <v>50000</v>
      </c>
    </row>
    <row r="118" spans="1:17" hidden="1">
      <c r="A118">
        <v>117</v>
      </c>
      <c r="B118" s="1">
        <v>45384</v>
      </c>
      <c r="C118" t="s">
        <v>18</v>
      </c>
      <c r="D118" t="s">
        <v>19</v>
      </c>
      <c r="E118" t="s">
        <v>20</v>
      </c>
      <c r="F118" t="s">
        <v>82</v>
      </c>
      <c r="G118" t="s">
        <v>22</v>
      </c>
      <c r="H118">
        <v>1</v>
      </c>
      <c r="I118" t="s">
        <v>30</v>
      </c>
      <c r="J118">
        <v>8000</v>
      </c>
      <c r="K118" t="s">
        <v>31</v>
      </c>
      <c r="L118" t="s">
        <v>50</v>
      </c>
      <c r="M118" t="s">
        <v>40</v>
      </c>
      <c r="N118" t="s">
        <v>19</v>
      </c>
      <c r="O118" t="s">
        <v>28</v>
      </c>
      <c r="P118">
        <v>6000</v>
      </c>
      <c r="Q118">
        <v>9000</v>
      </c>
    </row>
    <row r="119" spans="1:17" hidden="1">
      <c r="A119">
        <v>118</v>
      </c>
      <c r="B119" s="1">
        <v>45384</v>
      </c>
      <c r="C119" t="s">
        <v>18</v>
      </c>
      <c r="D119" t="s">
        <v>19</v>
      </c>
      <c r="E119" t="s">
        <v>20</v>
      </c>
      <c r="F119" t="s">
        <v>21</v>
      </c>
      <c r="G119" t="s">
        <v>22</v>
      </c>
      <c r="H119">
        <v>0</v>
      </c>
      <c r="I119" t="s">
        <v>23</v>
      </c>
      <c r="J119">
        <v>17166.66</v>
      </c>
      <c r="K119" t="s">
        <v>31</v>
      </c>
      <c r="L119" t="s">
        <v>50</v>
      </c>
      <c r="M119" t="s">
        <v>40</v>
      </c>
      <c r="N119" t="s">
        <v>19</v>
      </c>
      <c r="O119" t="s">
        <v>28</v>
      </c>
      <c r="P119">
        <v>15000</v>
      </c>
      <c r="Q119">
        <v>18000</v>
      </c>
    </row>
    <row r="120" spans="1:17" hidden="1">
      <c r="A120">
        <v>119</v>
      </c>
      <c r="B120" s="1">
        <v>45384</v>
      </c>
      <c r="C120" t="s">
        <v>18</v>
      </c>
      <c r="D120" t="s">
        <v>19</v>
      </c>
      <c r="E120" t="s">
        <v>34</v>
      </c>
      <c r="F120" t="s">
        <v>21</v>
      </c>
      <c r="G120" t="s">
        <v>38</v>
      </c>
      <c r="H120">
        <v>3</v>
      </c>
      <c r="I120" t="s">
        <v>30</v>
      </c>
      <c r="J120">
        <v>45000</v>
      </c>
      <c r="K120" t="s">
        <v>24</v>
      </c>
      <c r="L120" t="s">
        <v>25</v>
      </c>
      <c r="M120" t="s">
        <v>26</v>
      </c>
      <c r="N120" t="s">
        <v>19</v>
      </c>
      <c r="O120" t="s">
        <v>28</v>
      </c>
      <c r="P120">
        <v>40000</v>
      </c>
      <c r="Q120">
        <v>50000</v>
      </c>
    </row>
    <row r="121" spans="1:17" hidden="1">
      <c r="A121">
        <v>120</v>
      </c>
      <c r="B121" s="1">
        <v>45384</v>
      </c>
      <c r="C121" t="s">
        <v>18</v>
      </c>
      <c r="D121" t="s">
        <v>19</v>
      </c>
      <c r="E121" t="s">
        <v>34</v>
      </c>
      <c r="F121" t="s">
        <v>65</v>
      </c>
      <c r="G121" t="s">
        <v>43</v>
      </c>
      <c r="H121">
        <v>5</v>
      </c>
      <c r="I121" t="s">
        <v>30</v>
      </c>
      <c r="J121">
        <v>77000</v>
      </c>
      <c r="K121" t="s">
        <v>24</v>
      </c>
      <c r="L121" t="s">
        <v>25</v>
      </c>
      <c r="M121" t="s">
        <v>26</v>
      </c>
      <c r="N121" t="s">
        <v>19</v>
      </c>
      <c r="O121" t="s">
        <v>28</v>
      </c>
      <c r="P121">
        <v>70000</v>
      </c>
      <c r="Q121">
        <v>80000</v>
      </c>
    </row>
    <row r="122" spans="1:17">
      <c r="A122">
        <v>121</v>
      </c>
      <c r="B122" s="1">
        <v>45384</v>
      </c>
      <c r="C122" t="s">
        <v>33</v>
      </c>
      <c r="D122" t="s">
        <v>19</v>
      </c>
      <c r="E122" t="s">
        <v>20</v>
      </c>
      <c r="F122" t="s">
        <v>29</v>
      </c>
      <c r="G122" t="s">
        <v>22</v>
      </c>
      <c r="H122">
        <v>7</v>
      </c>
      <c r="I122" t="s">
        <v>23</v>
      </c>
      <c r="J122">
        <v>114145.7</v>
      </c>
      <c r="K122" t="s">
        <v>24</v>
      </c>
      <c r="L122" t="s">
        <v>25</v>
      </c>
      <c r="M122" t="s">
        <v>44</v>
      </c>
      <c r="N122" t="s">
        <v>27</v>
      </c>
      <c r="O122" t="s">
        <v>28</v>
      </c>
      <c r="P122">
        <v>100000</v>
      </c>
      <c r="Q122">
        <v>120000</v>
      </c>
    </row>
    <row r="123" spans="1:17" hidden="1">
      <c r="A123">
        <v>122</v>
      </c>
      <c r="B123" s="1">
        <v>45384</v>
      </c>
      <c r="C123" t="s">
        <v>18</v>
      </c>
      <c r="D123" t="s">
        <v>27</v>
      </c>
      <c r="E123" t="s">
        <v>42</v>
      </c>
      <c r="F123" t="s">
        <v>21</v>
      </c>
      <c r="G123" t="s">
        <v>43</v>
      </c>
      <c r="H123">
        <v>1</v>
      </c>
      <c r="I123" t="s">
        <v>30</v>
      </c>
      <c r="J123">
        <v>5000</v>
      </c>
      <c r="K123" t="s">
        <v>31</v>
      </c>
      <c r="L123" t="s">
        <v>37</v>
      </c>
      <c r="M123" t="s">
        <v>40</v>
      </c>
      <c r="N123" t="s">
        <v>19</v>
      </c>
      <c r="O123" t="s">
        <v>28</v>
      </c>
      <c r="P123">
        <v>3000</v>
      </c>
      <c r="Q123">
        <v>6000</v>
      </c>
    </row>
    <row r="124" spans="1:17" hidden="1">
      <c r="A124">
        <v>123</v>
      </c>
      <c r="B124" s="1">
        <v>45384</v>
      </c>
      <c r="C124" t="s">
        <v>18</v>
      </c>
      <c r="D124" t="s">
        <v>19</v>
      </c>
      <c r="E124" t="s">
        <v>42</v>
      </c>
      <c r="F124" t="s">
        <v>29</v>
      </c>
      <c r="G124" t="s">
        <v>43</v>
      </c>
      <c r="H124">
        <v>2</v>
      </c>
      <c r="I124" t="s">
        <v>30</v>
      </c>
      <c r="J124">
        <v>12000</v>
      </c>
      <c r="K124" t="s">
        <v>31</v>
      </c>
      <c r="L124" t="s">
        <v>37</v>
      </c>
      <c r="M124" t="s">
        <v>40</v>
      </c>
      <c r="N124" t="s">
        <v>19</v>
      </c>
      <c r="O124" t="s">
        <v>28</v>
      </c>
      <c r="P124">
        <v>12000</v>
      </c>
      <c r="Q124">
        <v>15000</v>
      </c>
    </row>
    <row r="125" spans="1:17" hidden="1">
      <c r="A125">
        <v>124</v>
      </c>
      <c r="B125" s="1">
        <v>45384</v>
      </c>
      <c r="C125" t="s">
        <v>18</v>
      </c>
      <c r="D125" t="s">
        <v>19</v>
      </c>
      <c r="E125" t="s">
        <v>20</v>
      </c>
      <c r="F125" t="s">
        <v>63</v>
      </c>
      <c r="G125" t="s">
        <v>22</v>
      </c>
      <c r="H125">
        <v>12</v>
      </c>
      <c r="I125" t="s">
        <v>30</v>
      </c>
      <c r="J125">
        <v>35000</v>
      </c>
      <c r="K125" t="s">
        <v>24</v>
      </c>
      <c r="L125" t="s">
        <v>50</v>
      </c>
      <c r="M125" t="s">
        <v>70</v>
      </c>
      <c r="N125" t="s">
        <v>19</v>
      </c>
      <c r="O125" t="s">
        <v>28</v>
      </c>
      <c r="P125">
        <v>35000</v>
      </c>
      <c r="Q125">
        <v>40000</v>
      </c>
    </row>
    <row r="126" spans="1:17" hidden="1">
      <c r="A126">
        <v>125</v>
      </c>
      <c r="B126" s="1">
        <v>45384</v>
      </c>
      <c r="C126" t="s">
        <v>18</v>
      </c>
      <c r="D126" t="s">
        <v>27</v>
      </c>
      <c r="E126" t="s">
        <v>42</v>
      </c>
      <c r="F126" t="s">
        <v>29</v>
      </c>
      <c r="G126" t="s">
        <v>43</v>
      </c>
      <c r="H126">
        <v>3</v>
      </c>
      <c r="I126" t="s">
        <v>30</v>
      </c>
      <c r="J126">
        <v>68740</v>
      </c>
      <c r="K126" t="s">
        <v>24</v>
      </c>
      <c r="L126" t="s">
        <v>25</v>
      </c>
      <c r="M126" t="s">
        <v>44</v>
      </c>
      <c r="N126" t="s">
        <v>19</v>
      </c>
      <c r="O126" t="s">
        <v>28</v>
      </c>
      <c r="P126">
        <v>60000</v>
      </c>
      <c r="Q126">
        <v>70000</v>
      </c>
    </row>
    <row r="127" spans="1:17" hidden="1">
      <c r="A127">
        <v>126</v>
      </c>
      <c r="B127" s="1">
        <v>45384</v>
      </c>
      <c r="C127" t="s">
        <v>18</v>
      </c>
      <c r="D127" t="s">
        <v>19</v>
      </c>
      <c r="E127" t="s">
        <v>34</v>
      </c>
      <c r="F127" t="s">
        <v>56</v>
      </c>
      <c r="G127" t="s">
        <v>38</v>
      </c>
      <c r="H127">
        <v>2</v>
      </c>
      <c r="I127" t="s">
        <v>30</v>
      </c>
      <c r="J127">
        <v>64981.14</v>
      </c>
      <c r="K127" t="s">
        <v>31</v>
      </c>
      <c r="L127" t="s">
        <v>37</v>
      </c>
      <c r="M127" t="s">
        <v>26</v>
      </c>
      <c r="N127" t="s">
        <v>27</v>
      </c>
      <c r="O127" t="s">
        <v>28</v>
      </c>
      <c r="P127">
        <v>60000</v>
      </c>
      <c r="Q127">
        <v>70000</v>
      </c>
    </row>
    <row r="128" spans="1:17" hidden="1">
      <c r="A128">
        <v>127</v>
      </c>
      <c r="B128" s="1">
        <v>45384</v>
      </c>
      <c r="C128" t="s">
        <v>18</v>
      </c>
      <c r="D128" t="s">
        <v>19</v>
      </c>
      <c r="E128" t="s">
        <v>20</v>
      </c>
      <c r="F128" t="s">
        <v>29</v>
      </c>
      <c r="G128" t="s">
        <v>38</v>
      </c>
      <c r="H128">
        <v>0</v>
      </c>
      <c r="I128" t="s">
        <v>23</v>
      </c>
      <c r="J128">
        <v>8000</v>
      </c>
      <c r="K128" t="s">
        <v>24</v>
      </c>
      <c r="L128" t="s">
        <v>37</v>
      </c>
      <c r="M128" t="s">
        <v>40</v>
      </c>
      <c r="N128" t="s">
        <v>19</v>
      </c>
      <c r="O128" t="s">
        <v>28</v>
      </c>
      <c r="P128">
        <v>6000</v>
      </c>
      <c r="Q128">
        <v>9000</v>
      </c>
    </row>
    <row r="129" spans="1:17" hidden="1">
      <c r="A129">
        <v>128</v>
      </c>
      <c r="B129" s="1">
        <v>45384</v>
      </c>
      <c r="C129" t="s">
        <v>18</v>
      </c>
      <c r="D129" t="s">
        <v>19</v>
      </c>
      <c r="E129" t="s">
        <v>42</v>
      </c>
      <c r="F129" t="s">
        <v>67</v>
      </c>
      <c r="G129" t="s">
        <v>43</v>
      </c>
      <c r="H129">
        <v>6</v>
      </c>
      <c r="I129" t="s">
        <v>30</v>
      </c>
      <c r="J129">
        <v>75000</v>
      </c>
      <c r="K129" t="s">
        <v>31</v>
      </c>
      <c r="L129" t="s">
        <v>37</v>
      </c>
      <c r="M129" t="s">
        <v>44</v>
      </c>
      <c r="N129" t="s">
        <v>19</v>
      </c>
      <c r="O129" t="s">
        <v>28</v>
      </c>
      <c r="P129">
        <v>70000</v>
      </c>
      <c r="Q129">
        <v>80000</v>
      </c>
    </row>
    <row r="130" spans="1:17" hidden="1">
      <c r="A130">
        <v>129</v>
      </c>
      <c r="B130" s="1">
        <v>45384</v>
      </c>
      <c r="C130" t="s">
        <v>18</v>
      </c>
      <c r="D130" t="s">
        <v>27</v>
      </c>
      <c r="E130" t="s">
        <v>20</v>
      </c>
      <c r="F130" t="s">
        <v>58</v>
      </c>
      <c r="G130" t="s">
        <v>22</v>
      </c>
      <c r="H130">
        <v>0</v>
      </c>
      <c r="I130" t="s">
        <v>30</v>
      </c>
      <c r="J130">
        <v>30000</v>
      </c>
      <c r="K130" t="s">
        <v>31</v>
      </c>
      <c r="L130" t="s">
        <v>37</v>
      </c>
      <c r="M130" t="s">
        <v>40</v>
      </c>
      <c r="N130" t="s">
        <v>19</v>
      </c>
      <c r="O130" t="s">
        <v>28</v>
      </c>
      <c r="P130">
        <v>30000</v>
      </c>
      <c r="Q130">
        <v>35000</v>
      </c>
    </row>
    <row r="131" spans="1:17" hidden="1">
      <c r="A131">
        <v>130</v>
      </c>
      <c r="B131" s="1">
        <v>45384</v>
      </c>
      <c r="C131" t="s">
        <v>18</v>
      </c>
      <c r="D131" t="s">
        <v>19</v>
      </c>
      <c r="E131" t="s">
        <v>20</v>
      </c>
      <c r="F131" t="s">
        <v>66</v>
      </c>
      <c r="G131" t="s">
        <v>22</v>
      </c>
      <c r="H131">
        <v>3</v>
      </c>
      <c r="I131" t="s">
        <v>30</v>
      </c>
      <c r="J131">
        <v>25000</v>
      </c>
      <c r="K131" t="s">
        <v>24</v>
      </c>
      <c r="L131" t="s">
        <v>50</v>
      </c>
      <c r="M131" t="s">
        <v>26</v>
      </c>
      <c r="N131" t="s">
        <v>19</v>
      </c>
      <c r="O131" t="s">
        <v>28</v>
      </c>
      <c r="P131">
        <v>25000</v>
      </c>
      <c r="Q131">
        <v>30000</v>
      </c>
    </row>
    <row r="132" spans="1:17" hidden="1">
      <c r="A132">
        <v>131</v>
      </c>
      <c r="B132" s="1">
        <v>45384</v>
      </c>
      <c r="C132" t="s">
        <v>18</v>
      </c>
      <c r="D132" t="s">
        <v>19</v>
      </c>
      <c r="E132" t="s">
        <v>20</v>
      </c>
      <c r="F132" t="s">
        <v>88</v>
      </c>
      <c r="G132" t="s">
        <v>38</v>
      </c>
      <c r="H132">
        <v>9</v>
      </c>
      <c r="I132" t="s">
        <v>23</v>
      </c>
      <c r="J132">
        <v>123000</v>
      </c>
      <c r="K132" t="s">
        <v>31</v>
      </c>
      <c r="L132" t="s">
        <v>25</v>
      </c>
      <c r="M132" t="s">
        <v>70</v>
      </c>
      <c r="N132" t="s">
        <v>19</v>
      </c>
      <c r="O132" t="s">
        <v>28</v>
      </c>
      <c r="P132">
        <v>120000</v>
      </c>
      <c r="Q132">
        <v>140000</v>
      </c>
    </row>
    <row r="133" spans="1:17" hidden="1">
      <c r="A133">
        <v>132</v>
      </c>
      <c r="B133" s="1">
        <v>45384</v>
      </c>
      <c r="C133" t="s">
        <v>18</v>
      </c>
      <c r="D133" t="s">
        <v>19</v>
      </c>
      <c r="E133" t="s">
        <v>20</v>
      </c>
      <c r="F133" t="s">
        <v>21</v>
      </c>
      <c r="G133" t="s">
        <v>22</v>
      </c>
      <c r="H133">
        <v>3</v>
      </c>
      <c r="I133" t="s">
        <v>30</v>
      </c>
      <c r="J133">
        <v>20000</v>
      </c>
      <c r="K133" t="s">
        <v>31</v>
      </c>
      <c r="L133" t="s">
        <v>37</v>
      </c>
      <c r="M133" t="s">
        <v>26</v>
      </c>
      <c r="N133" t="s">
        <v>19</v>
      </c>
      <c r="O133" t="s">
        <v>28</v>
      </c>
      <c r="P133">
        <v>18000</v>
      </c>
      <c r="Q133">
        <v>21000</v>
      </c>
    </row>
    <row r="134" spans="1:17" hidden="1">
      <c r="A134">
        <v>133</v>
      </c>
      <c r="B134" s="1">
        <v>45384</v>
      </c>
      <c r="C134" t="s">
        <v>18</v>
      </c>
      <c r="D134" t="s">
        <v>19</v>
      </c>
      <c r="E134" t="s">
        <v>34</v>
      </c>
      <c r="F134" t="s">
        <v>61</v>
      </c>
      <c r="G134" t="s">
        <v>38</v>
      </c>
      <c r="H134">
        <v>2</v>
      </c>
      <c r="I134" t="s">
        <v>23</v>
      </c>
      <c r="J134">
        <v>37000</v>
      </c>
      <c r="K134" t="s">
        <v>24</v>
      </c>
      <c r="L134" t="s">
        <v>25</v>
      </c>
      <c r="M134" t="s">
        <v>40</v>
      </c>
      <c r="N134" t="s">
        <v>19</v>
      </c>
      <c r="O134" t="s">
        <v>28</v>
      </c>
      <c r="P134">
        <v>35000</v>
      </c>
      <c r="Q134">
        <v>40000</v>
      </c>
    </row>
    <row r="135" spans="1:17" hidden="1">
      <c r="A135">
        <v>134</v>
      </c>
      <c r="B135" s="1">
        <v>45384</v>
      </c>
      <c r="C135" t="s">
        <v>33</v>
      </c>
      <c r="D135" t="s">
        <v>19</v>
      </c>
      <c r="E135" t="s">
        <v>34</v>
      </c>
      <c r="F135" t="s">
        <v>21</v>
      </c>
      <c r="G135" t="s">
        <v>22</v>
      </c>
      <c r="H135">
        <v>1</v>
      </c>
      <c r="I135" t="s">
        <v>30</v>
      </c>
      <c r="J135">
        <v>14670</v>
      </c>
      <c r="K135" t="s">
        <v>31</v>
      </c>
      <c r="L135" t="s">
        <v>25</v>
      </c>
      <c r="M135" t="s">
        <v>40</v>
      </c>
      <c r="N135" t="s">
        <v>19</v>
      </c>
      <c r="O135" t="s">
        <v>41</v>
      </c>
      <c r="P135">
        <v>12000</v>
      </c>
      <c r="Q135">
        <v>15000</v>
      </c>
    </row>
    <row r="136" spans="1:17" hidden="1">
      <c r="A136">
        <v>135</v>
      </c>
      <c r="B136" s="1">
        <v>45384</v>
      </c>
      <c r="C136" t="s">
        <v>18</v>
      </c>
      <c r="D136" t="s">
        <v>19</v>
      </c>
      <c r="E136" t="s">
        <v>34</v>
      </c>
      <c r="F136" t="s">
        <v>21</v>
      </c>
      <c r="G136" t="s">
        <v>38</v>
      </c>
      <c r="H136">
        <v>2</v>
      </c>
      <c r="I136" t="s">
        <v>30</v>
      </c>
      <c r="J136">
        <v>42000</v>
      </c>
      <c r="K136" t="s">
        <v>31</v>
      </c>
      <c r="L136" t="s">
        <v>25</v>
      </c>
      <c r="M136" t="s">
        <v>26</v>
      </c>
      <c r="N136" t="s">
        <v>19</v>
      </c>
      <c r="O136" t="s">
        <v>28</v>
      </c>
      <c r="P136">
        <v>40000</v>
      </c>
      <c r="Q136">
        <v>50000</v>
      </c>
    </row>
    <row r="137" spans="1:17" hidden="1">
      <c r="A137">
        <v>136</v>
      </c>
      <c r="B137" s="1">
        <v>45384</v>
      </c>
      <c r="C137" t="s">
        <v>18</v>
      </c>
      <c r="D137" t="s">
        <v>19</v>
      </c>
      <c r="E137" t="s">
        <v>20</v>
      </c>
      <c r="F137" t="s">
        <v>67</v>
      </c>
      <c r="G137" t="s">
        <v>22</v>
      </c>
      <c r="H137">
        <v>4</v>
      </c>
      <c r="I137" t="s">
        <v>23</v>
      </c>
      <c r="J137">
        <v>21000</v>
      </c>
      <c r="K137" t="s">
        <v>31</v>
      </c>
      <c r="L137" t="s">
        <v>25</v>
      </c>
      <c r="M137" t="s">
        <v>26</v>
      </c>
      <c r="N137" t="s">
        <v>19</v>
      </c>
      <c r="O137" t="s">
        <v>28</v>
      </c>
      <c r="P137">
        <v>21000</v>
      </c>
      <c r="Q137">
        <v>25000</v>
      </c>
    </row>
    <row r="138" spans="1:17" hidden="1">
      <c r="A138">
        <v>137</v>
      </c>
      <c r="B138" s="1">
        <v>45384</v>
      </c>
      <c r="C138" t="s">
        <v>18</v>
      </c>
      <c r="D138" t="s">
        <v>19</v>
      </c>
      <c r="E138" t="s">
        <v>34</v>
      </c>
      <c r="F138" t="s">
        <v>63</v>
      </c>
      <c r="G138" t="s">
        <v>38</v>
      </c>
      <c r="H138">
        <v>3</v>
      </c>
      <c r="I138" t="s">
        <v>30</v>
      </c>
      <c r="J138">
        <v>55000</v>
      </c>
      <c r="K138" t="s">
        <v>31</v>
      </c>
      <c r="L138" t="s">
        <v>25</v>
      </c>
      <c r="M138" t="s">
        <v>26</v>
      </c>
      <c r="N138" t="s">
        <v>19</v>
      </c>
      <c r="O138" t="s">
        <v>28</v>
      </c>
      <c r="P138">
        <v>50000</v>
      </c>
      <c r="Q138">
        <v>60000</v>
      </c>
    </row>
    <row r="139" spans="1:17" hidden="1">
      <c r="A139">
        <v>138</v>
      </c>
      <c r="B139" s="1">
        <v>45384</v>
      </c>
      <c r="C139" t="s">
        <v>33</v>
      </c>
      <c r="D139" t="s">
        <v>19</v>
      </c>
      <c r="E139" t="s">
        <v>34</v>
      </c>
      <c r="F139" t="s">
        <v>56</v>
      </c>
      <c r="G139" t="s">
        <v>43</v>
      </c>
      <c r="H139">
        <v>2</v>
      </c>
      <c r="I139" t="s">
        <v>23</v>
      </c>
      <c r="J139">
        <v>30000</v>
      </c>
      <c r="K139" t="s">
        <v>31</v>
      </c>
      <c r="L139" t="s">
        <v>37</v>
      </c>
      <c r="M139" t="s">
        <v>26</v>
      </c>
      <c r="N139" t="s">
        <v>19</v>
      </c>
      <c r="O139" t="s">
        <v>41</v>
      </c>
      <c r="P139">
        <v>30000</v>
      </c>
      <c r="Q139">
        <v>35000</v>
      </c>
    </row>
    <row r="140" spans="1:17" hidden="1">
      <c r="A140">
        <v>139</v>
      </c>
      <c r="B140" s="1">
        <v>45384</v>
      </c>
      <c r="C140" t="s">
        <v>18</v>
      </c>
      <c r="D140" t="s">
        <v>19</v>
      </c>
      <c r="E140" t="s">
        <v>20</v>
      </c>
      <c r="F140" t="s">
        <v>56</v>
      </c>
      <c r="G140" t="s">
        <v>22</v>
      </c>
      <c r="H140">
        <v>1</v>
      </c>
      <c r="I140" t="s">
        <v>23</v>
      </c>
      <c r="J140">
        <v>25000</v>
      </c>
      <c r="K140" t="s">
        <v>31</v>
      </c>
      <c r="L140" t="s">
        <v>25</v>
      </c>
      <c r="M140" t="s">
        <v>40</v>
      </c>
      <c r="N140" t="s">
        <v>19</v>
      </c>
      <c r="O140" t="s">
        <v>28</v>
      </c>
      <c r="P140">
        <v>25000</v>
      </c>
      <c r="Q140">
        <v>30000</v>
      </c>
    </row>
    <row r="141" spans="1:17" hidden="1">
      <c r="A141">
        <v>140</v>
      </c>
      <c r="B141" s="1">
        <v>45384</v>
      </c>
      <c r="C141" t="s">
        <v>18</v>
      </c>
      <c r="D141" t="s">
        <v>19</v>
      </c>
      <c r="E141" t="s">
        <v>34</v>
      </c>
      <c r="F141" t="s">
        <v>65</v>
      </c>
      <c r="G141" t="s">
        <v>38</v>
      </c>
      <c r="H141">
        <v>5</v>
      </c>
      <c r="I141" t="s">
        <v>23</v>
      </c>
      <c r="J141">
        <v>46200</v>
      </c>
      <c r="K141" t="s">
        <v>31</v>
      </c>
      <c r="L141" t="s">
        <v>25</v>
      </c>
      <c r="M141" t="s">
        <v>44</v>
      </c>
      <c r="N141" t="s">
        <v>19</v>
      </c>
      <c r="O141" t="s">
        <v>28</v>
      </c>
      <c r="P141">
        <v>40000</v>
      </c>
      <c r="Q141">
        <v>50000</v>
      </c>
    </row>
    <row r="142" spans="1:17" hidden="1">
      <c r="A142">
        <v>141</v>
      </c>
      <c r="B142" s="1">
        <v>45384</v>
      </c>
      <c r="C142" t="s">
        <v>18</v>
      </c>
      <c r="D142" t="s">
        <v>19</v>
      </c>
      <c r="E142" t="s">
        <v>34</v>
      </c>
      <c r="F142" t="s">
        <v>21</v>
      </c>
      <c r="G142" t="s">
        <v>38</v>
      </c>
      <c r="H142">
        <v>1</v>
      </c>
      <c r="I142" t="s">
        <v>30</v>
      </c>
      <c r="J142">
        <v>17000</v>
      </c>
      <c r="K142" t="s">
        <v>31</v>
      </c>
      <c r="L142" t="s">
        <v>37</v>
      </c>
      <c r="M142" t="s">
        <v>40</v>
      </c>
      <c r="N142" t="s">
        <v>19</v>
      </c>
      <c r="O142" t="s">
        <v>28</v>
      </c>
      <c r="P142">
        <v>15000</v>
      </c>
      <c r="Q142">
        <v>18000</v>
      </c>
    </row>
    <row r="143" spans="1:17" hidden="1">
      <c r="A143">
        <v>142</v>
      </c>
      <c r="B143" s="1">
        <v>45384</v>
      </c>
      <c r="C143" t="s">
        <v>33</v>
      </c>
      <c r="D143" t="s">
        <v>19</v>
      </c>
      <c r="E143" t="s">
        <v>34</v>
      </c>
      <c r="F143" t="s">
        <v>66</v>
      </c>
      <c r="G143" t="s">
        <v>38</v>
      </c>
      <c r="H143">
        <v>6</v>
      </c>
      <c r="I143" t="s">
        <v>30</v>
      </c>
      <c r="J143">
        <v>81430</v>
      </c>
      <c r="K143" t="s">
        <v>31</v>
      </c>
      <c r="L143" t="s">
        <v>25</v>
      </c>
      <c r="M143" t="s">
        <v>44</v>
      </c>
      <c r="N143" t="s">
        <v>27</v>
      </c>
      <c r="O143" t="s">
        <v>28</v>
      </c>
      <c r="P143">
        <v>80000</v>
      </c>
      <c r="Q143">
        <v>100000</v>
      </c>
    </row>
    <row r="144" spans="1:17" hidden="1">
      <c r="A144">
        <v>143</v>
      </c>
      <c r="B144" s="1">
        <v>45384</v>
      </c>
      <c r="C144" t="s">
        <v>33</v>
      </c>
      <c r="D144" t="s">
        <v>27</v>
      </c>
      <c r="E144" t="s">
        <v>20</v>
      </c>
      <c r="F144" t="s">
        <v>21</v>
      </c>
      <c r="G144" t="s">
        <v>22</v>
      </c>
      <c r="H144">
        <v>4</v>
      </c>
      <c r="I144" t="s">
        <v>23</v>
      </c>
      <c r="J144">
        <v>32000</v>
      </c>
      <c r="K144" t="s">
        <v>24</v>
      </c>
      <c r="L144" t="s">
        <v>37</v>
      </c>
      <c r="M144" t="s">
        <v>44</v>
      </c>
      <c r="N144" t="s">
        <v>19</v>
      </c>
      <c r="O144" t="s">
        <v>28</v>
      </c>
      <c r="P144">
        <v>30000</v>
      </c>
      <c r="Q144">
        <v>35000</v>
      </c>
    </row>
    <row r="145" spans="1:17" hidden="1">
      <c r="A145">
        <v>144</v>
      </c>
      <c r="B145" s="1">
        <v>45384</v>
      </c>
      <c r="C145" t="s">
        <v>18</v>
      </c>
      <c r="D145" t="s">
        <v>19</v>
      </c>
      <c r="E145" t="s">
        <v>42</v>
      </c>
      <c r="F145" t="s">
        <v>56</v>
      </c>
      <c r="G145" t="s">
        <v>43</v>
      </c>
      <c r="H145">
        <v>4</v>
      </c>
      <c r="I145" t="s">
        <v>23</v>
      </c>
      <c r="J145">
        <v>28000</v>
      </c>
      <c r="K145" t="s">
        <v>24</v>
      </c>
      <c r="L145" t="s">
        <v>50</v>
      </c>
      <c r="M145" t="s">
        <v>26</v>
      </c>
      <c r="N145" t="s">
        <v>19</v>
      </c>
      <c r="O145" t="s">
        <v>28</v>
      </c>
      <c r="P145">
        <v>25000</v>
      </c>
      <c r="Q145">
        <v>30000</v>
      </c>
    </row>
    <row r="146" spans="1:17" hidden="1">
      <c r="A146">
        <v>145</v>
      </c>
      <c r="B146" s="1">
        <v>45384</v>
      </c>
      <c r="C146" t="s">
        <v>18</v>
      </c>
      <c r="D146" t="s">
        <v>27</v>
      </c>
      <c r="E146" t="s">
        <v>20</v>
      </c>
      <c r="F146" t="s">
        <v>56</v>
      </c>
      <c r="G146" t="s">
        <v>43</v>
      </c>
      <c r="H146">
        <v>2</v>
      </c>
      <c r="I146" t="s">
        <v>30</v>
      </c>
      <c r="J146">
        <v>66000</v>
      </c>
      <c r="K146" t="s">
        <v>31</v>
      </c>
      <c r="L146" t="s">
        <v>25</v>
      </c>
      <c r="M146" t="s">
        <v>26</v>
      </c>
      <c r="N146" t="s">
        <v>19</v>
      </c>
      <c r="O146" t="s">
        <v>28</v>
      </c>
      <c r="P146">
        <v>60000</v>
      </c>
      <c r="Q146">
        <v>70000</v>
      </c>
    </row>
    <row r="147" spans="1:17" hidden="1">
      <c r="A147">
        <v>146</v>
      </c>
      <c r="B147" s="1">
        <v>45384</v>
      </c>
      <c r="C147" t="s">
        <v>18</v>
      </c>
      <c r="D147" t="s">
        <v>19</v>
      </c>
      <c r="E147" t="s">
        <v>20</v>
      </c>
      <c r="F147" t="s">
        <v>54</v>
      </c>
      <c r="G147" t="s">
        <v>22</v>
      </c>
      <c r="H147">
        <v>2</v>
      </c>
      <c r="I147" t="s">
        <v>23</v>
      </c>
      <c r="J147">
        <v>16500</v>
      </c>
      <c r="K147" t="s">
        <v>31</v>
      </c>
      <c r="L147" t="s">
        <v>50</v>
      </c>
      <c r="M147" t="s">
        <v>40</v>
      </c>
      <c r="N147" t="s">
        <v>19</v>
      </c>
      <c r="O147" t="s">
        <v>28</v>
      </c>
      <c r="P147">
        <v>15000</v>
      </c>
      <c r="Q147">
        <v>18000</v>
      </c>
    </row>
    <row r="148" spans="1:17" hidden="1">
      <c r="A148">
        <v>147</v>
      </c>
      <c r="B148" s="1">
        <v>45384</v>
      </c>
      <c r="C148" t="s">
        <v>18</v>
      </c>
      <c r="D148" t="s">
        <v>19</v>
      </c>
      <c r="E148" t="s">
        <v>34</v>
      </c>
      <c r="F148" t="s">
        <v>67</v>
      </c>
      <c r="G148" t="s">
        <v>38</v>
      </c>
      <c r="H148">
        <v>5</v>
      </c>
      <c r="I148" t="s">
        <v>30</v>
      </c>
      <c r="J148">
        <v>48000</v>
      </c>
      <c r="K148" t="s">
        <v>47</v>
      </c>
      <c r="L148" t="s">
        <v>25</v>
      </c>
      <c r="M148" t="s">
        <v>44</v>
      </c>
      <c r="N148" t="s">
        <v>19</v>
      </c>
      <c r="O148" t="s">
        <v>28</v>
      </c>
      <c r="P148">
        <v>40000</v>
      </c>
      <c r="Q148">
        <v>50000</v>
      </c>
    </row>
    <row r="149" spans="1:17" hidden="1">
      <c r="A149">
        <v>148</v>
      </c>
      <c r="B149" s="1">
        <v>45384</v>
      </c>
      <c r="C149" t="s">
        <v>18</v>
      </c>
      <c r="D149" t="s">
        <v>19</v>
      </c>
      <c r="E149" t="s">
        <v>34</v>
      </c>
      <c r="F149" t="s">
        <v>63</v>
      </c>
      <c r="G149" t="s">
        <v>38</v>
      </c>
      <c r="H149">
        <v>10</v>
      </c>
      <c r="I149" t="s">
        <v>23</v>
      </c>
      <c r="J149">
        <v>154200</v>
      </c>
      <c r="K149" t="s">
        <v>47</v>
      </c>
      <c r="L149" t="s">
        <v>25</v>
      </c>
      <c r="M149" t="s">
        <v>70</v>
      </c>
      <c r="N149" t="s">
        <v>27</v>
      </c>
      <c r="O149" t="s">
        <v>28</v>
      </c>
      <c r="P149">
        <v>140000</v>
      </c>
      <c r="Q149">
        <v>160000</v>
      </c>
    </row>
    <row r="150" spans="1:17" hidden="1">
      <c r="A150">
        <v>149</v>
      </c>
      <c r="B150" s="1">
        <v>45384</v>
      </c>
      <c r="C150" t="s">
        <v>18</v>
      </c>
      <c r="D150" t="s">
        <v>19</v>
      </c>
      <c r="E150" t="s">
        <v>20</v>
      </c>
      <c r="F150" t="s">
        <v>86</v>
      </c>
      <c r="G150" t="s">
        <v>22</v>
      </c>
      <c r="H150">
        <v>1</v>
      </c>
      <c r="I150" t="s">
        <v>30</v>
      </c>
      <c r="J150">
        <v>13000</v>
      </c>
      <c r="K150" t="s">
        <v>31</v>
      </c>
      <c r="L150" t="s">
        <v>25</v>
      </c>
      <c r="M150" t="s">
        <v>40</v>
      </c>
      <c r="N150" t="s">
        <v>19</v>
      </c>
      <c r="O150" t="s">
        <v>28</v>
      </c>
      <c r="P150">
        <v>12000</v>
      </c>
      <c r="Q150">
        <v>15000</v>
      </c>
    </row>
    <row r="151" spans="1:17" hidden="1">
      <c r="A151">
        <v>150</v>
      </c>
      <c r="B151" s="1">
        <v>45384</v>
      </c>
      <c r="C151" t="s">
        <v>18</v>
      </c>
      <c r="D151" t="s">
        <v>19</v>
      </c>
      <c r="E151" t="s">
        <v>20</v>
      </c>
      <c r="F151" t="s">
        <v>89</v>
      </c>
      <c r="G151" t="s">
        <v>22</v>
      </c>
      <c r="H151">
        <v>1</v>
      </c>
      <c r="I151" t="s">
        <v>23</v>
      </c>
      <c r="J151">
        <v>22500</v>
      </c>
      <c r="K151" t="s">
        <v>31</v>
      </c>
      <c r="L151" t="s">
        <v>25</v>
      </c>
      <c r="M151" t="s">
        <v>40</v>
      </c>
      <c r="N151" t="s">
        <v>19</v>
      </c>
      <c r="O151" t="s">
        <v>28</v>
      </c>
      <c r="P151">
        <v>21000</v>
      </c>
      <c r="Q151">
        <v>25000</v>
      </c>
    </row>
    <row r="152" spans="1:17" hidden="1">
      <c r="A152">
        <v>151</v>
      </c>
      <c r="B152" s="1">
        <v>45384</v>
      </c>
      <c r="C152" t="s">
        <v>18</v>
      </c>
      <c r="D152" t="s">
        <v>19</v>
      </c>
      <c r="E152" t="s">
        <v>34</v>
      </c>
      <c r="F152" t="s">
        <v>88</v>
      </c>
      <c r="G152" t="s">
        <v>38</v>
      </c>
      <c r="H152">
        <v>8</v>
      </c>
      <c r="I152" t="s">
        <v>30</v>
      </c>
      <c r="J152">
        <v>70000</v>
      </c>
      <c r="K152" t="s">
        <v>24</v>
      </c>
      <c r="L152" t="s">
        <v>37</v>
      </c>
      <c r="M152" t="s">
        <v>44</v>
      </c>
      <c r="N152" t="s">
        <v>19</v>
      </c>
      <c r="O152" t="s">
        <v>28</v>
      </c>
      <c r="P152">
        <v>70000</v>
      </c>
      <c r="Q152">
        <v>80000</v>
      </c>
    </row>
    <row r="153" spans="1:17" hidden="1">
      <c r="A153">
        <v>152</v>
      </c>
      <c r="B153" s="1">
        <v>45384</v>
      </c>
      <c r="C153" t="s">
        <v>33</v>
      </c>
      <c r="D153" t="s">
        <v>19</v>
      </c>
      <c r="E153" t="s">
        <v>34</v>
      </c>
      <c r="F153" t="s">
        <v>48</v>
      </c>
      <c r="G153" t="s">
        <v>38</v>
      </c>
      <c r="H153">
        <v>3</v>
      </c>
      <c r="I153" t="s">
        <v>23</v>
      </c>
      <c r="J153">
        <v>52690</v>
      </c>
      <c r="K153" t="s">
        <v>31</v>
      </c>
      <c r="L153" t="s">
        <v>25</v>
      </c>
      <c r="M153" t="s">
        <v>40</v>
      </c>
      <c r="N153" t="s">
        <v>27</v>
      </c>
      <c r="O153" t="s">
        <v>28</v>
      </c>
      <c r="P153">
        <v>50000</v>
      </c>
      <c r="Q153">
        <v>60000</v>
      </c>
    </row>
    <row r="154" spans="1:17" hidden="1">
      <c r="A154">
        <v>153</v>
      </c>
      <c r="B154" s="1">
        <v>45384</v>
      </c>
      <c r="C154" t="s">
        <v>18</v>
      </c>
      <c r="D154" t="s">
        <v>19</v>
      </c>
      <c r="E154" t="s">
        <v>20</v>
      </c>
      <c r="F154" t="s">
        <v>29</v>
      </c>
      <c r="G154" t="s">
        <v>22</v>
      </c>
      <c r="H154">
        <v>1</v>
      </c>
      <c r="I154" t="s">
        <v>30</v>
      </c>
      <c r="J154">
        <v>10000</v>
      </c>
      <c r="K154" t="s">
        <v>47</v>
      </c>
      <c r="L154" t="s">
        <v>37</v>
      </c>
      <c r="M154" t="s">
        <v>40</v>
      </c>
      <c r="N154" t="s">
        <v>19</v>
      </c>
      <c r="O154" t="s">
        <v>28</v>
      </c>
      <c r="P154">
        <v>9000</v>
      </c>
      <c r="Q154">
        <v>12000</v>
      </c>
    </row>
    <row r="155" spans="1:17" hidden="1">
      <c r="A155">
        <v>154</v>
      </c>
      <c r="B155" s="1">
        <v>45384</v>
      </c>
      <c r="C155" t="s">
        <v>18</v>
      </c>
      <c r="D155" t="s">
        <v>19</v>
      </c>
      <c r="E155" t="s">
        <v>20</v>
      </c>
      <c r="F155" t="s">
        <v>21</v>
      </c>
      <c r="G155" t="s">
        <v>38</v>
      </c>
      <c r="H155">
        <v>1</v>
      </c>
      <c r="I155" t="s">
        <v>23</v>
      </c>
      <c r="J155">
        <v>16150</v>
      </c>
      <c r="K155" t="s">
        <v>31</v>
      </c>
      <c r="L155" t="s">
        <v>50</v>
      </c>
      <c r="M155" t="s">
        <v>40</v>
      </c>
      <c r="N155" t="s">
        <v>19</v>
      </c>
      <c r="O155" t="s">
        <v>28</v>
      </c>
      <c r="P155">
        <v>15000</v>
      </c>
      <c r="Q155">
        <v>18000</v>
      </c>
    </row>
    <row r="156" spans="1:17" hidden="1">
      <c r="A156">
        <v>155</v>
      </c>
      <c r="B156" s="1">
        <v>45384</v>
      </c>
      <c r="C156" t="s">
        <v>18</v>
      </c>
      <c r="D156" t="s">
        <v>19</v>
      </c>
      <c r="E156" t="s">
        <v>20</v>
      </c>
      <c r="F156" t="s">
        <v>21</v>
      </c>
      <c r="G156" t="s">
        <v>22</v>
      </c>
      <c r="H156">
        <v>3</v>
      </c>
      <c r="I156" t="s">
        <v>30</v>
      </c>
      <c r="J156">
        <v>47900</v>
      </c>
      <c r="K156" t="s">
        <v>47</v>
      </c>
      <c r="L156" t="s">
        <v>25</v>
      </c>
      <c r="M156" t="s">
        <v>26</v>
      </c>
      <c r="N156" t="s">
        <v>27</v>
      </c>
      <c r="O156" t="s">
        <v>28</v>
      </c>
      <c r="P156">
        <v>40000</v>
      </c>
      <c r="Q156">
        <v>50000</v>
      </c>
    </row>
    <row r="157" spans="1:17" hidden="1">
      <c r="A157">
        <v>156</v>
      </c>
      <c r="B157" s="1">
        <v>45384</v>
      </c>
      <c r="C157" t="s">
        <v>18</v>
      </c>
      <c r="D157" t="s">
        <v>27</v>
      </c>
      <c r="E157" t="s">
        <v>20</v>
      </c>
      <c r="F157" t="s">
        <v>21</v>
      </c>
      <c r="G157" t="s">
        <v>43</v>
      </c>
      <c r="H157">
        <v>2</v>
      </c>
      <c r="I157" t="s">
        <v>30</v>
      </c>
      <c r="J157">
        <v>45505</v>
      </c>
      <c r="K157" t="s">
        <v>31</v>
      </c>
      <c r="L157" t="s">
        <v>25</v>
      </c>
      <c r="M157" t="s">
        <v>40</v>
      </c>
      <c r="N157" t="s">
        <v>27</v>
      </c>
      <c r="O157" t="s">
        <v>28</v>
      </c>
      <c r="P157">
        <v>40000</v>
      </c>
      <c r="Q157">
        <v>50000</v>
      </c>
    </row>
    <row r="158" spans="1:17" hidden="1">
      <c r="A158">
        <v>157</v>
      </c>
      <c r="B158" s="1">
        <v>45384</v>
      </c>
      <c r="C158" t="s">
        <v>18</v>
      </c>
      <c r="D158" t="s">
        <v>19</v>
      </c>
      <c r="E158" t="s">
        <v>42</v>
      </c>
      <c r="F158" t="s">
        <v>21</v>
      </c>
      <c r="G158" t="s">
        <v>43</v>
      </c>
      <c r="H158">
        <v>1</v>
      </c>
      <c r="I158" t="s">
        <v>30</v>
      </c>
      <c r="J158">
        <v>18000</v>
      </c>
      <c r="K158" t="s">
        <v>47</v>
      </c>
      <c r="L158" t="s">
        <v>37</v>
      </c>
      <c r="M158" t="s">
        <v>40</v>
      </c>
      <c r="N158" t="s">
        <v>19</v>
      </c>
      <c r="O158" t="s">
        <v>28</v>
      </c>
      <c r="P158">
        <v>18000</v>
      </c>
      <c r="Q158">
        <v>21000</v>
      </c>
    </row>
    <row r="159" spans="1:17" hidden="1">
      <c r="A159">
        <v>158</v>
      </c>
      <c r="B159" s="1">
        <v>45384</v>
      </c>
      <c r="C159" t="s">
        <v>18</v>
      </c>
      <c r="D159" t="s">
        <v>19</v>
      </c>
      <c r="E159" t="s">
        <v>34</v>
      </c>
      <c r="F159" t="s">
        <v>67</v>
      </c>
      <c r="G159" t="s">
        <v>38</v>
      </c>
      <c r="H159">
        <v>4</v>
      </c>
      <c r="I159" t="s">
        <v>23</v>
      </c>
      <c r="J159">
        <v>30000</v>
      </c>
      <c r="K159" t="s">
        <v>24</v>
      </c>
      <c r="L159" t="s">
        <v>25</v>
      </c>
      <c r="M159" t="s">
        <v>44</v>
      </c>
      <c r="N159" t="s">
        <v>19</v>
      </c>
      <c r="O159" t="s">
        <v>28</v>
      </c>
      <c r="P159">
        <v>30000</v>
      </c>
      <c r="Q159">
        <v>35000</v>
      </c>
    </row>
    <row r="160" spans="1:17" hidden="1">
      <c r="A160">
        <v>159</v>
      </c>
      <c r="B160" s="1">
        <v>45384</v>
      </c>
      <c r="C160" t="s">
        <v>18</v>
      </c>
      <c r="D160" t="s">
        <v>19</v>
      </c>
      <c r="E160" t="s">
        <v>20</v>
      </c>
      <c r="F160" t="s">
        <v>21</v>
      </c>
      <c r="G160" t="s">
        <v>22</v>
      </c>
      <c r="H160">
        <v>0</v>
      </c>
      <c r="I160" t="s">
        <v>23</v>
      </c>
      <c r="J160">
        <v>14750</v>
      </c>
      <c r="K160" t="s">
        <v>31</v>
      </c>
      <c r="L160" t="s">
        <v>37</v>
      </c>
      <c r="M160" t="s">
        <v>40</v>
      </c>
      <c r="N160" t="s">
        <v>19</v>
      </c>
      <c r="O160" t="s">
        <v>28</v>
      </c>
      <c r="P160">
        <v>12000</v>
      </c>
      <c r="Q160">
        <v>15000</v>
      </c>
    </row>
    <row r="161" spans="1:17" hidden="1">
      <c r="A161">
        <v>160</v>
      </c>
      <c r="B161" s="1">
        <v>45384</v>
      </c>
      <c r="C161" t="s">
        <v>18</v>
      </c>
      <c r="D161" t="s">
        <v>27</v>
      </c>
      <c r="E161" t="s">
        <v>42</v>
      </c>
      <c r="F161" t="s">
        <v>92</v>
      </c>
      <c r="G161" t="s">
        <v>43</v>
      </c>
      <c r="H161">
        <v>3</v>
      </c>
      <c r="I161" t="s">
        <v>30</v>
      </c>
      <c r="J161">
        <v>15600</v>
      </c>
      <c r="K161" t="s">
        <v>31</v>
      </c>
      <c r="L161" t="s">
        <v>37</v>
      </c>
      <c r="M161" t="s">
        <v>26</v>
      </c>
      <c r="N161" t="s">
        <v>19</v>
      </c>
      <c r="O161" t="s">
        <v>28</v>
      </c>
      <c r="P161">
        <v>15000</v>
      </c>
      <c r="Q161">
        <v>18000</v>
      </c>
    </row>
    <row r="162" spans="1:17" hidden="1">
      <c r="A162">
        <v>161</v>
      </c>
      <c r="B162" s="1">
        <v>45384</v>
      </c>
      <c r="C162" t="s">
        <v>33</v>
      </c>
      <c r="D162" t="s">
        <v>19</v>
      </c>
      <c r="E162" t="s">
        <v>20</v>
      </c>
      <c r="F162" t="s">
        <v>61</v>
      </c>
      <c r="G162" t="s">
        <v>22</v>
      </c>
      <c r="H162">
        <v>2</v>
      </c>
      <c r="I162" t="s">
        <v>23</v>
      </c>
      <c r="J162">
        <v>16000</v>
      </c>
      <c r="K162" t="s">
        <v>31</v>
      </c>
      <c r="L162" t="s">
        <v>37</v>
      </c>
      <c r="M162" t="s">
        <v>40</v>
      </c>
      <c r="N162" t="s">
        <v>19</v>
      </c>
      <c r="O162" t="s">
        <v>28</v>
      </c>
      <c r="P162">
        <v>15000</v>
      </c>
      <c r="Q162">
        <v>18000</v>
      </c>
    </row>
    <row r="163" spans="1:17" hidden="1">
      <c r="A163">
        <v>162</v>
      </c>
      <c r="B163" s="1">
        <v>45384</v>
      </c>
      <c r="C163" t="s">
        <v>33</v>
      </c>
      <c r="D163" t="s">
        <v>19</v>
      </c>
      <c r="E163" t="s">
        <v>42</v>
      </c>
      <c r="F163" t="s">
        <v>67</v>
      </c>
      <c r="G163" t="s">
        <v>43</v>
      </c>
      <c r="H163">
        <v>4</v>
      </c>
      <c r="I163" t="s">
        <v>23</v>
      </c>
      <c r="J163">
        <v>35925</v>
      </c>
      <c r="K163" t="s">
        <v>31</v>
      </c>
      <c r="L163" t="s">
        <v>25</v>
      </c>
      <c r="M163" t="s">
        <v>26</v>
      </c>
      <c r="N163" t="s">
        <v>27</v>
      </c>
      <c r="O163" t="s">
        <v>41</v>
      </c>
      <c r="P163">
        <v>35000</v>
      </c>
      <c r="Q163">
        <v>40000</v>
      </c>
    </row>
    <row r="164" spans="1:17" hidden="1">
      <c r="A164">
        <v>163</v>
      </c>
      <c r="B164" s="1">
        <v>45384</v>
      </c>
      <c r="C164" t="s">
        <v>18</v>
      </c>
      <c r="D164" t="s">
        <v>27</v>
      </c>
      <c r="E164" t="s">
        <v>34</v>
      </c>
      <c r="F164" t="s">
        <v>56</v>
      </c>
      <c r="G164" t="s">
        <v>38</v>
      </c>
      <c r="H164">
        <v>4</v>
      </c>
      <c r="I164" t="s">
        <v>23</v>
      </c>
      <c r="J164">
        <v>22750</v>
      </c>
      <c r="K164" t="s">
        <v>31</v>
      </c>
      <c r="L164" t="s">
        <v>25</v>
      </c>
      <c r="M164" t="s">
        <v>26</v>
      </c>
      <c r="N164" t="s">
        <v>19</v>
      </c>
      <c r="O164" t="s">
        <v>28</v>
      </c>
      <c r="P164">
        <v>21000</v>
      </c>
      <c r="Q164">
        <v>25000</v>
      </c>
    </row>
    <row r="165" spans="1:17" hidden="1">
      <c r="A165">
        <v>164</v>
      </c>
      <c r="B165" s="1">
        <v>45384</v>
      </c>
      <c r="C165" t="s">
        <v>18</v>
      </c>
      <c r="D165" t="s">
        <v>19</v>
      </c>
      <c r="E165" t="s">
        <v>34</v>
      </c>
      <c r="F165" t="s">
        <v>86</v>
      </c>
      <c r="G165" t="s">
        <v>38</v>
      </c>
      <c r="H165">
        <v>1</v>
      </c>
      <c r="I165" t="s">
        <v>30</v>
      </c>
      <c r="J165">
        <v>23000</v>
      </c>
      <c r="K165" t="s">
        <v>31</v>
      </c>
      <c r="L165" t="s">
        <v>25</v>
      </c>
      <c r="M165" t="s">
        <v>40</v>
      </c>
      <c r="N165" t="s">
        <v>19</v>
      </c>
      <c r="O165" t="s">
        <v>28</v>
      </c>
      <c r="P165">
        <v>21000</v>
      </c>
      <c r="Q165">
        <v>25000</v>
      </c>
    </row>
    <row r="166" spans="1:17" hidden="1">
      <c r="A166">
        <v>165</v>
      </c>
      <c r="B166" s="1">
        <v>45384</v>
      </c>
      <c r="C166" t="s">
        <v>18</v>
      </c>
      <c r="D166" t="s">
        <v>19</v>
      </c>
      <c r="E166" t="s">
        <v>34</v>
      </c>
      <c r="F166" t="s">
        <v>21</v>
      </c>
      <c r="G166" t="s">
        <v>38</v>
      </c>
      <c r="H166">
        <v>7</v>
      </c>
      <c r="I166" t="s">
        <v>23</v>
      </c>
      <c r="J166">
        <v>95800</v>
      </c>
      <c r="K166" t="s">
        <v>47</v>
      </c>
      <c r="L166" t="s">
        <v>25</v>
      </c>
      <c r="M166" t="s">
        <v>44</v>
      </c>
      <c r="N166" t="s">
        <v>27</v>
      </c>
      <c r="O166" t="s">
        <v>28</v>
      </c>
      <c r="P166">
        <v>80000</v>
      </c>
      <c r="Q166">
        <v>100000</v>
      </c>
    </row>
    <row r="167" spans="1:17" hidden="1">
      <c r="A167">
        <v>166</v>
      </c>
      <c r="B167" s="1">
        <v>45384</v>
      </c>
      <c r="C167" t="s">
        <v>18</v>
      </c>
      <c r="D167" t="s">
        <v>19</v>
      </c>
      <c r="E167" t="s">
        <v>34</v>
      </c>
      <c r="F167" t="s">
        <v>56</v>
      </c>
      <c r="G167" t="s">
        <v>38</v>
      </c>
      <c r="H167">
        <v>2</v>
      </c>
      <c r="I167" t="s">
        <v>30</v>
      </c>
      <c r="J167">
        <v>35000</v>
      </c>
      <c r="K167" t="s">
        <v>47</v>
      </c>
      <c r="L167" t="s">
        <v>25</v>
      </c>
      <c r="M167" t="s">
        <v>40</v>
      </c>
      <c r="N167" t="s">
        <v>19</v>
      </c>
      <c r="O167" t="s">
        <v>28</v>
      </c>
      <c r="P167">
        <v>35000</v>
      </c>
      <c r="Q167">
        <v>40000</v>
      </c>
    </row>
    <row r="168" spans="1:17" hidden="1">
      <c r="A168">
        <v>167</v>
      </c>
      <c r="B168" s="1">
        <v>45384</v>
      </c>
      <c r="C168" t="s">
        <v>18</v>
      </c>
      <c r="D168" t="s">
        <v>19</v>
      </c>
      <c r="E168" t="s">
        <v>20</v>
      </c>
      <c r="F168" t="s">
        <v>29</v>
      </c>
      <c r="G168" t="s">
        <v>22</v>
      </c>
      <c r="H168">
        <v>2</v>
      </c>
      <c r="I168" t="s">
        <v>30</v>
      </c>
      <c r="J168">
        <v>67778.5</v>
      </c>
      <c r="K168" t="s">
        <v>31</v>
      </c>
      <c r="L168" t="s">
        <v>37</v>
      </c>
      <c r="M168" t="s">
        <v>40</v>
      </c>
      <c r="N168" t="s">
        <v>27</v>
      </c>
      <c r="O168" t="s">
        <v>41</v>
      </c>
      <c r="P168">
        <v>60000</v>
      </c>
      <c r="Q168">
        <v>70000</v>
      </c>
    </row>
    <row r="169" spans="1:17" hidden="1">
      <c r="A169">
        <v>168</v>
      </c>
      <c r="B169" s="1">
        <v>45384</v>
      </c>
      <c r="C169" t="s">
        <v>33</v>
      </c>
      <c r="D169" t="s">
        <v>27</v>
      </c>
      <c r="E169" t="s">
        <v>42</v>
      </c>
      <c r="F169" t="s">
        <v>35</v>
      </c>
      <c r="G169" t="s">
        <v>43</v>
      </c>
      <c r="H169">
        <v>3</v>
      </c>
      <c r="I169" t="s">
        <v>30</v>
      </c>
      <c r="J169">
        <v>18000</v>
      </c>
      <c r="K169" t="s">
        <v>24</v>
      </c>
      <c r="L169" t="s">
        <v>50</v>
      </c>
      <c r="M169" t="s">
        <v>26</v>
      </c>
      <c r="N169" t="s">
        <v>19</v>
      </c>
      <c r="O169" t="s">
        <v>28</v>
      </c>
      <c r="P169">
        <v>18000</v>
      </c>
      <c r="Q169">
        <v>21000</v>
      </c>
    </row>
    <row r="170" spans="1:17" hidden="1">
      <c r="A170">
        <v>169</v>
      </c>
      <c r="B170" s="1">
        <v>45384</v>
      </c>
      <c r="C170" t="s">
        <v>18</v>
      </c>
      <c r="D170" t="s">
        <v>27</v>
      </c>
      <c r="E170" t="s">
        <v>42</v>
      </c>
      <c r="F170" t="s">
        <v>56</v>
      </c>
      <c r="G170" t="s">
        <v>43</v>
      </c>
      <c r="H170">
        <v>1</v>
      </c>
      <c r="I170" t="s">
        <v>23</v>
      </c>
      <c r="J170">
        <v>8000</v>
      </c>
      <c r="K170" t="s">
        <v>47</v>
      </c>
      <c r="L170" t="s">
        <v>37</v>
      </c>
      <c r="M170" t="s">
        <v>40</v>
      </c>
      <c r="N170" t="s">
        <v>19</v>
      </c>
      <c r="O170" t="s">
        <v>45</v>
      </c>
      <c r="P170">
        <v>6000</v>
      </c>
      <c r="Q170">
        <v>9000</v>
      </c>
    </row>
    <row r="171" spans="1:17" hidden="1">
      <c r="A171">
        <v>170</v>
      </c>
      <c r="B171" s="1">
        <v>45384</v>
      </c>
      <c r="C171" t="s">
        <v>18</v>
      </c>
      <c r="D171" t="s">
        <v>27</v>
      </c>
      <c r="E171" t="s">
        <v>34</v>
      </c>
      <c r="F171" t="s">
        <v>61</v>
      </c>
      <c r="G171" t="s">
        <v>22</v>
      </c>
      <c r="H171">
        <v>1</v>
      </c>
      <c r="I171" t="s">
        <v>23</v>
      </c>
      <c r="J171">
        <v>17670</v>
      </c>
      <c r="K171" t="s">
        <v>24</v>
      </c>
      <c r="L171" t="s">
        <v>25</v>
      </c>
      <c r="M171" t="s">
        <v>40</v>
      </c>
      <c r="N171" t="s">
        <v>19</v>
      </c>
      <c r="O171" t="s">
        <v>28</v>
      </c>
      <c r="P171">
        <v>15000</v>
      </c>
      <c r="Q171">
        <v>18000</v>
      </c>
    </row>
    <row r="172" spans="1:17" hidden="1">
      <c r="A172">
        <v>171</v>
      </c>
      <c r="B172" s="1">
        <v>45384</v>
      </c>
      <c r="C172" t="s">
        <v>18</v>
      </c>
      <c r="D172" t="s">
        <v>27</v>
      </c>
      <c r="E172" t="s">
        <v>42</v>
      </c>
      <c r="F172" t="s">
        <v>56</v>
      </c>
      <c r="G172" t="s">
        <v>43</v>
      </c>
      <c r="H172">
        <v>2</v>
      </c>
      <c r="I172" t="s">
        <v>23</v>
      </c>
      <c r="J172">
        <v>14500</v>
      </c>
      <c r="K172" t="s">
        <v>31</v>
      </c>
      <c r="L172" t="s">
        <v>37</v>
      </c>
      <c r="M172" t="s">
        <v>26</v>
      </c>
      <c r="N172" t="s">
        <v>19</v>
      </c>
      <c r="O172" t="s">
        <v>28</v>
      </c>
      <c r="P172">
        <v>12000</v>
      </c>
      <c r="Q172">
        <v>15000</v>
      </c>
    </row>
    <row r="173" spans="1:17" hidden="1">
      <c r="A173">
        <v>172</v>
      </c>
      <c r="B173" s="1">
        <v>45384</v>
      </c>
      <c r="C173" t="s">
        <v>33</v>
      </c>
      <c r="D173" t="s">
        <v>19</v>
      </c>
      <c r="E173" t="s">
        <v>34</v>
      </c>
      <c r="F173" t="s">
        <v>21</v>
      </c>
      <c r="G173" t="s">
        <v>38</v>
      </c>
      <c r="H173">
        <v>3</v>
      </c>
      <c r="I173" t="s">
        <v>30</v>
      </c>
      <c r="J173">
        <v>45500</v>
      </c>
      <c r="K173" t="s">
        <v>24</v>
      </c>
      <c r="L173" t="s">
        <v>25</v>
      </c>
      <c r="M173" t="s">
        <v>26</v>
      </c>
      <c r="N173" t="s">
        <v>19</v>
      </c>
      <c r="O173" t="s">
        <v>28</v>
      </c>
      <c r="P173">
        <v>40000</v>
      </c>
      <c r="Q173">
        <v>50000</v>
      </c>
    </row>
    <row r="174" spans="1:17" hidden="1">
      <c r="A174">
        <v>173</v>
      </c>
      <c r="B174" s="1">
        <v>45384</v>
      </c>
      <c r="C174" t="s">
        <v>18</v>
      </c>
      <c r="D174" t="s">
        <v>19</v>
      </c>
      <c r="E174" t="s">
        <v>20</v>
      </c>
      <c r="F174" t="s">
        <v>56</v>
      </c>
      <c r="G174" t="s">
        <v>22</v>
      </c>
      <c r="H174">
        <v>3</v>
      </c>
      <c r="I174" t="s">
        <v>30</v>
      </c>
      <c r="J174">
        <v>13000</v>
      </c>
      <c r="K174" t="s">
        <v>24</v>
      </c>
      <c r="L174" t="s">
        <v>50</v>
      </c>
      <c r="M174" t="s">
        <v>26</v>
      </c>
      <c r="N174" t="s">
        <v>19</v>
      </c>
      <c r="O174" t="s">
        <v>28</v>
      </c>
      <c r="P174">
        <v>12000</v>
      </c>
      <c r="Q174">
        <v>15000</v>
      </c>
    </row>
    <row r="175" spans="1:17" hidden="1">
      <c r="A175">
        <v>174</v>
      </c>
      <c r="B175" s="1">
        <v>45384</v>
      </c>
      <c r="C175" t="s">
        <v>33</v>
      </c>
      <c r="D175" t="s">
        <v>27</v>
      </c>
      <c r="E175" t="s">
        <v>20</v>
      </c>
      <c r="F175" t="s">
        <v>61</v>
      </c>
      <c r="G175" t="s">
        <v>22</v>
      </c>
      <c r="H175">
        <v>3</v>
      </c>
      <c r="I175" t="s">
        <v>23</v>
      </c>
      <c r="J175">
        <v>36800</v>
      </c>
      <c r="K175" t="s">
        <v>24</v>
      </c>
      <c r="L175" t="s">
        <v>25</v>
      </c>
      <c r="M175" t="s">
        <v>26</v>
      </c>
      <c r="N175" t="s">
        <v>19</v>
      </c>
      <c r="O175" t="s">
        <v>41</v>
      </c>
      <c r="P175">
        <v>35000</v>
      </c>
      <c r="Q175">
        <v>40000</v>
      </c>
    </row>
    <row r="176" spans="1:17" hidden="1">
      <c r="A176">
        <v>175</v>
      </c>
      <c r="B176" s="1">
        <v>45384</v>
      </c>
      <c r="C176" t="s">
        <v>18</v>
      </c>
      <c r="D176" t="s">
        <v>19</v>
      </c>
      <c r="E176" t="s">
        <v>42</v>
      </c>
      <c r="F176" t="s">
        <v>56</v>
      </c>
      <c r="G176" t="s">
        <v>22</v>
      </c>
      <c r="H176">
        <v>2</v>
      </c>
      <c r="I176" t="s">
        <v>30</v>
      </c>
      <c r="J176">
        <v>28000</v>
      </c>
      <c r="K176" t="s">
        <v>24</v>
      </c>
      <c r="L176" t="s">
        <v>50</v>
      </c>
      <c r="M176" t="s">
        <v>26</v>
      </c>
      <c r="N176" t="s">
        <v>19</v>
      </c>
      <c r="O176" t="s">
        <v>28</v>
      </c>
      <c r="P176">
        <v>25000</v>
      </c>
      <c r="Q176">
        <v>30000</v>
      </c>
    </row>
    <row r="177" spans="1:17" hidden="1">
      <c r="A177">
        <v>176</v>
      </c>
      <c r="B177" s="1">
        <v>45384</v>
      </c>
      <c r="C177" t="s">
        <v>18</v>
      </c>
      <c r="D177" t="s">
        <v>19</v>
      </c>
      <c r="E177" t="s">
        <v>20</v>
      </c>
      <c r="F177" t="s">
        <v>56</v>
      </c>
      <c r="G177" t="s">
        <v>22</v>
      </c>
      <c r="H177">
        <v>1</v>
      </c>
      <c r="I177" t="s">
        <v>30</v>
      </c>
      <c r="J177">
        <v>22000</v>
      </c>
      <c r="K177" t="s">
        <v>31</v>
      </c>
      <c r="L177" t="s">
        <v>37</v>
      </c>
      <c r="M177" t="s">
        <v>40</v>
      </c>
      <c r="N177" t="s">
        <v>19</v>
      </c>
      <c r="O177" t="s">
        <v>28</v>
      </c>
      <c r="P177">
        <v>21000</v>
      </c>
      <c r="Q177">
        <v>25000</v>
      </c>
    </row>
    <row r="178" spans="1:17" hidden="1">
      <c r="A178">
        <v>177</v>
      </c>
      <c r="B178" s="1">
        <v>45384</v>
      </c>
      <c r="C178" t="s">
        <v>18</v>
      </c>
      <c r="D178" t="s">
        <v>19</v>
      </c>
      <c r="E178" t="s">
        <v>34</v>
      </c>
      <c r="F178" t="s">
        <v>29</v>
      </c>
      <c r="G178" t="s">
        <v>38</v>
      </c>
      <c r="H178">
        <v>4</v>
      </c>
      <c r="I178" t="s">
        <v>23</v>
      </c>
      <c r="J178">
        <v>32000</v>
      </c>
      <c r="K178" t="s">
        <v>24</v>
      </c>
      <c r="L178" t="s">
        <v>25</v>
      </c>
      <c r="M178" t="s">
        <v>44</v>
      </c>
      <c r="N178" t="s">
        <v>19</v>
      </c>
      <c r="O178" t="s">
        <v>28</v>
      </c>
      <c r="P178">
        <v>30000</v>
      </c>
      <c r="Q178">
        <v>35000</v>
      </c>
    </row>
    <row r="179" spans="1:17" hidden="1">
      <c r="A179">
        <v>178</v>
      </c>
      <c r="B179" s="1">
        <v>45384</v>
      </c>
      <c r="C179" t="s">
        <v>18</v>
      </c>
      <c r="D179" t="s">
        <v>19</v>
      </c>
      <c r="E179" t="s">
        <v>42</v>
      </c>
      <c r="F179" t="s">
        <v>56</v>
      </c>
      <c r="G179" t="s">
        <v>43</v>
      </c>
      <c r="H179">
        <v>0</v>
      </c>
      <c r="I179" t="s">
        <v>30</v>
      </c>
      <c r="J179">
        <v>13000</v>
      </c>
      <c r="K179" t="s">
        <v>24</v>
      </c>
      <c r="L179" t="s">
        <v>25</v>
      </c>
      <c r="M179" t="s">
        <v>40</v>
      </c>
      <c r="N179" t="s">
        <v>19</v>
      </c>
      <c r="O179" t="s">
        <v>41</v>
      </c>
      <c r="P179">
        <v>12000</v>
      </c>
      <c r="Q179">
        <v>15000</v>
      </c>
    </row>
    <row r="180" spans="1:17" hidden="1">
      <c r="A180">
        <v>179</v>
      </c>
      <c r="B180" s="1">
        <v>45384</v>
      </c>
      <c r="C180" t="s">
        <v>18</v>
      </c>
      <c r="D180" t="s">
        <v>19</v>
      </c>
      <c r="E180" t="s">
        <v>42</v>
      </c>
      <c r="F180" t="s">
        <v>54</v>
      </c>
      <c r="G180" t="s">
        <v>43</v>
      </c>
      <c r="H180">
        <v>2</v>
      </c>
      <c r="I180" t="s">
        <v>30</v>
      </c>
      <c r="J180">
        <v>20000</v>
      </c>
      <c r="K180" t="s">
        <v>31</v>
      </c>
      <c r="L180" t="s">
        <v>25</v>
      </c>
      <c r="M180" t="s">
        <v>26</v>
      </c>
      <c r="N180" t="s">
        <v>19</v>
      </c>
      <c r="O180" t="s">
        <v>28</v>
      </c>
      <c r="P180">
        <v>18000</v>
      </c>
      <c r="Q180">
        <v>21000</v>
      </c>
    </row>
    <row r="181" spans="1:17" hidden="1">
      <c r="A181">
        <v>180</v>
      </c>
      <c r="B181" s="1">
        <v>45384</v>
      </c>
      <c r="C181" t="s">
        <v>18</v>
      </c>
      <c r="D181" t="s">
        <v>19</v>
      </c>
      <c r="E181" t="s">
        <v>42</v>
      </c>
      <c r="F181" t="s">
        <v>67</v>
      </c>
      <c r="G181" t="s">
        <v>43</v>
      </c>
      <c r="H181">
        <v>4</v>
      </c>
      <c r="I181" t="s">
        <v>30</v>
      </c>
      <c r="J181">
        <v>30000</v>
      </c>
      <c r="K181" t="s">
        <v>24</v>
      </c>
      <c r="L181" t="s">
        <v>37</v>
      </c>
      <c r="M181" t="s">
        <v>44</v>
      </c>
      <c r="N181" t="s">
        <v>19</v>
      </c>
      <c r="O181" t="s">
        <v>28</v>
      </c>
      <c r="P181">
        <v>30000</v>
      </c>
      <c r="Q181">
        <v>35000</v>
      </c>
    </row>
    <row r="182" spans="1:17" hidden="1">
      <c r="A182">
        <v>181</v>
      </c>
      <c r="B182" s="1">
        <v>45384</v>
      </c>
      <c r="C182" t="s">
        <v>18</v>
      </c>
      <c r="D182" t="s">
        <v>19</v>
      </c>
      <c r="E182" t="s">
        <v>20</v>
      </c>
      <c r="F182" t="s">
        <v>21</v>
      </c>
      <c r="G182" t="s">
        <v>22</v>
      </c>
      <c r="H182">
        <v>3</v>
      </c>
      <c r="I182" t="s">
        <v>30</v>
      </c>
      <c r="J182">
        <v>12000</v>
      </c>
      <c r="K182" t="s">
        <v>31</v>
      </c>
      <c r="L182" t="s">
        <v>50</v>
      </c>
      <c r="M182" t="s">
        <v>26</v>
      </c>
      <c r="N182" t="s">
        <v>19</v>
      </c>
      <c r="O182" t="s">
        <v>81</v>
      </c>
      <c r="P182">
        <v>12000</v>
      </c>
      <c r="Q182">
        <v>15000</v>
      </c>
    </row>
    <row r="183" spans="1:17" hidden="1">
      <c r="A183">
        <v>182</v>
      </c>
      <c r="B183" s="1">
        <v>45384</v>
      </c>
      <c r="C183" t="s">
        <v>18</v>
      </c>
      <c r="D183" t="s">
        <v>19</v>
      </c>
      <c r="E183" t="s">
        <v>20</v>
      </c>
      <c r="F183" t="s">
        <v>67</v>
      </c>
      <c r="G183" t="s">
        <v>38</v>
      </c>
      <c r="H183">
        <v>1</v>
      </c>
      <c r="I183" t="s">
        <v>23</v>
      </c>
      <c r="J183">
        <v>18000</v>
      </c>
      <c r="K183" t="s">
        <v>24</v>
      </c>
      <c r="L183" t="s">
        <v>25</v>
      </c>
      <c r="M183" t="s">
        <v>40</v>
      </c>
      <c r="N183" t="s">
        <v>19</v>
      </c>
      <c r="O183" t="s">
        <v>28</v>
      </c>
      <c r="P183">
        <v>18000</v>
      </c>
      <c r="Q183">
        <v>21000</v>
      </c>
    </row>
    <row r="184" spans="1:17" hidden="1">
      <c r="A184">
        <v>183</v>
      </c>
      <c r="B184" s="1">
        <v>45384</v>
      </c>
      <c r="C184" t="s">
        <v>33</v>
      </c>
      <c r="D184" t="s">
        <v>19</v>
      </c>
      <c r="E184" t="s">
        <v>20</v>
      </c>
      <c r="F184" t="s">
        <v>35</v>
      </c>
      <c r="G184" t="s">
        <v>43</v>
      </c>
      <c r="H184">
        <v>3</v>
      </c>
      <c r="I184" t="s">
        <v>30</v>
      </c>
      <c r="J184">
        <v>32000</v>
      </c>
      <c r="K184" t="s">
        <v>47</v>
      </c>
      <c r="L184" t="s">
        <v>25</v>
      </c>
      <c r="M184" t="s">
        <v>26</v>
      </c>
      <c r="N184" t="s">
        <v>19</v>
      </c>
      <c r="O184" t="s">
        <v>28</v>
      </c>
      <c r="P184">
        <v>30000</v>
      </c>
      <c r="Q184">
        <v>35000</v>
      </c>
    </row>
    <row r="185" spans="1:17" hidden="1">
      <c r="A185">
        <v>184</v>
      </c>
      <c r="B185" s="1">
        <v>45384</v>
      </c>
      <c r="C185" t="s">
        <v>18</v>
      </c>
      <c r="D185" t="s">
        <v>19</v>
      </c>
      <c r="E185" t="s">
        <v>42</v>
      </c>
      <c r="F185" t="s">
        <v>56</v>
      </c>
      <c r="G185" t="s">
        <v>43</v>
      </c>
      <c r="H185">
        <v>3</v>
      </c>
      <c r="I185" t="s">
        <v>30</v>
      </c>
      <c r="J185">
        <v>38320</v>
      </c>
      <c r="K185" t="s">
        <v>24</v>
      </c>
      <c r="L185" t="s">
        <v>25</v>
      </c>
      <c r="M185" t="s">
        <v>26</v>
      </c>
      <c r="N185" t="s">
        <v>27</v>
      </c>
      <c r="O185" t="s">
        <v>28</v>
      </c>
      <c r="P185">
        <v>35000</v>
      </c>
      <c r="Q185">
        <v>40000</v>
      </c>
    </row>
    <row r="186" spans="1:17" hidden="1">
      <c r="A186">
        <v>185</v>
      </c>
      <c r="B186" s="1">
        <v>45384</v>
      </c>
      <c r="C186" t="s">
        <v>18</v>
      </c>
      <c r="D186" t="s">
        <v>27</v>
      </c>
      <c r="E186" t="s">
        <v>42</v>
      </c>
      <c r="F186" t="s">
        <v>35</v>
      </c>
      <c r="G186" t="s">
        <v>43</v>
      </c>
      <c r="H186">
        <v>8</v>
      </c>
      <c r="I186" t="s">
        <v>30</v>
      </c>
      <c r="J186">
        <v>44000</v>
      </c>
      <c r="K186" t="s">
        <v>47</v>
      </c>
      <c r="L186" t="s">
        <v>25</v>
      </c>
      <c r="M186" t="s">
        <v>44</v>
      </c>
      <c r="N186" t="s">
        <v>19</v>
      </c>
      <c r="O186" t="s">
        <v>28</v>
      </c>
      <c r="P186">
        <v>40000</v>
      </c>
      <c r="Q186">
        <v>50000</v>
      </c>
    </row>
    <row r="187" spans="1:17" hidden="1">
      <c r="A187">
        <v>186</v>
      </c>
      <c r="B187" s="1">
        <v>45384</v>
      </c>
      <c r="C187" t="s">
        <v>18</v>
      </c>
      <c r="D187" t="s">
        <v>19</v>
      </c>
      <c r="E187" t="s">
        <v>34</v>
      </c>
      <c r="F187" t="s">
        <v>54</v>
      </c>
      <c r="G187" t="s">
        <v>38</v>
      </c>
      <c r="H187">
        <v>6</v>
      </c>
      <c r="I187" t="s">
        <v>30</v>
      </c>
      <c r="J187">
        <v>51000</v>
      </c>
      <c r="K187" t="s">
        <v>24</v>
      </c>
      <c r="L187" t="s">
        <v>25</v>
      </c>
      <c r="M187" t="s">
        <v>44</v>
      </c>
      <c r="N187" t="s">
        <v>19</v>
      </c>
      <c r="O187" t="s">
        <v>28</v>
      </c>
      <c r="P187">
        <v>50000</v>
      </c>
      <c r="Q187">
        <v>60000</v>
      </c>
    </row>
    <row r="188" spans="1:17" hidden="1">
      <c r="A188">
        <v>187</v>
      </c>
      <c r="B188" s="1">
        <v>45384</v>
      </c>
      <c r="C188" t="s">
        <v>18</v>
      </c>
      <c r="D188" t="s">
        <v>19</v>
      </c>
      <c r="E188" t="s">
        <v>42</v>
      </c>
      <c r="F188" t="s">
        <v>21</v>
      </c>
      <c r="G188" t="s">
        <v>43</v>
      </c>
      <c r="H188">
        <v>2</v>
      </c>
      <c r="I188" t="s">
        <v>30</v>
      </c>
      <c r="J188">
        <v>16000</v>
      </c>
      <c r="K188" t="s">
        <v>47</v>
      </c>
      <c r="L188" t="s">
        <v>37</v>
      </c>
      <c r="M188" t="s">
        <v>40</v>
      </c>
      <c r="N188" t="s">
        <v>19</v>
      </c>
      <c r="O188" t="s">
        <v>28</v>
      </c>
      <c r="P188">
        <v>15000</v>
      </c>
      <c r="Q188">
        <v>18000</v>
      </c>
    </row>
    <row r="189" spans="1:17" hidden="1">
      <c r="A189">
        <v>188</v>
      </c>
      <c r="B189" s="1">
        <v>45384</v>
      </c>
      <c r="C189" t="s">
        <v>18</v>
      </c>
      <c r="D189" t="s">
        <v>19</v>
      </c>
      <c r="E189" t="s">
        <v>42</v>
      </c>
      <c r="F189" t="s">
        <v>67</v>
      </c>
      <c r="G189" t="s">
        <v>43</v>
      </c>
      <c r="H189">
        <v>6</v>
      </c>
      <c r="I189" t="s">
        <v>30</v>
      </c>
      <c r="J189">
        <v>42000</v>
      </c>
      <c r="K189" t="s">
        <v>47</v>
      </c>
      <c r="L189" t="s">
        <v>25</v>
      </c>
      <c r="M189" t="s">
        <v>44</v>
      </c>
      <c r="N189" t="s">
        <v>19</v>
      </c>
      <c r="O189" t="s">
        <v>28</v>
      </c>
      <c r="P189">
        <v>40000</v>
      </c>
      <c r="Q189">
        <v>50000</v>
      </c>
    </row>
    <row r="190" spans="1:17" hidden="1">
      <c r="A190">
        <v>189</v>
      </c>
      <c r="B190" s="1">
        <v>45384</v>
      </c>
      <c r="C190" t="s">
        <v>18</v>
      </c>
      <c r="D190" t="s">
        <v>27</v>
      </c>
      <c r="E190" t="s">
        <v>42</v>
      </c>
      <c r="F190" t="s">
        <v>56</v>
      </c>
      <c r="G190" t="s">
        <v>43</v>
      </c>
      <c r="H190">
        <v>2</v>
      </c>
      <c r="I190" t="s">
        <v>30</v>
      </c>
      <c r="J190">
        <v>10400</v>
      </c>
      <c r="K190" t="s">
        <v>24</v>
      </c>
      <c r="L190" t="s">
        <v>50</v>
      </c>
      <c r="M190" t="s">
        <v>26</v>
      </c>
      <c r="N190" t="s">
        <v>19</v>
      </c>
      <c r="O190" t="s">
        <v>75</v>
      </c>
      <c r="P190">
        <v>9000</v>
      </c>
      <c r="Q190">
        <v>12000</v>
      </c>
    </row>
    <row r="191" spans="1:17" hidden="1">
      <c r="A191">
        <v>190</v>
      </c>
      <c r="B191" s="1">
        <v>45384</v>
      </c>
      <c r="C191" t="s">
        <v>18</v>
      </c>
      <c r="D191" t="s">
        <v>19</v>
      </c>
      <c r="E191" t="s">
        <v>42</v>
      </c>
      <c r="F191" t="s">
        <v>21</v>
      </c>
      <c r="G191" t="s">
        <v>22</v>
      </c>
      <c r="H191">
        <v>4</v>
      </c>
      <c r="I191" t="s">
        <v>30</v>
      </c>
      <c r="J191">
        <v>25350</v>
      </c>
      <c r="K191" t="s">
        <v>24</v>
      </c>
      <c r="L191" t="s">
        <v>25</v>
      </c>
      <c r="M191" t="s">
        <v>26</v>
      </c>
      <c r="N191" t="s">
        <v>19</v>
      </c>
      <c r="O191" t="s">
        <v>28</v>
      </c>
      <c r="P191">
        <v>25000</v>
      </c>
      <c r="Q191">
        <v>30000</v>
      </c>
    </row>
    <row r="192" spans="1:17" hidden="1">
      <c r="A192">
        <v>191</v>
      </c>
      <c r="B192" s="1">
        <v>45384</v>
      </c>
      <c r="C192" t="s">
        <v>33</v>
      </c>
      <c r="D192" t="s">
        <v>19</v>
      </c>
      <c r="E192" t="s">
        <v>34</v>
      </c>
      <c r="F192" t="s">
        <v>29</v>
      </c>
      <c r="G192" t="s">
        <v>43</v>
      </c>
      <c r="H192">
        <v>2</v>
      </c>
      <c r="I192" t="s">
        <v>30</v>
      </c>
      <c r="J192">
        <v>28800</v>
      </c>
      <c r="K192" t="s">
        <v>31</v>
      </c>
      <c r="L192" t="s">
        <v>37</v>
      </c>
      <c r="M192" t="s">
        <v>40</v>
      </c>
      <c r="N192" t="s">
        <v>19</v>
      </c>
      <c r="O192" t="s">
        <v>28</v>
      </c>
      <c r="P192">
        <v>25000</v>
      </c>
      <c r="Q192">
        <v>30000</v>
      </c>
    </row>
    <row r="193" spans="1:17" hidden="1">
      <c r="A193">
        <v>192</v>
      </c>
      <c r="B193" s="1">
        <v>45384</v>
      </c>
      <c r="C193" t="s">
        <v>18</v>
      </c>
      <c r="D193" t="s">
        <v>19</v>
      </c>
      <c r="E193" t="s">
        <v>42</v>
      </c>
      <c r="F193" t="s">
        <v>56</v>
      </c>
      <c r="G193" t="s">
        <v>43</v>
      </c>
      <c r="H193">
        <v>1</v>
      </c>
      <c r="I193" t="s">
        <v>30</v>
      </c>
      <c r="J193">
        <v>13000</v>
      </c>
      <c r="K193" t="s">
        <v>24</v>
      </c>
      <c r="L193" t="s">
        <v>50</v>
      </c>
      <c r="M193" t="s">
        <v>40</v>
      </c>
      <c r="N193" t="s">
        <v>19</v>
      </c>
      <c r="O193" t="s">
        <v>28</v>
      </c>
      <c r="P193">
        <v>12000</v>
      </c>
      <c r="Q193">
        <v>15000</v>
      </c>
    </row>
    <row r="194" spans="1:17" hidden="1">
      <c r="A194">
        <v>193</v>
      </c>
      <c r="B194" s="1">
        <v>45384</v>
      </c>
      <c r="C194" t="s">
        <v>33</v>
      </c>
      <c r="D194" t="s">
        <v>27</v>
      </c>
      <c r="E194" t="s">
        <v>34</v>
      </c>
      <c r="F194" t="s">
        <v>56</v>
      </c>
      <c r="G194" t="s">
        <v>38</v>
      </c>
      <c r="H194">
        <v>4</v>
      </c>
      <c r="I194" t="s">
        <v>30</v>
      </c>
      <c r="J194">
        <v>41457</v>
      </c>
      <c r="K194" t="s">
        <v>31</v>
      </c>
      <c r="L194" t="s">
        <v>37</v>
      </c>
      <c r="M194" t="s">
        <v>26</v>
      </c>
      <c r="N194" t="s">
        <v>19</v>
      </c>
      <c r="O194" t="s">
        <v>28</v>
      </c>
      <c r="P194">
        <v>40000</v>
      </c>
      <c r="Q194">
        <v>50000</v>
      </c>
    </row>
    <row r="195" spans="1:17" hidden="1">
      <c r="A195">
        <v>194</v>
      </c>
      <c r="B195" s="1">
        <v>45384</v>
      </c>
      <c r="C195" t="s">
        <v>18</v>
      </c>
      <c r="D195" t="s">
        <v>27</v>
      </c>
      <c r="E195" t="s">
        <v>20</v>
      </c>
      <c r="F195" t="s">
        <v>29</v>
      </c>
      <c r="G195" t="s">
        <v>22</v>
      </c>
      <c r="H195">
        <v>2</v>
      </c>
      <c r="I195" t="s">
        <v>23</v>
      </c>
      <c r="J195">
        <v>18000</v>
      </c>
      <c r="K195" t="s">
        <v>24</v>
      </c>
      <c r="L195" t="s">
        <v>25</v>
      </c>
      <c r="M195" t="s">
        <v>40</v>
      </c>
      <c r="N195" t="s">
        <v>19</v>
      </c>
      <c r="O195" t="s">
        <v>28</v>
      </c>
      <c r="P195">
        <v>18000</v>
      </c>
      <c r="Q195">
        <v>21000</v>
      </c>
    </row>
    <row r="196" spans="1:17" hidden="1">
      <c r="A196">
        <v>195</v>
      </c>
      <c r="B196" s="1">
        <v>45384</v>
      </c>
      <c r="C196" t="s">
        <v>18</v>
      </c>
      <c r="D196" t="s">
        <v>19</v>
      </c>
      <c r="E196" t="s">
        <v>20</v>
      </c>
      <c r="F196" t="s">
        <v>56</v>
      </c>
      <c r="G196" t="s">
        <v>38</v>
      </c>
      <c r="H196">
        <v>9</v>
      </c>
      <c r="I196" t="s">
        <v>30</v>
      </c>
      <c r="J196">
        <v>103751.4</v>
      </c>
      <c r="K196" t="s">
        <v>31</v>
      </c>
      <c r="L196" t="s">
        <v>25</v>
      </c>
      <c r="M196" t="s">
        <v>44</v>
      </c>
      <c r="N196" t="s">
        <v>27</v>
      </c>
      <c r="O196" t="s">
        <v>28</v>
      </c>
      <c r="P196">
        <v>100000</v>
      </c>
      <c r="Q196">
        <v>120000</v>
      </c>
    </row>
    <row r="197" spans="1:17" hidden="1">
      <c r="A197">
        <v>196</v>
      </c>
      <c r="B197" s="1">
        <v>45384</v>
      </c>
      <c r="C197" t="s">
        <v>18</v>
      </c>
      <c r="D197" t="s">
        <v>19</v>
      </c>
      <c r="E197" t="s">
        <v>42</v>
      </c>
      <c r="F197" t="s">
        <v>54</v>
      </c>
      <c r="G197" t="s">
        <v>43</v>
      </c>
      <c r="H197">
        <v>1</v>
      </c>
      <c r="I197" t="s">
        <v>30</v>
      </c>
      <c r="J197">
        <v>17550</v>
      </c>
      <c r="K197" t="s">
        <v>24</v>
      </c>
      <c r="L197" t="s">
        <v>25</v>
      </c>
      <c r="M197" t="s">
        <v>40</v>
      </c>
      <c r="N197" t="s">
        <v>19</v>
      </c>
      <c r="O197" t="s">
        <v>28</v>
      </c>
      <c r="P197">
        <v>15000</v>
      </c>
      <c r="Q197">
        <v>18000</v>
      </c>
    </row>
    <row r="198" spans="1:17" hidden="1">
      <c r="A198">
        <v>197</v>
      </c>
      <c r="B198" s="1">
        <v>45384</v>
      </c>
      <c r="C198" t="s">
        <v>18</v>
      </c>
      <c r="D198" t="s">
        <v>27</v>
      </c>
      <c r="E198" t="s">
        <v>34</v>
      </c>
      <c r="F198" t="s">
        <v>21</v>
      </c>
      <c r="G198" t="s">
        <v>38</v>
      </c>
      <c r="H198">
        <v>4</v>
      </c>
      <c r="I198" t="s">
        <v>30</v>
      </c>
      <c r="J198">
        <v>40000</v>
      </c>
      <c r="K198" t="s">
        <v>24</v>
      </c>
      <c r="L198" t="s">
        <v>25</v>
      </c>
      <c r="M198" t="s">
        <v>44</v>
      </c>
      <c r="N198" t="s">
        <v>19</v>
      </c>
      <c r="O198" t="s">
        <v>28</v>
      </c>
      <c r="P198">
        <v>40000</v>
      </c>
      <c r="Q198">
        <v>50000</v>
      </c>
    </row>
    <row r="199" spans="1:17" hidden="1">
      <c r="A199">
        <v>198</v>
      </c>
      <c r="B199" s="1">
        <v>45384</v>
      </c>
      <c r="C199" t="s">
        <v>18</v>
      </c>
      <c r="D199" t="s">
        <v>19</v>
      </c>
      <c r="E199" t="s">
        <v>34</v>
      </c>
      <c r="F199" t="s">
        <v>86</v>
      </c>
      <c r="G199" t="s">
        <v>38</v>
      </c>
      <c r="H199">
        <v>1</v>
      </c>
      <c r="I199" t="s">
        <v>23</v>
      </c>
      <c r="J199">
        <v>17000</v>
      </c>
      <c r="K199" t="s">
        <v>31</v>
      </c>
      <c r="L199" t="s">
        <v>37</v>
      </c>
      <c r="M199" t="s">
        <v>40</v>
      </c>
      <c r="N199" t="s">
        <v>19</v>
      </c>
      <c r="O199" t="s">
        <v>28</v>
      </c>
      <c r="P199">
        <v>15000</v>
      </c>
      <c r="Q199">
        <v>18000</v>
      </c>
    </row>
    <row r="200" spans="1:17" hidden="1">
      <c r="A200">
        <v>199</v>
      </c>
      <c r="B200" s="1">
        <v>45384</v>
      </c>
      <c r="C200" t="s">
        <v>18</v>
      </c>
      <c r="D200" t="s">
        <v>19</v>
      </c>
      <c r="E200" t="s">
        <v>20</v>
      </c>
      <c r="F200" t="s">
        <v>56</v>
      </c>
      <c r="G200" t="s">
        <v>22</v>
      </c>
      <c r="H200">
        <v>3</v>
      </c>
      <c r="I200" t="s">
        <v>23</v>
      </c>
      <c r="J200">
        <v>50295</v>
      </c>
      <c r="K200" t="s">
        <v>24</v>
      </c>
      <c r="L200" t="s">
        <v>37</v>
      </c>
      <c r="M200" t="s">
        <v>26</v>
      </c>
      <c r="N200" t="s">
        <v>27</v>
      </c>
      <c r="O200" t="s">
        <v>41</v>
      </c>
      <c r="P200">
        <v>50000</v>
      </c>
      <c r="Q200">
        <v>60000</v>
      </c>
    </row>
    <row r="201" spans="1:17" hidden="1">
      <c r="A201">
        <v>200</v>
      </c>
      <c r="B201" s="1">
        <v>45384</v>
      </c>
      <c r="C201" t="s">
        <v>18</v>
      </c>
      <c r="D201" t="s">
        <v>19</v>
      </c>
      <c r="E201" t="s">
        <v>20</v>
      </c>
      <c r="F201" t="s">
        <v>21</v>
      </c>
      <c r="G201" t="s">
        <v>38</v>
      </c>
      <c r="H201">
        <v>1</v>
      </c>
      <c r="I201" t="s">
        <v>30</v>
      </c>
      <c r="J201">
        <v>25000</v>
      </c>
      <c r="K201" t="s">
        <v>31</v>
      </c>
      <c r="L201" t="s">
        <v>37</v>
      </c>
      <c r="M201" t="s">
        <v>40</v>
      </c>
      <c r="N201" t="s">
        <v>19</v>
      </c>
      <c r="O201" t="s">
        <v>28</v>
      </c>
      <c r="P201">
        <v>25000</v>
      </c>
      <c r="Q201">
        <v>30000</v>
      </c>
    </row>
    <row r="202" spans="1:17" hidden="1">
      <c r="A202">
        <v>201</v>
      </c>
      <c r="B202" s="1">
        <v>45384</v>
      </c>
      <c r="C202" t="s">
        <v>18</v>
      </c>
      <c r="D202" t="s">
        <v>19</v>
      </c>
      <c r="E202" t="s">
        <v>34</v>
      </c>
      <c r="F202" t="s">
        <v>21</v>
      </c>
      <c r="G202" t="s">
        <v>22</v>
      </c>
      <c r="H202">
        <v>4</v>
      </c>
      <c r="I202" t="s">
        <v>23</v>
      </c>
      <c r="J202">
        <v>44000</v>
      </c>
      <c r="K202" t="s">
        <v>31</v>
      </c>
      <c r="L202" t="s">
        <v>37</v>
      </c>
      <c r="M202" t="s">
        <v>26</v>
      </c>
      <c r="N202" t="s">
        <v>19</v>
      </c>
      <c r="O202" t="s">
        <v>28</v>
      </c>
      <c r="P202">
        <v>40000</v>
      </c>
      <c r="Q202">
        <v>50000</v>
      </c>
    </row>
    <row r="203" spans="1:17" hidden="1">
      <c r="A203">
        <v>202</v>
      </c>
      <c r="B203" s="1">
        <v>45384</v>
      </c>
      <c r="C203" t="s">
        <v>18</v>
      </c>
      <c r="D203" t="s">
        <v>19</v>
      </c>
      <c r="E203" t="s">
        <v>34</v>
      </c>
      <c r="F203" t="s">
        <v>63</v>
      </c>
      <c r="G203" t="s">
        <v>38</v>
      </c>
      <c r="H203">
        <v>3</v>
      </c>
      <c r="I203" t="s">
        <v>30</v>
      </c>
      <c r="J203">
        <v>56500</v>
      </c>
      <c r="K203" t="s">
        <v>31</v>
      </c>
      <c r="L203" t="s">
        <v>25</v>
      </c>
      <c r="M203" t="s">
        <v>26</v>
      </c>
      <c r="N203" t="s">
        <v>19</v>
      </c>
      <c r="O203" t="s">
        <v>28</v>
      </c>
      <c r="P203">
        <v>50000</v>
      </c>
      <c r="Q203">
        <v>60000</v>
      </c>
    </row>
    <row r="204" spans="1:17" hidden="1">
      <c r="A204">
        <v>203</v>
      </c>
      <c r="B204" s="1">
        <v>45384</v>
      </c>
      <c r="C204" t="s">
        <v>18</v>
      </c>
      <c r="D204" t="s">
        <v>19</v>
      </c>
      <c r="E204" t="s">
        <v>20</v>
      </c>
      <c r="F204" t="s">
        <v>21</v>
      </c>
      <c r="G204" t="s">
        <v>38</v>
      </c>
      <c r="H204">
        <v>1</v>
      </c>
      <c r="I204" t="s">
        <v>23</v>
      </c>
      <c r="J204">
        <v>160000</v>
      </c>
      <c r="K204" t="s">
        <v>24</v>
      </c>
      <c r="L204" t="s">
        <v>25</v>
      </c>
      <c r="M204" t="s">
        <v>40</v>
      </c>
      <c r="N204" t="s">
        <v>19</v>
      </c>
      <c r="O204" t="s">
        <v>28</v>
      </c>
      <c r="P204">
        <v>160000</v>
      </c>
      <c r="Q204">
        <v>180000</v>
      </c>
    </row>
    <row r="205" spans="1:17" hidden="1">
      <c r="A205">
        <v>204</v>
      </c>
      <c r="B205" s="1">
        <v>45384</v>
      </c>
      <c r="C205" t="s">
        <v>18</v>
      </c>
      <c r="D205" t="s">
        <v>19</v>
      </c>
      <c r="E205" t="s">
        <v>20</v>
      </c>
      <c r="F205" t="s">
        <v>54</v>
      </c>
      <c r="G205" t="s">
        <v>43</v>
      </c>
      <c r="H205">
        <v>2</v>
      </c>
      <c r="I205" t="s">
        <v>30</v>
      </c>
      <c r="J205">
        <v>29370</v>
      </c>
      <c r="K205" t="s">
        <v>24</v>
      </c>
      <c r="L205" t="s">
        <v>37</v>
      </c>
      <c r="M205" t="s">
        <v>26</v>
      </c>
      <c r="N205" t="s">
        <v>19</v>
      </c>
      <c r="O205" t="s">
        <v>28</v>
      </c>
      <c r="P205">
        <v>25000</v>
      </c>
      <c r="Q205">
        <v>30000</v>
      </c>
    </row>
    <row r="206" spans="1:17" hidden="1">
      <c r="A206">
        <v>205</v>
      </c>
      <c r="B206" s="1">
        <v>45384</v>
      </c>
      <c r="C206" t="s">
        <v>18</v>
      </c>
      <c r="D206" t="s">
        <v>27</v>
      </c>
      <c r="E206" t="s">
        <v>42</v>
      </c>
      <c r="F206" t="s">
        <v>21</v>
      </c>
      <c r="G206" t="s">
        <v>43</v>
      </c>
      <c r="H206">
        <v>3</v>
      </c>
      <c r="I206" t="s">
        <v>30</v>
      </c>
      <c r="J206">
        <v>36000</v>
      </c>
      <c r="K206" t="s">
        <v>24</v>
      </c>
      <c r="L206" t="s">
        <v>25</v>
      </c>
      <c r="M206" t="s">
        <v>26</v>
      </c>
      <c r="N206" t="s">
        <v>19</v>
      </c>
      <c r="O206" t="s">
        <v>28</v>
      </c>
      <c r="P206">
        <v>35000</v>
      </c>
      <c r="Q206">
        <v>40000</v>
      </c>
    </row>
    <row r="207" spans="1:17" hidden="1">
      <c r="A207">
        <v>206</v>
      </c>
      <c r="B207" s="1">
        <v>45384</v>
      </c>
      <c r="C207" t="s">
        <v>18</v>
      </c>
      <c r="D207" t="s">
        <v>27</v>
      </c>
      <c r="E207" t="s">
        <v>42</v>
      </c>
      <c r="F207" t="s">
        <v>56</v>
      </c>
      <c r="G207" t="s">
        <v>43</v>
      </c>
      <c r="H207">
        <v>2</v>
      </c>
      <c r="I207" t="s">
        <v>30</v>
      </c>
      <c r="J207">
        <v>8000</v>
      </c>
      <c r="K207" t="s">
        <v>31</v>
      </c>
      <c r="L207" t="s">
        <v>37</v>
      </c>
      <c r="M207" t="s">
        <v>40</v>
      </c>
      <c r="N207" t="s">
        <v>19</v>
      </c>
      <c r="O207" t="s">
        <v>28</v>
      </c>
      <c r="P207">
        <v>6000</v>
      </c>
      <c r="Q207">
        <v>9000</v>
      </c>
    </row>
    <row r="208" spans="1:17" hidden="1">
      <c r="A208">
        <v>207</v>
      </c>
      <c r="B208" s="1">
        <v>45384</v>
      </c>
      <c r="C208" t="s">
        <v>18</v>
      </c>
      <c r="D208" t="s">
        <v>19</v>
      </c>
      <c r="E208" t="s">
        <v>34</v>
      </c>
      <c r="F208" t="s">
        <v>54</v>
      </c>
      <c r="G208" t="s">
        <v>38</v>
      </c>
      <c r="H208">
        <v>2</v>
      </c>
      <c r="I208" t="s">
        <v>30</v>
      </c>
      <c r="J208">
        <v>39000</v>
      </c>
      <c r="K208" t="s">
        <v>31</v>
      </c>
      <c r="L208" t="s">
        <v>25</v>
      </c>
      <c r="M208" t="s">
        <v>44</v>
      </c>
      <c r="N208" t="s">
        <v>19</v>
      </c>
      <c r="O208" t="s">
        <v>28</v>
      </c>
      <c r="P208">
        <v>35000</v>
      </c>
      <c r="Q208">
        <v>40000</v>
      </c>
    </row>
    <row r="209" spans="1:17" hidden="1">
      <c r="A209">
        <v>208</v>
      </c>
      <c r="B209" s="1">
        <v>45384</v>
      </c>
      <c r="C209" t="s">
        <v>18</v>
      </c>
      <c r="D209" t="s">
        <v>19</v>
      </c>
      <c r="E209" t="s">
        <v>20</v>
      </c>
      <c r="F209" t="s">
        <v>35</v>
      </c>
      <c r="G209" t="s">
        <v>22</v>
      </c>
      <c r="H209">
        <v>3</v>
      </c>
      <c r="I209" t="s">
        <v>23</v>
      </c>
      <c r="J209">
        <v>10000</v>
      </c>
      <c r="K209" t="s">
        <v>31</v>
      </c>
      <c r="L209" t="s">
        <v>37</v>
      </c>
      <c r="M209" t="s">
        <v>26</v>
      </c>
      <c r="N209" t="s">
        <v>19</v>
      </c>
      <c r="O209" t="s">
        <v>28</v>
      </c>
      <c r="P209">
        <v>9000</v>
      </c>
      <c r="Q209">
        <v>12000</v>
      </c>
    </row>
    <row r="210" spans="1:17" hidden="1">
      <c r="A210">
        <v>209</v>
      </c>
      <c r="B210" s="1">
        <v>45384</v>
      </c>
      <c r="C210" t="s">
        <v>18</v>
      </c>
      <c r="D210" t="s">
        <v>19</v>
      </c>
      <c r="E210" t="s">
        <v>34</v>
      </c>
      <c r="F210" t="s">
        <v>74</v>
      </c>
      <c r="G210" t="s">
        <v>38</v>
      </c>
      <c r="H210">
        <v>1</v>
      </c>
      <c r="I210" t="s">
        <v>30</v>
      </c>
      <c r="J210">
        <v>57480</v>
      </c>
      <c r="K210" t="s">
        <v>31</v>
      </c>
      <c r="L210" t="s">
        <v>25</v>
      </c>
      <c r="M210" t="s">
        <v>40</v>
      </c>
      <c r="N210" t="s">
        <v>27</v>
      </c>
      <c r="O210" t="s">
        <v>28</v>
      </c>
      <c r="P210">
        <v>50000</v>
      </c>
      <c r="Q210">
        <v>60000</v>
      </c>
    </row>
    <row r="211" spans="1:17" hidden="1">
      <c r="A211">
        <v>210</v>
      </c>
      <c r="B211" s="1">
        <v>45384</v>
      </c>
      <c r="C211" t="s">
        <v>18</v>
      </c>
      <c r="D211" t="s">
        <v>27</v>
      </c>
      <c r="E211" t="s">
        <v>20</v>
      </c>
      <c r="F211" t="s">
        <v>82</v>
      </c>
      <c r="G211" t="s">
        <v>43</v>
      </c>
      <c r="H211">
        <v>1</v>
      </c>
      <c r="I211" t="s">
        <v>30</v>
      </c>
      <c r="J211">
        <v>11850</v>
      </c>
      <c r="K211" t="s">
        <v>24</v>
      </c>
      <c r="L211" t="s">
        <v>37</v>
      </c>
      <c r="M211" t="s">
        <v>40</v>
      </c>
      <c r="N211" t="s">
        <v>19</v>
      </c>
      <c r="O211" t="s">
        <v>28</v>
      </c>
      <c r="P211">
        <v>9000</v>
      </c>
      <c r="Q211">
        <v>12000</v>
      </c>
    </row>
    <row r="212" spans="1:17" hidden="1">
      <c r="A212">
        <v>211</v>
      </c>
      <c r="B212" s="1">
        <v>45384</v>
      </c>
      <c r="C212" t="s">
        <v>18</v>
      </c>
      <c r="D212" t="s">
        <v>19</v>
      </c>
      <c r="E212" t="s">
        <v>34</v>
      </c>
      <c r="F212" t="s">
        <v>21</v>
      </c>
      <c r="G212" t="s">
        <v>22</v>
      </c>
      <c r="H212">
        <v>2</v>
      </c>
      <c r="I212" t="s">
        <v>30</v>
      </c>
      <c r="J212">
        <v>35925</v>
      </c>
      <c r="K212" t="s">
        <v>31</v>
      </c>
      <c r="L212" t="s">
        <v>25</v>
      </c>
      <c r="M212" t="s">
        <v>26</v>
      </c>
      <c r="N212" t="s">
        <v>19</v>
      </c>
      <c r="O212" t="s">
        <v>28</v>
      </c>
      <c r="P212">
        <v>35000</v>
      </c>
      <c r="Q212">
        <v>40000</v>
      </c>
    </row>
    <row r="213" spans="1:17" hidden="1">
      <c r="A213">
        <v>212</v>
      </c>
      <c r="B213" s="1">
        <v>45384</v>
      </c>
      <c r="C213" t="s">
        <v>18</v>
      </c>
      <c r="D213" t="s">
        <v>19</v>
      </c>
      <c r="E213" t="s">
        <v>42</v>
      </c>
      <c r="F213" t="s">
        <v>29</v>
      </c>
      <c r="G213" t="s">
        <v>43</v>
      </c>
      <c r="H213">
        <v>3</v>
      </c>
      <c r="I213" t="s">
        <v>30</v>
      </c>
      <c r="J213">
        <v>12100</v>
      </c>
      <c r="K213" t="s">
        <v>24</v>
      </c>
      <c r="L213" t="s">
        <v>25</v>
      </c>
      <c r="M213" t="s">
        <v>26</v>
      </c>
      <c r="N213" t="s">
        <v>19</v>
      </c>
      <c r="O213" t="s">
        <v>81</v>
      </c>
      <c r="P213">
        <v>12000</v>
      </c>
      <c r="Q213">
        <v>15000</v>
      </c>
    </row>
    <row r="214" spans="1:17" hidden="1">
      <c r="A214">
        <v>213</v>
      </c>
      <c r="B214" s="1">
        <v>45384</v>
      </c>
      <c r="C214" t="s">
        <v>18</v>
      </c>
      <c r="D214" t="s">
        <v>19</v>
      </c>
      <c r="E214" t="s">
        <v>42</v>
      </c>
      <c r="F214" t="s">
        <v>21</v>
      </c>
      <c r="G214" t="s">
        <v>43</v>
      </c>
      <c r="H214">
        <v>0</v>
      </c>
      <c r="I214" t="s">
        <v>30</v>
      </c>
      <c r="J214">
        <v>4000</v>
      </c>
      <c r="K214" t="s">
        <v>24</v>
      </c>
      <c r="L214" t="s">
        <v>37</v>
      </c>
      <c r="M214" t="s">
        <v>40</v>
      </c>
      <c r="N214" t="s">
        <v>19</v>
      </c>
      <c r="O214" t="s">
        <v>45</v>
      </c>
      <c r="P214">
        <v>3000</v>
      </c>
      <c r="Q214">
        <v>6000</v>
      </c>
    </row>
    <row r="215" spans="1:17" hidden="1">
      <c r="A215">
        <v>214</v>
      </c>
      <c r="B215" s="1">
        <v>45384</v>
      </c>
      <c r="C215" t="s">
        <v>33</v>
      </c>
      <c r="D215" t="s">
        <v>27</v>
      </c>
      <c r="E215" t="s">
        <v>20</v>
      </c>
      <c r="F215" t="s">
        <v>97</v>
      </c>
      <c r="G215" t="s">
        <v>22</v>
      </c>
      <c r="H215">
        <v>5</v>
      </c>
      <c r="I215" t="s">
        <v>30</v>
      </c>
      <c r="J215">
        <v>92686.5</v>
      </c>
      <c r="K215" t="s">
        <v>31</v>
      </c>
      <c r="L215" t="s">
        <v>25</v>
      </c>
      <c r="M215" t="s">
        <v>98</v>
      </c>
      <c r="N215" t="s">
        <v>27</v>
      </c>
      <c r="O215" t="s">
        <v>28</v>
      </c>
      <c r="P215">
        <v>80000</v>
      </c>
      <c r="Q215">
        <v>100000</v>
      </c>
    </row>
    <row r="216" spans="1:17" hidden="1">
      <c r="A216">
        <v>215</v>
      </c>
      <c r="B216" s="1">
        <v>45384</v>
      </c>
      <c r="C216" t="s">
        <v>33</v>
      </c>
      <c r="D216" t="s">
        <v>27</v>
      </c>
      <c r="E216" t="s">
        <v>34</v>
      </c>
      <c r="F216" t="s">
        <v>35</v>
      </c>
      <c r="G216" t="s">
        <v>38</v>
      </c>
      <c r="H216">
        <v>3</v>
      </c>
      <c r="I216" t="s">
        <v>30</v>
      </c>
      <c r="J216">
        <v>15750</v>
      </c>
      <c r="K216" t="s">
        <v>24</v>
      </c>
      <c r="L216" t="s">
        <v>50</v>
      </c>
      <c r="M216" t="s">
        <v>26</v>
      </c>
      <c r="N216" t="s">
        <v>19</v>
      </c>
      <c r="O216" t="s">
        <v>28</v>
      </c>
      <c r="P216">
        <v>15000</v>
      </c>
      <c r="Q216">
        <v>18000</v>
      </c>
    </row>
    <row r="217" spans="1:17" hidden="1">
      <c r="A217">
        <v>216</v>
      </c>
      <c r="B217" s="1">
        <v>45384</v>
      </c>
      <c r="C217" t="s">
        <v>18</v>
      </c>
      <c r="D217" t="s">
        <v>19</v>
      </c>
      <c r="E217" t="s">
        <v>20</v>
      </c>
      <c r="F217" t="s">
        <v>21</v>
      </c>
      <c r="G217" t="s">
        <v>43</v>
      </c>
      <c r="H217">
        <v>4</v>
      </c>
      <c r="I217" t="s">
        <v>30</v>
      </c>
      <c r="J217">
        <v>34000</v>
      </c>
      <c r="K217" t="s">
        <v>31</v>
      </c>
      <c r="L217" t="s">
        <v>25</v>
      </c>
      <c r="M217" t="s">
        <v>26</v>
      </c>
      <c r="N217" t="s">
        <v>19</v>
      </c>
      <c r="O217" t="s">
        <v>28</v>
      </c>
      <c r="P217">
        <v>30000</v>
      </c>
      <c r="Q217">
        <v>35000</v>
      </c>
    </row>
    <row r="218" spans="1:17" hidden="1">
      <c r="A218">
        <v>217</v>
      </c>
      <c r="B218" s="1">
        <v>45384</v>
      </c>
      <c r="C218" t="s">
        <v>18</v>
      </c>
      <c r="D218" t="s">
        <v>19</v>
      </c>
      <c r="E218" t="s">
        <v>34</v>
      </c>
      <c r="F218" t="s">
        <v>56</v>
      </c>
      <c r="G218" t="s">
        <v>38</v>
      </c>
      <c r="H218">
        <v>7</v>
      </c>
      <c r="I218" t="s">
        <v>23</v>
      </c>
      <c r="J218">
        <v>86220</v>
      </c>
      <c r="K218" t="s">
        <v>24</v>
      </c>
      <c r="L218" t="s">
        <v>37</v>
      </c>
      <c r="M218" t="s">
        <v>44</v>
      </c>
      <c r="N218" t="s">
        <v>27</v>
      </c>
      <c r="O218" t="s">
        <v>28</v>
      </c>
      <c r="P218">
        <v>80000</v>
      </c>
      <c r="Q218">
        <v>100000</v>
      </c>
    </row>
    <row r="219" spans="1:17" hidden="1">
      <c r="A219">
        <v>218</v>
      </c>
      <c r="B219" s="1">
        <v>45384</v>
      </c>
      <c r="C219" t="s">
        <v>18</v>
      </c>
      <c r="D219" t="s">
        <v>19</v>
      </c>
      <c r="E219" t="s">
        <v>42</v>
      </c>
      <c r="F219" t="s">
        <v>21</v>
      </c>
      <c r="G219" t="s">
        <v>43</v>
      </c>
      <c r="H219">
        <v>4</v>
      </c>
      <c r="I219" t="s">
        <v>30</v>
      </c>
      <c r="J219">
        <v>50000</v>
      </c>
      <c r="K219" t="s">
        <v>24</v>
      </c>
      <c r="L219" t="s">
        <v>25</v>
      </c>
      <c r="M219" t="s">
        <v>44</v>
      </c>
      <c r="N219" t="s">
        <v>19</v>
      </c>
      <c r="O219" t="s">
        <v>28</v>
      </c>
      <c r="P219">
        <v>50000</v>
      </c>
      <c r="Q219">
        <v>60000</v>
      </c>
    </row>
    <row r="220" spans="1:17" hidden="1">
      <c r="A220">
        <v>219</v>
      </c>
      <c r="B220" s="1">
        <v>45384</v>
      </c>
      <c r="C220" t="s">
        <v>18</v>
      </c>
      <c r="D220" t="s">
        <v>19</v>
      </c>
      <c r="E220" t="s">
        <v>20</v>
      </c>
      <c r="F220" t="s">
        <v>56</v>
      </c>
      <c r="G220" t="s">
        <v>22</v>
      </c>
      <c r="H220">
        <v>2</v>
      </c>
      <c r="I220" t="s">
        <v>30</v>
      </c>
      <c r="J220">
        <v>18000</v>
      </c>
      <c r="K220" t="s">
        <v>31</v>
      </c>
      <c r="L220" t="s">
        <v>25</v>
      </c>
      <c r="M220" t="s">
        <v>26</v>
      </c>
      <c r="N220" t="s">
        <v>19</v>
      </c>
      <c r="O220" t="s">
        <v>28</v>
      </c>
      <c r="P220">
        <v>18000</v>
      </c>
      <c r="Q220">
        <v>21000</v>
      </c>
    </row>
    <row r="221" spans="1:17" hidden="1">
      <c r="A221">
        <v>220</v>
      </c>
      <c r="B221" s="1">
        <v>45384</v>
      </c>
      <c r="C221" t="s">
        <v>18</v>
      </c>
      <c r="D221" t="s">
        <v>19</v>
      </c>
      <c r="E221" t="s">
        <v>34</v>
      </c>
      <c r="F221" t="s">
        <v>63</v>
      </c>
      <c r="G221" t="s">
        <v>38</v>
      </c>
      <c r="H221">
        <v>1</v>
      </c>
      <c r="I221" t="s">
        <v>30</v>
      </c>
      <c r="J221">
        <v>51492.5</v>
      </c>
      <c r="K221" t="s">
        <v>31</v>
      </c>
      <c r="L221" t="s">
        <v>25</v>
      </c>
      <c r="M221" t="s">
        <v>40</v>
      </c>
      <c r="N221" t="s">
        <v>27</v>
      </c>
      <c r="O221" t="s">
        <v>28</v>
      </c>
      <c r="P221">
        <v>50000</v>
      </c>
      <c r="Q221">
        <v>60000</v>
      </c>
    </row>
    <row r="222" spans="1:17" hidden="1">
      <c r="A222">
        <v>221</v>
      </c>
      <c r="B222" s="1">
        <v>45384</v>
      </c>
      <c r="C222" t="s">
        <v>18</v>
      </c>
      <c r="D222" t="s">
        <v>19</v>
      </c>
      <c r="E222" t="s">
        <v>42</v>
      </c>
      <c r="F222" t="s">
        <v>48</v>
      </c>
      <c r="G222" t="s">
        <v>43</v>
      </c>
      <c r="H222">
        <v>1</v>
      </c>
      <c r="I222" t="s">
        <v>30</v>
      </c>
      <c r="J222">
        <v>15000</v>
      </c>
      <c r="K222" t="s">
        <v>31</v>
      </c>
      <c r="L222" t="s">
        <v>25</v>
      </c>
      <c r="M222" t="s">
        <v>40</v>
      </c>
      <c r="N222" t="s">
        <v>19</v>
      </c>
      <c r="O222" t="s">
        <v>28</v>
      </c>
      <c r="P222">
        <v>15000</v>
      </c>
      <c r="Q222">
        <v>18000</v>
      </c>
    </row>
    <row r="223" spans="1:17" hidden="1">
      <c r="A223">
        <v>222</v>
      </c>
      <c r="B223" s="1">
        <v>45384</v>
      </c>
      <c r="C223" t="s">
        <v>33</v>
      </c>
      <c r="D223" t="s">
        <v>19</v>
      </c>
      <c r="E223" t="s">
        <v>20</v>
      </c>
      <c r="F223" t="s">
        <v>67</v>
      </c>
      <c r="G223" t="s">
        <v>38</v>
      </c>
      <c r="H223">
        <v>2</v>
      </c>
      <c r="I223" t="s">
        <v>30</v>
      </c>
      <c r="J223">
        <v>15500</v>
      </c>
      <c r="K223" t="s">
        <v>24</v>
      </c>
      <c r="L223" t="s">
        <v>37</v>
      </c>
      <c r="M223" t="s">
        <v>40</v>
      </c>
      <c r="N223" t="s">
        <v>19</v>
      </c>
      <c r="O223" t="s">
        <v>28</v>
      </c>
      <c r="P223">
        <v>15000</v>
      </c>
      <c r="Q223">
        <v>18000</v>
      </c>
    </row>
    <row r="224" spans="1:17" hidden="1">
      <c r="A224">
        <v>223</v>
      </c>
      <c r="B224" s="1">
        <v>45384</v>
      </c>
      <c r="C224" t="s">
        <v>18</v>
      </c>
      <c r="D224" t="s">
        <v>27</v>
      </c>
      <c r="E224" t="s">
        <v>42</v>
      </c>
      <c r="F224" t="s">
        <v>92</v>
      </c>
      <c r="G224" t="s">
        <v>43</v>
      </c>
      <c r="H224">
        <v>3</v>
      </c>
      <c r="I224" t="s">
        <v>30</v>
      </c>
      <c r="J224">
        <v>97900</v>
      </c>
      <c r="K224" t="s">
        <v>31</v>
      </c>
      <c r="L224" t="s">
        <v>25</v>
      </c>
      <c r="M224" t="s">
        <v>44</v>
      </c>
      <c r="N224" t="s">
        <v>27</v>
      </c>
      <c r="O224" t="s">
        <v>28</v>
      </c>
      <c r="P224">
        <v>80000</v>
      </c>
      <c r="Q224">
        <v>100000</v>
      </c>
    </row>
    <row r="225" spans="1:17" hidden="1">
      <c r="A225">
        <v>224</v>
      </c>
      <c r="B225" s="1">
        <v>45384</v>
      </c>
      <c r="C225" t="s">
        <v>33</v>
      </c>
      <c r="D225" t="s">
        <v>19</v>
      </c>
      <c r="E225" t="s">
        <v>42</v>
      </c>
      <c r="F225" t="s">
        <v>56</v>
      </c>
      <c r="G225" t="s">
        <v>43</v>
      </c>
      <c r="H225">
        <v>7</v>
      </c>
      <c r="I225" t="s">
        <v>30</v>
      </c>
      <c r="J225">
        <v>50000</v>
      </c>
      <c r="K225" t="s">
        <v>24</v>
      </c>
      <c r="L225" t="s">
        <v>25</v>
      </c>
      <c r="M225" t="s">
        <v>70</v>
      </c>
      <c r="N225" t="s">
        <v>19</v>
      </c>
      <c r="O225" t="s">
        <v>28</v>
      </c>
      <c r="P225">
        <v>50000</v>
      </c>
      <c r="Q225">
        <v>60000</v>
      </c>
    </row>
    <row r="226" spans="1:17" hidden="1">
      <c r="A226">
        <v>225</v>
      </c>
      <c r="B226" s="1">
        <v>45384</v>
      </c>
      <c r="C226" t="s">
        <v>18</v>
      </c>
      <c r="D226" t="s">
        <v>19</v>
      </c>
      <c r="E226" t="s">
        <v>42</v>
      </c>
      <c r="F226" t="s">
        <v>56</v>
      </c>
      <c r="G226" t="s">
        <v>43</v>
      </c>
      <c r="H226">
        <v>4</v>
      </c>
      <c r="I226" t="s">
        <v>30</v>
      </c>
      <c r="J226">
        <v>38000</v>
      </c>
      <c r="K226" t="s">
        <v>31</v>
      </c>
      <c r="L226" t="s">
        <v>25</v>
      </c>
      <c r="M226" t="s">
        <v>44</v>
      </c>
      <c r="N226" t="s">
        <v>19</v>
      </c>
      <c r="O226" t="s">
        <v>28</v>
      </c>
      <c r="P226">
        <v>35000</v>
      </c>
      <c r="Q226">
        <v>40000</v>
      </c>
    </row>
    <row r="227" spans="1:17" hidden="1">
      <c r="A227">
        <v>226</v>
      </c>
      <c r="B227" s="1">
        <v>45384</v>
      </c>
      <c r="C227" t="s">
        <v>18</v>
      </c>
      <c r="D227" t="s">
        <v>19</v>
      </c>
      <c r="E227" t="s">
        <v>20</v>
      </c>
      <c r="F227" t="s">
        <v>29</v>
      </c>
      <c r="G227" t="s">
        <v>22</v>
      </c>
      <c r="H227">
        <v>4</v>
      </c>
      <c r="I227" t="s">
        <v>23</v>
      </c>
      <c r="J227">
        <v>61975</v>
      </c>
      <c r="K227" t="s">
        <v>24</v>
      </c>
      <c r="L227" t="s">
        <v>25</v>
      </c>
      <c r="M227" t="s">
        <v>70</v>
      </c>
      <c r="N227" t="s">
        <v>19</v>
      </c>
      <c r="O227" t="s">
        <v>28</v>
      </c>
      <c r="P227">
        <v>60000</v>
      </c>
      <c r="Q227">
        <v>70000</v>
      </c>
    </row>
    <row r="228" spans="1:17" hidden="1">
      <c r="A228">
        <v>227</v>
      </c>
      <c r="B228" s="1">
        <v>45384</v>
      </c>
      <c r="C228" t="s">
        <v>18</v>
      </c>
      <c r="D228" t="s">
        <v>19</v>
      </c>
      <c r="E228" t="s">
        <v>42</v>
      </c>
      <c r="F228" t="s">
        <v>21</v>
      </c>
      <c r="G228" t="s">
        <v>43</v>
      </c>
      <c r="H228">
        <v>2</v>
      </c>
      <c r="I228" t="s">
        <v>30</v>
      </c>
      <c r="J228">
        <v>19000</v>
      </c>
      <c r="K228" t="s">
        <v>31</v>
      </c>
      <c r="L228" t="s">
        <v>25</v>
      </c>
      <c r="M228" t="s">
        <v>40</v>
      </c>
      <c r="N228" t="s">
        <v>19</v>
      </c>
      <c r="O228" t="s">
        <v>28</v>
      </c>
      <c r="P228">
        <v>18000</v>
      </c>
      <c r="Q228">
        <v>21000</v>
      </c>
    </row>
    <row r="229" spans="1:17" hidden="1">
      <c r="A229">
        <v>228</v>
      </c>
      <c r="B229" s="1">
        <v>45384</v>
      </c>
      <c r="C229" t="s">
        <v>18</v>
      </c>
      <c r="D229" t="s">
        <v>19</v>
      </c>
      <c r="E229" t="s">
        <v>42</v>
      </c>
      <c r="F229" t="s">
        <v>67</v>
      </c>
      <c r="G229" t="s">
        <v>22</v>
      </c>
      <c r="H229">
        <v>2</v>
      </c>
      <c r="I229" t="s">
        <v>23</v>
      </c>
      <c r="J229">
        <v>24860.1</v>
      </c>
      <c r="K229" t="s">
        <v>24</v>
      </c>
      <c r="L229" t="s">
        <v>25</v>
      </c>
      <c r="M229" t="s">
        <v>40</v>
      </c>
      <c r="N229" t="s">
        <v>27</v>
      </c>
      <c r="O229" t="s">
        <v>28</v>
      </c>
      <c r="P229">
        <v>21000</v>
      </c>
      <c r="Q229">
        <v>25000</v>
      </c>
    </row>
    <row r="230" spans="1:17" hidden="1">
      <c r="A230">
        <v>229</v>
      </c>
      <c r="B230" s="1">
        <v>45384</v>
      </c>
      <c r="C230" t="s">
        <v>18</v>
      </c>
      <c r="D230" t="s">
        <v>19</v>
      </c>
      <c r="E230" t="s">
        <v>34</v>
      </c>
      <c r="F230" t="s">
        <v>21</v>
      </c>
      <c r="G230" t="s">
        <v>38</v>
      </c>
      <c r="H230">
        <v>3</v>
      </c>
      <c r="I230" t="s">
        <v>30</v>
      </c>
      <c r="J230">
        <v>31000</v>
      </c>
      <c r="K230" t="s">
        <v>24</v>
      </c>
      <c r="L230" t="s">
        <v>25</v>
      </c>
      <c r="M230" t="s">
        <v>40</v>
      </c>
      <c r="N230" t="s">
        <v>19</v>
      </c>
      <c r="O230" t="s">
        <v>28</v>
      </c>
      <c r="P230">
        <v>30000</v>
      </c>
      <c r="Q230">
        <v>35000</v>
      </c>
    </row>
    <row r="231" spans="1:17" hidden="1">
      <c r="A231">
        <v>230</v>
      </c>
      <c r="B231" s="1">
        <v>45384</v>
      </c>
      <c r="C231" t="s">
        <v>33</v>
      </c>
      <c r="D231" t="s">
        <v>27</v>
      </c>
      <c r="E231" t="s">
        <v>42</v>
      </c>
      <c r="F231" t="s">
        <v>54</v>
      </c>
      <c r="G231" t="s">
        <v>22</v>
      </c>
      <c r="H231">
        <v>2</v>
      </c>
      <c r="I231" t="s">
        <v>30</v>
      </c>
      <c r="J231">
        <v>28000</v>
      </c>
      <c r="K231" t="s">
        <v>24</v>
      </c>
      <c r="L231" t="s">
        <v>25</v>
      </c>
      <c r="M231" t="s">
        <v>26</v>
      </c>
      <c r="N231" t="s">
        <v>19</v>
      </c>
      <c r="O231" t="s">
        <v>28</v>
      </c>
      <c r="P231">
        <v>25000</v>
      </c>
      <c r="Q231">
        <v>30000</v>
      </c>
    </row>
    <row r="232" spans="1:17" hidden="1">
      <c r="A232">
        <v>231</v>
      </c>
      <c r="B232" s="1">
        <v>45384</v>
      </c>
      <c r="C232" t="s">
        <v>18</v>
      </c>
      <c r="D232" t="s">
        <v>19</v>
      </c>
      <c r="E232" t="s">
        <v>34</v>
      </c>
      <c r="F232" t="s">
        <v>21</v>
      </c>
      <c r="G232" t="s">
        <v>38</v>
      </c>
      <c r="H232">
        <v>5</v>
      </c>
      <c r="I232" t="s">
        <v>23</v>
      </c>
      <c r="J232">
        <v>49816</v>
      </c>
      <c r="K232" t="s">
        <v>24</v>
      </c>
      <c r="L232" t="s">
        <v>25</v>
      </c>
      <c r="M232" t="s">
        <v>26</v>
      </c>
      <c r="N232" t="s">
        <v>27</v>
      </c>
      <c r="O232" t="s">
        <v>28</v>
      </c>
      <c r="P232">
        <v>40000</v>
      </c>
      <c r="Q232">
        <v>50000</v>
      </c>
    </row>
    <row r="233" spans="1:17" hidden="1">
      <c r="A233">
        <v>232</v>
      </c>
      <c r="B233" s="1">
        <v>45384</v>
      </c>
      <c r="C233" t="s">
        <v>18</v>
      </c>
      <c r="D233" t="s">
        <v>19</v>
      </c>
      <c r="E233" t="s">
        <v>42</v>
      </c>
      <c r="F233" t="s">
        <v>56</v>
      </c>
      <c r="G233" t="s">
        <v>43</v>
      </c>
      <c r="H233">
        <v>1</v>
      </c>
      <c r="I233" t="s">
        <v>30</v>
      </c>
      <c r="J233">
        <v>20500</v>
      </c>
      <c r="K233" t="s">
        <v>31</v>
      </c>
      <c r="L233" t="s">
        <v>50</v>
      </c>
      <c r="M233" t="s">
        <v>26</v>
      </c>
      <c r="N233" t="s">
        <v>19</v>
      </c>
      <c r="O233" t="s">
        <v>28</v>
      </c>
      <c r="P233">
        <v>18000</v>
      </c>
      <c r="Q233">
        <v>21000</v>
      </c>
    </row>
    <row r="234" spans="1:17" hidden="1">
      <c r="A234">
        <v>233</v>
      </c>
      <c r="B234" s="1">
        <v>45384</v>
      </c>
      <c r="C234" t="s">
        <v>33</v>
      </c>
      <c r="D234" t="s">
        <v>19</v>
      </c>
      <c r="E234" t="s">
        <v>20</v>
      </c>
      <c r="F234" t="s">
        <v>74</v>
      </c>
      <c r="G234" t="s">
        <v>22</v>
      </c>
      <c r="H234">
        <v>1</v>
      </c>
      <c r="I234" t="s">
        <v>30</v>
      </c>
      <c r="J234">
        <v>13000</v>
      </c>
      <c r="K234" t="s">
        <v>24</v>
      </c>
      <c r="L234" t="s">
        <v>25</v>
      </c>
      <c r="M234" t="s">
        <v>40</v>
      </c>
      <c r="N234" t="s">
        <v>19</v>
      </c>
      <c r="O234" t="s">
        <v>28</v>
      </c>
      <c r="P234">
        <v>12000</v>
      </c>
      <c r="Q234">
        <v>15000</v>
      </c>
    </row>
    <row r="235" spans="1:17" hidden="1">
      <c r="A235">
        <v>234</v>
      </c>
      <c r="B235" s="1">
        <v>45384</v>
      </c>
      <c r="C235" t="s">
        <v>18</v>
      </c>
      <c r="D235" t="s">
        <v>27</v>
      </c>
      <c r="E235" t="s">
        <v>42</v>
      </c>
      <c r="F235" t="s">
        <v>29</v>
      </c>
      <c r="G235" t="s">
        <v>22</v>
      </c>
      <c r="H235">
        <v>6</v>
      </c>
      <c r="I235" t="s">
        <v>30</v>
      </c>
      <c r="J235">
        <v>39000</v>
      </c>
      <c r="K235" t="s">
        <v>47</v>
      </c>
      <c r="L235" t="s">
        <v>37</v>
      </c>
      <c r="M235" t="s">
        <v>44</v>
      </c>
      <c r="N235" t="s">
        <v>19</v>
      </c>
      <c r="O235" t="s">
        <v>28</v>
      </c>
      <c r="P235">
        <v>35000</v>
      </c>
      <c r="Q235">
        <v>40000</v>
      </c>
    </row>
    <row r="236" spans="1:17" hidden="1">
      <c r="A236">
        <v>235</v>
      </c>
      <c r="B236" s="1">
        <v>45384</v>
      </c>
      <c r="C236" t="s">
        <v>18</v>
      </c>
      <c r="D236" t="s">
        <v>19</v>
      </c>
      <c r="E236" t="s">
        <v>34</v>
      </c>
      <c r="F236" t="s">
        <v>51</v>
      </c>
      <c r="G236" t="s">
        <v>43</v>
      </c>
      <c r="H236">
        <v>8</v>
      </c>
      <c r="I236" t="s">
        <v>30</v>
      </c>
      <c r="J236">
        <v>167000</v>
      </c>
      <c r="K236" t="s">
        <v>31</v>
      </c>
      <c r="L236" t="s">
        <v>37</v>
      </c>
      <c r="M236" t="s">
        <v>52</v>
      </c>
      <c r="N236" t="s">
        <v>19</v>
      </c>
      <c r="O236" t="s">
        <v>28</v>
      </c>
      <c r="P236">
        <v>160000</v>
      </c>
      <c r="Q236">
        <v>180000</v>
      </c>
    </row>
    <row r="237" spans="1:17" hidden="1">
      <c r="A237">
        <v>236</v>
      </c>
      <c r="B237" s="1">
        <v>45384</v>
      </c>
      <c r="C237" t="s">
        <v>18</v>
      </c>
      <c r="D237" t="s">
        <v>27</v>
      </c>
      <c r="E237" t="s">
        <v>42</v>
      </c>
      <c r="F237" t="s">
        <v>21</v>
      </c>
      <c r="G237" t="s">
        <v>38</v>
      </c>
      <c r="H237">
        <v>2</v>
      </c>
      <c r="I237" t="s">
        <v>30</v>
      </c>
      <c r="J237">
        <v>11700</v>
      </c>
      <c r="K237" t="s">
        <v>47</v>
      </c>
      <c r="L237" t="s">
        <v>25</v>
      </c>
      <c r="M237" t="s">
        <v>26</v>
      </c>
      <c r="N237" t="s">
        <v>19</v>
      </c>
      <c r="O237" t="s">
        <v>41</v>
      </c>
      <c r="P237">
        <v>9000</v>
      </c>
      <c r="Q237">
        <v>12000</v>
      </c>
    </row>
    <row r="238" spans="1:17" hidden="1">
      <c r="A238">
        <v>237</v>
      </c>
      <c r="B238" s="1">
        <v>45384</v>
      </c>
      <c r="C238" t="s">
        <v>18</v>
      </c>
      <c r="D238" t="s">
        <v>27</v>
      </c>
      <c r="E238" t="s">
        <v>34</v>
      </c>
      <c r="F238" t="s">
        <v>56</v>
      </c>
      <c r="G238" t="s">
        <v>22</v>
      </c>
      <c r="H238">
        <v>1</v>
      </c>
      <c r="I238" t="s">
        <v>23</v>
      </c>
      <c r="J238">
        <v>14600</v>
      </c>
      <c r="K238" t="s">
        <v>24</v>
      </c>
      <c r="L238" t="s">
        <v>25</v>
      </c>
      <c r="M238" t="s">
        <v>40</v>
      </c>
      <c r="N238" t="s">
        <v>19</v>
      </c>
      <c r="O238" t="s">
        <v>41</v>
      </c>
      <c r="P238">
        <v>12000</v>
      </c>
      <c r="Q238">
        <v>15000</v>
      </c>
    </row>
    <row r="239" spans="1:17" hidden="1">
      <c r="A239">
        <v>238</v>
      </c>
      <c r="B239" s="1">
        <v>45384</v>
      </c>
      <c r="C239" t="s">
        <v>18</v>
      </c>
      <c r="D239" t="s">
        <v>19</v>
      </c>
      <c r="E239" t="s">
        <v>42</v>
      </c>
      <c r="F239" t="s">
        <v>56</v>
      </c>
      <c r="G239" t="s">
        <v>43</v>
      </c>
      <c r="H239">
        <v>2</v>
      </c>
      <c r="I239" t="s">
        <v>30</v>
      </c>
      <c r="J239">
        <v>28000</v>
      </c>
      <c r="K239" t="s">
        <v>24</v>
      </c>
      <c r="L239" t="s">
        <v>25</v>
      </c>
      <c r="M239" t="s">
        <v>26</v>
      </c>
      <c r="N239" t="s">
        <v>19</v>
      </c>
      <c r="O239" t="s">
        <v>28</v>
      </c>
      <c r="P239">
        <v>25000</v>
      </c>
      <c r="Q239">
        <v>30000</v>
      </c>
    </row>
    <row r="240" spans="1:17" hidden="1">
      <c r="A240">
        <v>239</v>
      </c>
      <c r="B240" s="1">
        <v>45384</v>
      </c>
      <c r="C240" t="s">
        <v>18</v>
      </c>
      <c r="D240" t="s">
        <v>27</v>
      </c>
      <c r="E240" t="s">
        <v>20</v>
      </c>
      <c r="F240" t="s">
        <v>66</v>
      </c>
      <c r="G240" t="s">
        <v>22</v>
      </c>
      <c r="H240">
        <v>4</v>
      </c>
      <c r="I240" t="s">
        <v>30</v>
      </c>
      <c r="J240">
        <v>57959</v>
      </c>
      <c r="K240" t="s">
        <v>24</v>
      </c>
      <c r="L240" t="s">
        <v>25</v>
      </c>
      <c r="M240" t="s">
        <v>44</v>
      </c>
      <c r="N240" t="s">
        <v>27</v>
      </c>
      <c r="O240" t="s">
        <v>28</v>
      </c>
      <c r="P240">
        <v>50000</v>
      </c>
      <c r="Q240">
        <v>60000</v>
      </c>
    </row>
    <row r="241" spans="1:17">
      <c r="A241">
        <v>240</v>
      </c>
      <c r="B241" s="1">
        <v>45384</v>
      </c>
      <c r="C241" t="s">
        <v>33</v>
      </c>
      <c r="D241" t="s">
        <v>19</v>
      </c>
      <c r="E241" t="s">
        <v>20</v>
      </c>
      <c r="F241" t="s">
        <v>56</v>
      </c>
      <c r="G241" t="s">
        <v>22</v>
      </c>
      <c r="H241">
        <v>11</v>
      </c>
      <c r="I241" t="s">
        <v>30</v>
      </c>
      <c r="J241">
        <v>158750</v>
      </c>
      <c r="K241" t="s">
        <v>24</v>
      </c>
      <c r="L241" t="s">
        <v>25</v>
      </c>
      <c r="M241" t="s">
        <v>70</v>
      </c>
      <c r="N241" t="s">
        <v>19</v>
      </c>
      <c r="O241" t="s">
        <v>28</v>
      </c>
      <c r="P241">
        <v>140000</v>
      </c>
      <c r="Q241">
        <v>160000</v>
      </c>
    </row>
    <row r="242" spans="1:17">
      <c r="A242">
        <v>241</v>
      </c>
      <c r="B242" s="1">
        <v>45384</v>
      </c>
      <c r="C242" t="s">
        <v>33</v>
      </c>
      <c r="D242" t="s">
        <v>19</v>
      </c>
      <c r="E242" t="s">
        <v>20</v>
      </c>
      <c r="F242" t="s">
        <v>92</v>
      </c>
      <c r="G242" t="s">
        <v>22</v>
      </c>
      <c r="H242">
        <v>6</v>
      </c>
      <c r="I242" t="s">
        <v>30</v>
      </c>
      <c r="J242">
        <v>112565</v>
      </c>
      <c r="K242" t="s">
        <v>31</v>
      </c>
      <c r="L242" t="s">
        <v>25</v>
      </c>
      <c r="M242" t="s">
        <v>26</v>
      </c>
      <c r="N242" t="s">
        <v>27</v>
      </c>
      <c r="O242" t="s">
        <v>28</v>
      </c>
      <c r="P242">
        <v>100000</v>
      </c>
      <c r="Q242">
        <v>120000</v>
      </c>
    </row>
    <row r="243" spans="1:17" hidden="1">
      <c r="A243">
        <v>242</v>
      </c>
      <c r="B243" s="1">
        <v>45384</v>
      </c>
      <c r="C243" t="s">
        <v>18</v>
      </c>
      <c r="D243" t="s">
        <v>19</v>
      </c>
      <c r="E243" t="s">
        <v>34</v>
      </c>
      <c r="F243" t="s">
        <v>56</v>
      </c>
      <c r="G243" t="s">
        <v>38</v>
      </c>
      <c r="H243">
        <v>6</v>
      </c>
      <c r="I243" t="s">
        <v>23</v>
      </c>
      <c r="J243">
        <v>62000</v>
      </c>
      <c r="K243" t="s">
        <v>31</v>
      </c>
      <c r="L243" t="s">
        <v>37</v>
      </c>
      <c r="M243" t="s">
        <v>70</v>
      </c>
      <c r="N243" t="s">
        <v>19</v>
      </c>
      <c r="O243" t="s">
        <v>28</v>
      </c>
      <c r="P243">
        <v>60000</v>
      </c>
      <c r="Q243">
        <v>70000</v>
      </c>
    </row>
    <row r="244" spans="1:17" hidden="1">
      <c r="A244">
        <v>243</v>
      </c>
      <c r="B244" s="1">
        <v>45384</v>
      </c>
      <c r="C244" t="s">
        <v>18</v>
      </c>
      <c r="D244" t="s">
        <v>19</v>
      </c>
      <c r="E244" t="s">
        <v>20</v>
      </c>
      <c r="F244" t="s">
        <v>21</v>
      </c>
      <c r="G244" t="s">
        <v>43</v>
      </c>
      <c r="H244">
        <v>2</v>
      </c>
      <c r="I244" t="s">
        <v>30</v>
      </c>
      <c r="J244">
        <v>41656</v>
      </c>
      <c r="K244" t="s">
        <v>31</v>
      </c>
      <c r="L244" t="s">
        <v>25</v>
      </c>
      <c r="M244" t="s">
        <v>40</v>
      </c>
      <c r="N244" t="s">
        <v>19</v>
      </c>
      <c r="O244" t="s">
        <v>28</v>
      </c>
      <c r="P244">
        <v>40000</v>
      </c>
      <c r="Q244">
        <v>50000</v>
      </c>
    </row>
    <row r="245" spans="1:17" hidden="1">
      <c r="A245">
        <v>244</v>
      </c>
      <c r="B245" s="1">
        <v>45384</v>
      </c>
      <c r="C245" t="s">
        <v>18</v>
      </c>
      <c r="D245" t="s">
        <v>19</v>
      </c>
      <c r="E245" t="s">
        <v>20</v>
      </c>
      <c r="F245" t="s">
        <v>21</v>
      </c>
      <c r="G245" t="s">
        <v>22</v>
      </c>
      <c r="H245">
        <v>3</v>
      </c>
      <c r="I245" t="s">
        <v>23</v>
      </c>
      <c r="J245">
        <v>25500</v>
      </c>
      <c r="K245" t="s">
        <v>31</v>
      </c>
      <c r="L245" t="s">
        <v>37</v>
      </c>
      <c r="M245" t="s">
        <v>26</v>
      </c>
      <c r="N245" t="s">
        <v>19</v>
      </c>
      <c r="O245" t="s">
        <v>28</v>
      </c>
      <c r="P245">
        <v>25000</v>
      </c>
      <c r="Q245">
        <v>30000</v>
      </c>
    </row>
    <row r="246" spans="1:17" hidden="1">
      <c r="A246">
        <v>245</v>
      </c>
      <c r="B246" s="1">
        <v>45384</v>
      </c>
      <c r="C246" t="s">
        <v>33</v>
      </c>
      <c r="D246" t="s">
        <v>19</v>
      </c>
      <c r="E246" t="s">
        <v>20</v>
      </c>
      <c r="F246" t="s">
        <v>29</v>
      </c>
      <c r="G246" t="s">
        <v>22</v>
      </c>
      <c r="H246">
        <v>3</v>
      </c>
      <c r="I246" t="s">
        <v>23</v>
      </c>
      <c r="J246">
        <v>22500</v>
      </c>
      <c r="K246" t="s">
        <v>24</v>
      </c>
      <c r="L246" t="s">
        <v>37</v>
      </c>
      <c r="M246" t="s">
        <v>26</v>
      </c>
      <c r="N246" t="s">
        <v>19</v>
      </c>
      <c r="O246" t="s">
        <v>28</v>
      </c>
      <c r="P246">
        <v>21000</v>
      </c>
      <c r="Q246">
        <v>25000</v>
      </c>
    </row>
    <row r="247" spans="1:17" hidden="1">
      <c r="A247">
        <v>246</v>
      </c>
      <c r="B247" s="1">
        <v>45384</v>
      </c>
      <c r="C247" t="s">
        <v>18</v>
      </c>
      <c r="D247" t="s">
        <v>19</v>
      </c>
      <c r="E247" t="s">
        <v>42</v>
      </c>
      <c r="F247" t="s">
        <v>56</v>
      </c>
      <c r="G247" t="s">
        <v>43</v>
      </c>
      <c r="H247">
        <v>3</v>
      </c>
      <c r="I247" t="s">
        <v>30</v>
      </c>
      <c r="J247">
        <v>50000</v>
      </c>
      <c r="K247" t="s">
        <v>24</v>
      </c>
      <c r="L247" t="s">
        <v>37</v>
      </c>
      <c r="M247" t="s">
        <v>44</v>
      </c>
      <c r="N247" t="s">
        <v>19</v>
      </c>
      <c r="O247" t="s">
        <v>28</v>
      </c>
      <c r="P247">
        <v>50000</v>
      </c>
      <c r="Q247">
        <v>60000</v>
      </c>
    </row>
    <row r="248" spans="1:17" hidden="1">
      <c r="A248">
        <v>247</v>
      </c>
      <c r="B248" s="1">
        <v>45384</v>
      </c>
      <c r="C248" t="s">
        <v>18</v>
      </c>
      <c r="D248" t="s">
        <v>19</v>
      </c>
      <c r="E248" t="s">
        <v>34</v>
      </c>
      <c r="F248" t="s">
        <v>21</v>
      </c>
      <c r="G248" t="s">
        <v>38</v>
      </c>
      <c r="H248">
        <v>2</v>
      </c>
      <c r="I248" t="s">
        <v>30</v>
      </c>
      <c r="J248">
        <v>43000</v>
      </c>
      <c r="K248" t="s">
        <v>31</v>
      </c>
      <c r="L248" t="s">
        <v>37</v>
      </c>
      <c r="M248" t="s">
        <v>26</v>
      </c>
      <c r="N248" t="s">
        <v>19</v>
      </c>
      <c r="O248" t="s">
        <v>28</v>
      </c>
      <c r="P248">
        <v>40000</v>
      </c>
      <c r="Q248">
        <v>50000</v>
      </c>
    </row>
    <row r="249" spans="1:17" hidden="1">
      <c r="A249">
        <v>248</v>
      </c>
      <c r="B249" s="1">
        <v>45384</v>
      </c>
      <c r="C249" t="s">
        <v>18</v>
      </c>
      <c r="D249" t="s">
        <v>19</v>
      </c>
      <c r="E249" t="s">
        <v>20</v>
      </c>
      <c r="F249" t="s">
        <v>48</v>
      </c>
      <c r="G249" t="s">
        <v>22</v>
      </c>
      <c r="H249">
        <v>1</v>
      </c>
      <c r="I249" t="s">
        <v>23</v>
      </c>
      <c r="J249">
        <v>14000</v>
      </c>
      <c r="K249" t="s">
        <v>31</v>
      </c>
      <c r="L249" t="s">
        <v>50</v>
      </c>
      <c r="M249" t="s">
        <v>40</v>
      </c>
      <c r="N249" t="s">
        <v>19</v>
      </c>
      <c r="O249" t="s">
        <v>28</v>
      </c>
      <c r="P249">
        <v>12000</v>
      </c>
      <c r="Q249">
        <v>15000</v>
      </c>
    </row>
    <row r="250" spans="1:17" hidden="1">
      <c r="A250">
        <v>249</v>
      </c>
      <c r="B250" s="1">
        <v>45384</v>
      </c>
      <c r="C250" t="s">
        <v>18</v>
      </c>
      <c r="D250" t="s">
        <v>19</v>
      </c>
      <c r="E250" t="s">
        <v>20</v>
      </c>
      <c r="F250" t="s">
        <v>21</v>
      </c>
      <c r="G250" t="s">
        <v>43</v>
      </c>
      <c r="H250">
        <v>4</v>
      </c>
      <c r="I250" t="s">
        <v>30</v>
      </c>
      <c r="J250">
        <v>65000</v>
      </c>
      <c r="K250" t="s">
        <v>47</v>
      </c>
      <c r="L250" t="s">
        <v>37</v>
      </c>
      <c r="M250" t="s">
        <v>26</v>
      </c>
      <c r="N250" t="s">
        <v>19</v>
      </c>
      <c r="O250" t="s">
        <v>28</v>
      </c>
      <c r="P250">
        <v>60000</v>
      </c>
      <c r="Q250">
        <v>70000</v>
      </c>
    </row>
    <row r="251" spans="1:17" hidden="1">
      <c r="A251">
        <v>250</v>
      </c>
      <c r="B251" s="1">
        <v>45384</v>
      </c>
      <c r="C251" t="s">
        <v>18</v>
      </c>
      <c r="D251" t="s">
        <v>27</v>
      </c>
      <c r="E251" t="s">
        <v>34</v>
      </c>
      <c r="F251" t="s">
        <v>61</v>
      </c>
      <c r="G251" t="s">
        <v>38</v>
      </c>
      <c r="H251">
        <v>1</v>
      </c>
      <c r="I251" t="s">
        <v>30</v>
      </c>
      <c r="J251">
        <v>12000</v>
      </c>
      <c r="K251" t="s">
        <v>31</v>
      </c>
      <c r="L251" t="s">
        <v>25</v>
      </c>
      <c r="M251" t="s">
        <v>40</v>
      </c>
      <c r="N251" t="s">
        <v>19</v>
      </c>
      <c r="O251" t="s">
        <v>28</v>
      </c>
      <c r="P251">
        <v>12000</v>
      </c>
      <c r="Q251">
        <v>15000</v>
      </c>
    </row>
    <row r="252" spans="1:17" hidden="1">
      <c r="A252">
        <v>251</v>
      </c>
      <c r="B252" s="1">
        <v>45384</v>
      </c>
      <c r="C252" t="s">
        <v>33</v>
      </c>
      <c r="D252" t="s">
        <v>19</v>
      </c>
      <c r="E252" t="s">
        <v>20</v>
      </c>
      <c r="F252" t="s">
        <v>29</v>
      </c>
      <c r="G252" t="s">
        <v>22</v>
      </c>
      <c r="H252">
        <v>2</v>
      </c>
      <c r="I252" t="s">
        <v>23</v>
      </c>
      <c r="J252">
        <v>20000</v>
      </c>
      <c r="K252" t="s">
        <v>31</v>
      </c>
      <c r="L252" t="s">
        <v>25</v>
      </c>
      <c r="M252" t="s">
        <v>40</v>
      </c>
      <c r="N252" t="s">
        <v>19</v>
      </c>
      <c r="O252" t="s">
        <v>28</v>
      </c>
      <c r="P252">
        <v>18000</v>
      </c>
      <c r="Q252">
        <v>21000</v>
      </c>
    </row>
    <row r="253" spans="1:17" hidden="1">
      <c r="A253">
        <v>252</v>
      </c>
      <c r="B253" s="1">
        <v>45384</v>
      </c>
      <c r="C253" t="s">
        <v>18</v>
      </c>
      <c r="D253" t="s">
        <v>19</v>
      </c>
      <c r="E253" t="s">
        <v>20</v>
      </c>
      <c r="F253" t="s">
        <v>56</v>
      </c>
      <c r="G253" t="s">
        <v>38</v>
      </c>
      <c r="H253">
        <v>0</v>
      </c>
      <c r="I253" t="s">
        <v>23</v>
      </c>
      <c r="J253">
        <v>15500</v>
      </c>
      <c r="K253" t="s">
        <v>24</v>
      </c>
      <c r="L253" t="s">
        <v>25</v>
      </c>
      <c r="M253" t="s">
        <v>40</v>
      </c>
      <c r="N253" t="s">
        <v>19</v>
      </c>
      <c r="O253" t="s">
        <v>28</v>
      </c>
      <c r="P253">
        <v>15000</v>
      </c>
      <c r="Q253">
        <v>18000</v>
      </c>
    </row>
    <row r="254" spans="1:17" hidden="1">
      <c r="A254">
        <v>253</v>
      </c>
      <c r="B254" s="1">
        <v>45384</v>
      </c>
      <c r="C254" t="s">
        <v>18</v>
      </c>
      <c r="D254" t="s">
        <v>27</v>
      </c>
      <c r="E254" t="s">
        <v>42</v>
      </c>
      <c r="F254" t="s">
        <v>21</v>
      </c>
      <c r="G254" t="s">
        <v>43</v>
      </c>
      <c r="H254">
        <v>1</v>
      </c>
      <c r="I254" t="s">
        <v>23</v>
      </c>
      <c r="J254">
        <v>12000</v>
      </c>
      <c r="K254" t="s">
        <v>24</v>
      </c>
      <c r="L254" t="s">
        <v>25</v>
      </c>
      <c r="M254" t="s">
        <v>40</v>
      </c>
      <c r="N254" t="s">
        <v>19</v>
      </c>
      <c r="O254" t="s">
        <v>28</v>
      </c>
      <c r="P254">
        <v>12000</v>
      </c>
      <c r="Q254">
        <v>15000</v>
      </c>
    </row>
    <row r="255" spans="1:17" hidden="1">
      <c r="A255">
        <v>254</v>
      </c>
      <c r="B255" s="1">
        <v>45384</v>
      </c>
      <c r="C255" t="s">
        <v>18</v>
      </c>
      <c r="D255" t="s">
        <v>19</v>
      </c>
      <c r="E255" t="s">
        <v>20</v>
      </c>
      <c r="F255" t="s">
        <v>67</v>
      </c>
      <c r="G255" t="s">
        <v>22</v>
      </c>
      <c r="H255">
        <v>6</v>
      </c>
      <c r="I255" t="s">
        <v>30</v>
      </c>
      <c r="J255">
        <v>39000</v>
      </c>
      <c r="K255" t="s">
        <v>47</v>
      </c>
      <c r="L255" t="s">
        <v>25</v>
      </c>
      <c r="M255" t="s">
        <v>44</v>
      </c>
      <c r="N255" t="s">
        <v>19</v>
      </c>
      <c r="O255" t="s">
        <v>28</v>
      </c>
      <c r="P255">
        <v>35000</v>
      </c>
      <c r="Q255">
        <v>40000</v>
      </c>
    </row>
    <row r="256" spans="1:17" hidden="1">
      <c r="A256">
        <v>255</v>
      </c>
      <c r="B256" s="1">
        <v>45384</v>
      </c>
      <c r="C256" t="s">
        <v>18</v>
      </c>
      <c r="D256" t="s">
        <v>19</v>
      </c>
      <c r="E256" t="s">
        <v>42</v>
      </c>
      <c r="F256" t="s">
        <v>21</v>
      </c>
      <c r="G256" t="s">
        <v>43</v>
      </c>
      <c r="H256">
        <v>3</v>
      </c>
      <c r="I256" t="s">
        <v>30</v>
      </c>
      <c r="J256">
        <v>18000</v>
      </c>
      <c r="K256" t="s">
        <v>47</v>
      </c>
      <c r="L256" t="s">
        <v>25</v>
      </c>
      <c r="M256" t="s">
        <v>26</v>
      </c>
      <c r="N256" t="s">
        <v>19</v>
      </c>
      <c r="O256" t="s">
        <v>28</v>
      </c>
      <c r="P256">
        <v>18000</v>
      </c>
      <c r="Q256">
        <v>21000</v>
      </c>
    </row>
    <row r="257" spans="1:17" hidden="1">
      <c r="A257">
        <v>256</v>
      </c>
      <c r="B257" s="1">
        <v>45384</v>
      </c>
      <c r="C257" t="s">
        <v>18</v>
      </c>
      <c r="D257" t="s">
        <v>19</v>
      </c>
      <c r="E257" t="s">
        <v>20</v>
      </c>
      <c r="F257" t="s">
        <v>35</v>
      </c>
      <c r="G257" t="s">
        <v>22</v>
      </c>
      <c r="H257">
        <v>2</v>
      </c>
      <c r="I257" t="s">
        <v>23</v>
      </c>
      <c r="J257">
        <v>45500</v>
      </c>
      <c r="K257" t="s">
        <v>47</v>
      </c>
      <c r="L257" t="s">
        <v>50</v>
      </c>
      <c r="M257" t="s">
        <v>44</v>
      </c>
      <c r="N257" t="s">
        <v>19</v>
      </c>
      <c r="O257" t="s">
        <v>28</v>
      </c>
      <c r="P257">
        <v>40000</v>
      </c>
      <c r="Q257">
        <v>50000</v>
      </c>
    </row>
    <row r="258" spans="1:17" hidden="1">
      <c r="A258">
        <v>257</v>
      </c>
      <c r="B258" s="1">
        <v>45384</v>
      </c>
      <c r="C258" t="s">
        <v>18</v>
      </c>
      <c r="D258" t="s">
        <v>19</v>
      </c>
      <c r="E258" t="s">
        <v>20</v>
      </c>
      <c r="F258" t="s">
        <v>56</v>
      </c>
      <c r="G258" t="s">
        <v>22</v>
      </c>
      <c r="H258">
        <v>4</v>
      </c>
      <c r="I258" t="s">
        <v>30</v>
      </c>
      <c r="J258">
        <v>35000</v>
      </c>
      <c r="K258" t="s">
        <v>31</v>
      </c>
      <c r="L258" t="s">
        <v>50</v>
      </c>
      <c r="M258" t="s">
        <v>44</v>
      </c>
      <c r="N258" t="s">
        <v>19</v>
      </c>
      <c r="O258" t="s">
        <v>28</v>
      </c>
      <c r="P258">
        <v>35000</v>
      </c>
      <c r="Q258">
        <v>40000</v>
      </c>
    </row>
    <row r="259" spans="1:17" hidden="1">
      <c r="A259">
        <v>258</v>
      </c>
      <c r="B259" s="1">
        <v>45384</v>
      </c>
      <c r="C259" t="s">
        <v>18</v>
      </c>
      <c r="D259" t="s">
        <v>19</v>
      </c>
      <c r="E259" t="s">
        <v>20</v>
      </c>
      <c r="F259" t="s">
        <v>29</v>
      </c>
      <c r="G259" t="s">
        <v>22</v>
      </c>
      <c r="H259">
        <v>1</v>
      </c>
      <c r="I259" t="s">
        <v>23</v>
      </c>
      <c r="J259">
        <v>17900</v>
      </c>
      <c r="K259" t="s">
        <v>31</v>
      </c>
      <c r="L259" t="s">
        <v>25</v>
      </c>
      <c r="M259" t="s">
        <v>40</v>
      </c>
      <c r="N259" t="s">
        <v>19</v>
      </c>
      <c r="O259" t="s">
        <v>28</v>
      </c>
      <c r="P259">
        <v>15000</v>
      </c>
      <c r="Q259">
        <v>18000</v>
      </c>
    </row>
    <row r="260" spans="1:17" hidden="1">
      <c r="A260">
        <v>259</v>
      </c>
      <c r="B260" s="1">
        <v>45384</v>
      </c>
      <c r="C260" t="s">
        <v>18</v>
      </c>
      <c r="D260" t="s">
        <v>27</v>
      </c>
      <c r="E260" t="s">
        <v>20</v>
      </c>
      <c r="F260" t="s">
        <v>48</v>
      </c>
      <c r="G260" t="s">
        <v>22</v>
      </c>
      <c r="H260">
        <v>2</v>
      </c>
      <c r="I260" t="s">
        <v>30</v>
      </c>
      <c r="J260">
        <v>17000</v>
      </c>
      <c r="K260" t="s">
        <v>24</v>
      </c>
      <c r="L260" t="s">
        <v>50</v>
      </c>
      <c r="M260" t="s">
        <v>26</v>
      </c>
      <c r="N260" t="s">
        <v>19</v>
      </c>
      <c r="O260" t="s">
        <v>28</v>
      </c>
      <c r="P260">
        <v>15000</v>
      </c>
      <c r="Q260">
        <v>18000</v>
      </c>
    </row>
    <row r="261" spans="1:17" hidden="1">
      <c r="A261">
        <v>260</v>
      </c>
      <c r="B261" s="1">
        <v>45384</v>
      </c>
      <c r="C261" t="s">
        <v>18</v>
      </c>
      <c r="D261" t="s">
        <v>19</v>
      </c>
      <c r="E261" t="s">
        <v>20</v>
      </c>
      <c r="F261" t="s">
        <v>66</v>
      </c>
      <c r="G261" t="s">
        <v>22</v>
      </c>
      <c r="H261">
        <v>2</v>
      </c>
      <c r="I261" t="s">
        <v>30</v>
      </c>
      <c r="J261">
        <v>18202</v>
      </c>
      <c r="K261" t="s">
        <v>24</v>
      </c>
      <c r="L261" t="s">
        <v>25</v>
      </c>
      <c r="M261" t="s">
        <v>40</v>
      </c>
      <c r="N261" t="s">
        <v>27</v>
      </c>
      <c r="O261" t="s">
        <v>28</v>
      </c>
      <c r="P261">
        <v>18000</v>
      </c>
      <c r="Q261">
        <v>21000</v>
      </c>
    </row>
    <row r="262" spans="1:17" hidden="1">
      <c r="A262">
        <v>261</v>
      </c>
      <c r="B262" s="1">
        <v>45384</v>
      </c>
      <c r="C262" t="s">
        <v>33</v>
      </c>
      <c r="D262" t="s">
        <v>19</v>
      </c>
      <c r="E262" t="s">
        <v>42</v>
      </c>
      <c r="F262" t="s">
        <v>21</v>
      </c>
      <c r="G262" t="s">
        <v>43</v>
      </c>
      <c r="H262">
        <v>1</v>
      </c>
      <c r="I262" t="s">
        <v>23</v>
      </c>
      <c r="J262">
        <v>10000</v>
      </c>
      <c r="K262" t="s">
        <v>47</v>
      </c>
      <c r="L262" t="s">
        <v>50</v>
      </c>
      <c r="M262" t="s">
        <v>40</v>
      </c>
      <c r="N262" t="s">
        <v>19</v>
      </c>
      <c r="O262" t="s">
        <v>28</v>
      </c>
      <c r="P262">
        <v>9000</v>
      </c>
      <c r="Q262">
        <v>12000</v>
      </c>
    </row>
    <row r="263" spans="1:17" hidden="1">
      <c r="A263">
        <v>262</v>
      </c>
      <c r="B263" s="1">
        <v>45384</v>
      </c>
      <c r="C263" t="s">
        <v>18</v>
      </c>
      <c r="D263" t="s">
        <v>19</v>
      </c>
      <c r="E263" t="s">
        <v>34</v>
      </c>
      <c r="F263" t="s">
        <v>29</v>
      </c>
      <c r="G263" t="s">
        <v>38</v>
      </c>
      <c r="H263">
        <v>1</v>
      </c>
      <c r="I263" t="s">
        <v>30</v>
      </c>
      <c r="J263">
        <v>14000</v>
      </c>
      <c r="K263" t="s">
        <v>31</v>
      </c>
      <c r="L263" t="s">
        <v>50</v>
      </c>
      <c r="M263" t="s">
        <v>40</v>
      </c>
      <c r="N263" t="s">
        <v>19</v>
      </c>
      <c r="O263" t="s">
        <v>28</v>
      </c>
      <c r="P263">
        <v>12000</v>
      </c>
      <c r="Q263">
        <v>15000</v>
      </c>
    </row>
    <row r="264" spans="1:17" hidden="1">
      <c r="A264">
        <v>263</v>
      </c>
      <c r="B264" s="1">
        <v>45384</v>
      </c>
      <c r="C264" t="s">
        <v>18</v>
      </c>
      <c r="D264" t="s">
        <v>27</v>
      </c>
      <c r="E264" t="s">
        <v>20</v>
      </c>
      <c r="F264" t="s">
        <v>29</v>
      </c>
      <c r="G264" t="s">
        <v>22</v>
      </c>
      <c r="H264">
        <v>1</v>
      </c>
      <c r="I264" t="s">
        <v>30</v>
      </c>
      <c r="J264">
        <v>10000</v>
      </c>
      <c r="K264" t="s">
        <v>31</v>
      </c>
      <c r="L264" t="s">
        <v>25</v>
      </c>
      <c r="M264" t="s">
        <v>40</v>
      </c>
      <c r="N264" t="s">
        <v>19</v>
      </c>
      <c r="O264" t="s">
        <v>28</v>
      </c>
      <c r="P264">
        <v>9000</v>
      </c>
      <c r="Q264">
        <v>12000</v>
      </c>
    </row>
    <row r="265" spans="1:17" hidden="1">
      <c r="A265">
        <v>264</v>
      </c>
      <c r="B265" s="1">
        <v>45384</v>
      </c>
      <c r="C265" t="s">
        <v>18</v>
      </c>
      <c r="D265" t="s">
        <v>19</v>
      </c>
      <c r="E265" t="s">
        <v>42</v>
      </c>
      <c r="F265" t="s">
        <v>21</v>
      </c>
      <c r="G265" t="s">
        <v>43</v>
      </c>
      <c r="H265">
        <v>1</v>
      </c>
      <c r="I265" t="s">
        <v>23</v>
      </c>
      <c r="J265">
        <v>28740</v>
      </c>
      <c r="K265" t="s">
        <v>47</v>
      </c>
      <c r="L265" t="s">
        <v>25</v>
      </c>
      <c r="M265" t="s">
        <v>40</v>
      </c>
      <c r="N265" t="s">
        <v>27</v>
      </c>
      <c r="O265" t="s">
        <v>28</v>
      </c>
      <c r="P265">
        <v>25000</v>
      </c>
      <c r="Q265">
        <v>30000</v>
      </c>
    </row>
    <row r="266" spans="1:17" hidden="1">
      <c r="A266">
        <v>265</v>
      </c>
      <c r="B266" s="1">
        <v>45384</v>
      </c>
      <c r="C266" t="s">
        <v>33</v>
      </c>
      <c r="D266" t="s">
        <v>19</v>
      </c>
      <c r="E266" t="s">
        <v>42</v>
      </c>
      <c r="F266" t="s">
        <v>61</v>
      </c>
      <c r="G266" t="s">
        <v>38</v>
      </c>
      <c r="H266">
        <v>5</v>
      </c>
      <c r="I266" t="s">
        <v>30</v>
      </c>
      <c r="J266">
        <v>41416</v>
      </c>
      <c r="K266" t="s">
        <v>24</v>
      </c>
      <c r="L266" t="s">
        <v>25</v>
      </c>
      <c r="M266" t="s">
        <v>44</v>
      </c>
      <c r="N266" t="s">
        <v>19</v>
      </c>
      <c r="O266" t="s">
        <v>28</v>
      </c>
      <c r="P266">
        <v>40000</v>
      </c>
      <c r="Q266">
        <v>50000</v>
      </c>
    </row>
    <row r="267" spans="1:17" hidden="1">
      <c r="A267">
        <v>266</v>
      </c>
      <c r="B267" s="1">
        <v>45384</v>
      </c>
      <c r="C267" t="s">
        <v>18</v>
      </c>
      <c r="D267" t="s">
        <v>19</v>
      </c>
      <c r="E267" t="s">
        <v>34</v>
      </c>
      <c r="F267" t="s">
        <v>56</v>
      </c>
      <c r="G267" t="s">
        <v>38</v>
      </c>
      <c r="H267">
        <v>2</v>
      </c>
      <c r="I267" t="s">
        <v>30</v>
      </c>
      <c r="J267">
        <v>41250</v>
      </c>
      <c r="K267" t="s">
        <v>24</v>
      </c>
      <c r="L267" t="s">
        <v>37</v>
      </c>
      <c r="M267" t="s">
        <v>26</v>
      </c>
      <c r="N267" t="s">
        <v>27</v>
      </c>
      <c r="O267" t="s">
        <v>28</v>
      </c>
      <c r="P267">
        <v>40000</v>
      </c>
      <c r="Q267">
        <v>50000</v>
      </c>
    </row>
    <row r="268" spans="1:17" hidden="1">
      <c r="A268">
        <v>267</v>
      </c>
      <c r="B268" s="1">
        <v>45384</v>
      </c>
      <c r="C268" t="s">
        <v>18</v>
      </c>
      <c r="D268" t="s">
        <v>27</v>
      </c>
      <c r="E268" t="s">
        <v>20</v>
      </c>
      <c r="F268" t="s">
        <v>21</v>
      </c>
      <c r="G268" t="s">
        <v>38</v>
      </c>
      <c r="H268">
        <v>1</v>
      </c>
      <c r="I268" t="s">
        <v>30</v>
      </c>
      <c r="J268">
        <v>24000</v>
      </c>
      <c r="K268" t="s">
        <v>24</v>
      </c>
      <c r="L268" t="s">
        <v>25</v>
      </c>
      <c r="M268" t="s">
        <v>40</v>
      </c>
      <c r="N268" t="s">
        <v>19</v>
      </c>
      <c r="O268" t="s">
        <v>28</v>
      </c>
      <c r="P268">
        <v>21000</v>
      </c>
      <c r="Q268">
        <v>25000</v>
      </c>
    </row>
    <row r="269" spans="1:17" hidden="1">
      <c r="A269">
        <v>268</v>
      </c>
      <c r="B269" s="1">
        <v>45384</v>
      </c>
      <c r="C269" t="s">
        <v>18</v>
      </c>
      <c r="D269" t="s">
        <v>19</v>
      </c>
      <c r="E269" t="s">
        <v>20</v>
      </c>
      <c r="F269" t="s">
        <v>67</v>
      </c>
      <c r="G269" t="s">
        <v>22</v>
      </c>
      <c r="H269">
        <v>4</v>
      </c>
      <c r="I269" t="s">
        <v>30</v>
      </c>
      <c r="J269">
        <v>55085</v>
      </c>
      <c r="K269" t="s">
        <v>24</v>
      </c>
      <c r="L269" t="s">
        <v>25</v>
      </c>
      <c r="M269" t="s">
        <v>26</v>
      </c>
      <c r="N269" t="s">
        <v>19</v>
      </c>
      <c r="O269" t="s">
        <v>28</v>
      </c>
      <c r="P269">
        <v>50000</v>
      </c>
      <c r="Q269">
        <v>60000</v>
      </c>
    </row>
    <row r="270" spans="1:17" hidden="1">
      <c r="A270">
        <v>269</v>
      </c>
      <c r="B270" s="1">
        <v>45384</v>
      </c>
      <c r="C270" t="s">
        <v>33</v>
      </c>
      <c r="D270" t="s">
        <v>27</v>
      </c>
      <c r="E270" t="s">
        <v>34</v>
      </c>
      <c r="F270" t="s">
        <v>56</v>
      </c>
      <c r="G270" t="s">
        <v>43</v>
      </c>
      <c r="H270">
        <v>1</v>
      </c>
      <c r="I270" t="s">
        <v>23</v>
      </c>
      <c r="J270">
        <v>30177</v>
      </c>
      <c r="K270" t="s">
        <v>24</v>
      </c>
      <c r="L270" t="s">
        <v>50</v>
      </c>
      <c r="M270" t="s">
        <v>40</v>
      </c>
      <c r="N270" t="s">
        <v>27</v>
      </c>
      <c r="O270" t="s">
        <v>41</v>
      </c>
      <c r="P270">
        <v>30000</v>
      </c>
      <c r="Q270">
        <v>35000</v>
      </c>
    </row>
    <row r="271" spans="1:17" hidden="1">
      <c r="A271">
        <v>270</v>
      </c>
      <c r="B271" s="1">
        <v>45384</v>
      </c>
      <c r="C271" t="s">
        <v>33</v>
      </c>
      <c r="D271" t="s">
        <v>27</v>
      </c>
      <c r="E271" t="s">
        <v>34</v>
      </c>
      <c r="F271" t="s">
        <v>56</v>
      </c>
      <c r="G271" t="s">
        <v>43</v>
      </c>
      <c r="H271">
        <v>1</v>
      </c>
      <c r="I271" t="s">
        <v>23</v>
      </c>
      <c r="J271">
        <v>30177</v>
      </c>
      <c r="K271" t="s">
        <v>24</v>
      </c>
      <c r="L271" t="s">
        <v>50</v>
      </c>
      <c r="M271" t="s">
        <v>40</v>
      </c>
      <c r="N271" t="s">
        <v>27</v>
      </c>
      <c r="O271" t="s">
        <v>41</v>
      </c>
      <c r="P271">
        <v>30000</v>
      </c>
      <c r="Q271">
        <v>35000</v>
      </c>
    </row>
    <row r="272" spans="1:17" hidden="1">
      <c r="A272">
        <v>271</v>
      </c>
      <c r="B272" s="1">
        <v>45384</v>
      </c>
      <c r="C272" t="s">
        <v>18</v>
      </c>
      <c r="D272" t="s">
        <v>19</v>
      </c>
      <c r="E272" t="s">
        <v>42</v>
      </c>
      <c r="F272" t="s">
        <v>54</v>
      </c>
      <c r="G272" t="s">
        <v>38</v>
      </c>
      <c r="H272">
        <v>1</v>
      </c>
      <c r="I272" t="s">
        <v>30</v>
      </c>
      <c r="J272">
        <v>23517</v>
      </c>
      <c r="K272" t="s">
        <v>24</v>
      </c>
      <c r="L272" t="s">
        <v>25</v>
      </c>
      <c r="M272" t="s">
        <v>40</v>
      </c>
      <c r="N272" t="s">
        <v>19</v>
      </c>
      <c r="O272" t="s">
        <v>28</v>
      </c>
      <c r="P272">
        <v>21000</v>
      </c>
      <c r="Q272">
        <v>25000</v>
      </c>
    </row>
    <row r="273" spans="1:17" hidden="1">
      <c r="A273">
        <v>272</v>
      </c>
      <c r="B273" s="1">
        <v>45384</v>
      </c>
      <c r="C273" t="s">
        <v>18</v>
      </c>
      <c r="D273" t="s">
        <v>19</v>
      </c>
      <c r="E273" t="s">
        <v>34</v>
      </c>
      <c r="F273" t="s">
        <v>54</v>
      </c>
      <c r="G273" t="s">
        <v>38</v>
      </c>
      <c r="H273">
        <v>2</v>
      </c>
      <c r="I273" t="s">
        <v>30</v>
      </c>
      <c r="J273">
        <v>30500</v>
      </c>
      <c r="K273" t="s">
        <v>31</v>
      </c>
      <c r="L273" t="s">
        <v>25</v>
      </c>
      <c r="M273" t="s">
        <v>26</v>
      </c>
      <c r="N273" t="s">
        <v>19</v>
      </c>
      <c r="O273" t="s">
        <v>28</v>
      </c>
      <c r="P273">
        <v>30000</v>
      </c>
      <c r="Q273">
        <v>35000</v>
      </c>
    </row>
    <row r="274" spans="1:17" hidden="1">
      <c r="A274">
        <v>273</v>
      </c>
      <c r="B274" s="1">
        <v>45384</v>
      </c>
      <c r="C274" t="s">
        <v>33</v>
      </c>
      <c r="D274" t="s">
        <v>19</v>
      </c>
      <c r="E274" t="s">
        <v>34</v>
      </c>
      <c r="F274" t="s">
        <v>56</v>
      </c>
      <c r="G274" t="s">
        <v>43</v>
      </c>
      <c r="H274">
        <v>1</v>
      </c>
      <c r="I274" t="s">
        <v>23</v>
      </c>
      <c r="J274">
        <v>16000</v>
      </c>
      <c r="K274" t="s">
        <v>24</v>
      </c>
      <c r="L274" t="s">
        <v>25</v>
      </c>
      <c r="M274" t="s">
        <v>40</v>
      </c>
      <c r="N274" t="s">
        <v>19</v>
      </c>
      <c r="O274" t="s">
        <v>28</v>
      </c>
      <c r="P274">
        <v>15000</v>
      </c>
      <c r="Q274">
        <v>18000</v>
      </c>
    </row>
    <row r="275" spans="1:17" hidden="1">
      <c r="A275">
        <v>274</v>
      </c>
      <c r="B275" s="1">
        <v>45384</v>
      </c>
      <c r="C275" t="s">
        <v>18</v>
      </c>
      <c r="D275" t="s">
        <v>19</v>
      </c>
      <c r="E275" t="s">
        <v>42</v>
      </c>
      <c r="F275" t="s">
        <v>21</v>
      </c>
      <c r="G275" t="s">
        <v>43</v>
      </c>
      <c r="H275">
        <v>3</v>
      </c>
      <c r="I275" t="s">
        <v>30</v>
      </c>
      <c r="J275">
        <v>22000</v>
      </c>
      <c r="K275" t="s">
        <v>31</v>
      </c>
      <c r="L275" t="s">
        <v>25</v>
      </c>
      <c r="M275" t="s">
        <v>26</v>
      </c>
      <c r="N275" t="s">
        <v>19</v>
      </c>
      <c r="O275" t="s">
        <v>28</v>
      </c>
      <c r="P275">
        <v>21000</v>
      </c>
      <c r="Q275">
        <v>25000</v>
      </c>
    </row>
    <row r="276" spans="1:17" hidden="1">
      <c r="A276">
        <v>275</v>
      </c>
      <c r="B276" s="1">
        <v>45384</v>
      </c>
      <c r="C276" t="s">
        <v>18</v>
      </c>
      <c r="D276" t="s">
        <v>19</v>
      </c>
      <c r="E276" t="s">
        <v>20</v>
      </c>
      <c r="F276" t="s">
        <v>65</v>
      </c>
      <c r="G276" t="s">
        <v>22</v>
      </c>
      <c r="H276">
        <v>1</v>
      </c>
      <c r="I276" t="s">
        <v>30</v>
      </c>
      <c r="J276">
        <v>15080</v>
      </c>
      <c r="K276" t="s">
        <v>31</v>
      </c>
      <c r="L276" t="s">
        <v>25</v>
      </c>
      <c r="M276" t="s">
        <v>40</v>
      </c>
      <c r="N276" t="s">
        <v>19</v>
      </c>
      <c r="O276" t="s">
        <v>28</v>
      </c>
      <c r="P276">
        <v>15000</v>
      </c>
      <c r="Q276">
        <v>18000</v>
      </c>
    </row>
    <row r="277" spans="1:17" hidden="1">
      <c r="A277">
        <v>276</v>
      </c>
      <c r="B277" s="1">
        <v>45384</v>
      </c>
      <c r="C277" t="s">
        <v>18</v>
      </c>
      <c r="D277" t="s">
        <v>19</v>
      </c>
      <c r="E277" t="s">
        <v>42</v>
      </c>
      <c r="F277" t="s">
        <v>56</v>
      </c>
      <c r="G277" t="s">
        <v>43</v>
      </c>
      <c r="H277">
        <v>1</v>
      </c>
      <c r="I277" t="s">
        <v>30</v>
      </c>
      <c r="J277">
        <v>22000</v>
      </c>
      <c r="K277" t="s">
        <v>47</v>
      </c>
      <c r="L277" t="s">
        <v>25</v>
      </c>
      <c r="M277" t="s">
        <v>40</v>
      </c>
      <c r="N277" t="s">
        <v>19</v>
      </c>
      <c r="O277" t="s">
        <v>28</v>
      </c>
      <c r="P277">
        <v>21000</v>
      </c>
      <c r="Q277">
        <v>25000</v>
      </c>
    </row>
    <row r="278" spans="1:17" hidden="1">
      <c r="A278">
        <v>277</v>
      </c>
      <c r="B278" s="1">
        <v>45384</v>
      </c>
      <c r="C278" t="s">
        <v>18</v>
      </c>
      <c r="D278" t="s">
        <v>19</v>
      </c>
      <c r="E278" t="s">
        <v>34</v>
      </c>
      <c r="F278" t="s">
        <v>54</v>
      </c>
      <c r="G278" t="s">
        <v>38</v>
      </c>
      <c r="H278">
        <v>1</v>
      </c>
      <c r="I278" t="s">
        <v>23</v>
      </c>
      <c r="J278">
        <v>31230</v>
      </c>
      <c r="K278" t="s">
        <v>24</v>
      </c>
      <c r="L278" t="s">
        <v>25</v>
      </c>
      <c r="M278" t="s">
        <v>26</v>
      </c>
      <c r="N278" t="s">
        <v>19</v>
      </c>
      <c r="O278" t="s">
        <v>28</v>
      </c>
      <c r="P278">
        <v>30000</v>
      </c>
      <c r="Q278">
        <v>35000</v>
      </c>
    </row>
    <row r="279" spans="1:17" hidden="1">
      <c r="A279">
        <v>278</v>
      </c>
      <c r="B279" s="1">
        <v>45384</v>
      </c>
      <c r="C279" t="s">
        <v>18</v>
      </c>
      <c r="D279" t="s">
        <v>19</v>
      </c>
      <c r="E279" t="s">
        <v>34</v>
      </c>
      <c r="F279" t="s">
        <v>56</v>
      </c>
      <c r="G279" t="s">
        <v>22</v>
      </c>
      <c r="H279">
        <v>6</v>
      </c>
      <c r="I279" t="s">
        <v>30</v>
      </c>
      <c r="J279">
        <v>177230</v>
      </c>
      <c r="K279" t="s">
        <v>31</v>
      </c>
      <c r="L279" t="s">
        <v>25</v>
      </c>
      <c r="M279" t="s">
        <v>44</v>
      </c>
      <c r="N279" t="s">
        <v>27</v>
      </c>
      <c r="O279" t="s">
        <v>28</v>
      </c>
      <c r="P279">
        <v>160000</v>
      </c>
      <c r="Q279">
        <v>180000</v>
      </c>
    </row>
    <row r="280" spans="1:17" hidden="1">
      <c r="A280">
        <v>279</v>
      </c>
      <c r="B280" s="1">
        <v>45384</v>
      </c>
      <c r="C280" t="s">
        <v>18</v>
      </c>
      <c r="D280" t="s">
        <v>19</v>
      </c>
      <c r="E280" t="s">
        <v>42</v>
      </c>
      <c r="F280" t="s">
        <v>56</v>
      </c>
      <c r="G280" t="s">
        <v>43</v>
      </c>
      <c r="H280">
        <v>0</v>
      </c>
      <c r="I280" t="s">
        <v>30</v>
      </c>
      <c r="J280">
        <v>5000</v>
      </c>
      <c r="K280" t="s">
        <v>47</v>
      </c>
      <c r="L280" t="s">
        <v>50</v>
      </c>
      <c r="M280" t="s">
        <v>40</v>
      </c>
      <c r="N280" t="s">
        <v>19</v>
      </c>
      <c r="O280" t="s">
        <v>103</v>
      </c>
      <c r="P280">
        <v>3000</v>
      </c>
      <c r="Q280">
        <v>6000</v>
      </c>
    </row>
    <row r="281" spans="1:17" hidden="1">
      <c r="A281">
        <v>280</v>
      </c>
      <c r="B281" s="1">
        <v>45384</v>
      </c>
      <c r="C281" t="s">
        <v>18</v>
      </c>
      <c r="D281" t="s">
        <v>19</v>
      </c>
      <c r="E281" t="s">
        <v>20</v>
      </c>
      <c r="F281" t="s">
        <v>58</v>
      </c>
      <c r="G281" t="s">
        <v>22</v>
      </c>
      <c r="H281">
        <v>1</v>
      </c>
      <c r="I281" t="s">
        <v>30</v>
      </c>
      <c r="J281">
        <v>10000</v>
      </c>
      <c r="K281" t="s">
        <v>31</v>
      </c>
      <c r="L281" t="s">
        <v>25</v>
      </c>
      <c r="M281" t="s">
        <v>40</v>
      </c>
      <c r="N281" t="s">
        <v>19</v>
      </c>
      <c r="O281" t="s">
        <v>28</v>
      </c>
      <c r="P281">
        <v>9000</v>
      </c>
      <c r="Q281">
        <v>12000</v>
      </c>
    </row>
    <row r="282" spans="1:17" hidden="1">
      <c r="A282">
        <v>281</v>
      </c>
      <c r="B282" s="1">
        <v>45384</v>
      </c>
      <c r="C282" t="s">
        <v>18</v>
      </c>
      <c r="D282" t="s">
        <v>19</v>
      </c>
      <c r="E282" t="s">
        <v>34</v>
      </c>
      <c r="F282" t="s">
        <v>54</v>
      </c>
      <c r="G282" t="s">
        <v>22</v>
      </c>
      <c r="H282">
        <v>3</v>
      </c>
      <c r="I282" t="s">
        <v>30</v>
      </c>
      <c r="J282">
        <v>57332</v>
      </c>
      <c r="K282" t="s">
        <v>24</v>
      </c>
      <c r="L282" t="s">
        <v>25</v>
      </c>
      <c r="M282" t="s">
        <v>26</v>
      </c>
      <c r="N282" t="s">
        <v>19</v>
      </c>
      <c r="O282" t="s">
        <v>28</v>
      </c>
      <c r="P282">
        <v>50000</v>
      </c>
      <c r="Q282">
        <v>60000</v>
      </c>
    </row>
    <row r="283" spans="1:17" hidden="1">
      <c r="A283">
        <v>282</v>
      </c>
      <c r="B283" s="1">
        <v>45384</v>
      </c>
      <c r="C283" t="s">
        <v>18</v>
      </c>
      <c r="D283" t="s">
        <v>19</v>
      </c>
      <c r="E283" t="s">
        <v>20</v>
      </c>
      <c r="F283" t="s">
        <v>21</v>
      </c>
      <c r="G283" t="s">
        <v>22</v>
      </c>
      <c r="H283">
        <v>1</v>
      </c>
      <c r="I283" t="s">
        <v>30</v>
      </c>
      <c r="J283">
        <v>10000</v>
      </c>
      <c r="K283" t="s">
        <v>24</v>
      </c>
      <c r="L283" t="s">
        <v>50</v>
      </c>
      <c r="M283" t="s">
        <v>40</v>
      </c>
      <c r="N283" t="s">
        <v>19</v>
      </c>
      <c r="O283" t="s">
        <v>28</v>
      </c>
      <c r="P283">
        <v>9000</v>
      </c>
      <c r="Q283">
        <v>12000</v>
      </c>
    </row>
    <row r="284" spans="1:17" hidden="1">
      <c r="A284">
        <v>283</v>
      </c>
      <c r="B284" s="1">
        <v>45384</v>
      </c>
      <c r="C284" t="s">
        <v>18</v>
      </c>
      <c r="D284" t="s">
        <v>19</v>
      </c>
      <c r="E284" t="s">
        <v>34</v>
      </c>
      <c r="F284" t="s">
        <v>58</v>
      </c>
      <c r="G284" t="s">
        <v>38</v>
      </c>
      <c r="H284">
        <v>3</v>
      </c>
      <c r="I284" t="s">
        <v>23</v>
      </c>
      <c r="J284">
        <v>57000</v>
      </c>
      <c r="K284" t="s">
        <v>31</v>
      </c>
      <c r="L284" t="s">
        <v>25</v>
      </c>
      <c r="M284" t="s">
        <v>26</v>
      </c>
      <c r="N284" t="s">
        <v>19</v>
      </c>
      <c r="O284" t="s">
        <v>28</v>
      </c>
      <c r="P284">
        <v>50000</v>
      </c>
      <c r="Q284">
        <v>60000</v>
      </c>
    </row>
    <row r="285" spans="1:17" hidden="1">
      <c r="A285">
        <v>284</v>
      </c>
      <c r="B285" s="1">
        <v>45384</v>
      </c>
      <c r="C285" t="s">
        <v>18</v>
      </c>
      <c r="D285" t="s">
        <v>27</v>
      </c>
      <c r="E285" t="s">
        <v>34</v>
      </c>
      <c r="F285" t="s">
        <v>63</v>
      </c>
      <c r="G285" t="s">
        <v>38</v>
      </c>
      <c r="H285">
        <v>8</v>
      </c>
      <c r="I285" t="s">
        <v>23</v>
      </c>
      <c r="J285">
        <v>179625</v>
      </c>
      <c r="K285" t="s">
        <v>31</v>
      </c>
      <c r="L285" t="s">
        <v>37</v>
      </c>
      <c r="M285" t="s">
        <v>52</v>
      </c>
      <c r="N285" t="s">
        <v>27</v>
      </c>
      <c r="O285" t="s">
        <v>28</v>
      </c>
      <c r="P285">
        <v>160000</v>
      </c>
      <c r="Q285">
        <v>180000</v>
      </c>
    </row>
    <row r="286" spans="1:17" hidden="1">
      <c r="A286">
        <v>285</v>
      </c>
      <c r="B286" s="1">
        <v>45384</v>
      </c>
      <c r="C286" t="s">
        <v>18</v>
      </c>
      <c r="D286" t="s">
        <v>19</v>
      </c>
      <c r="E286" t="s">
        <v>34</v>
      </c>
      <c r="F286" t="s">
        <v>21</v>
      </c>
      <c r="G286" t="s">
        <v>22</v>
      </c>
      <c r="H286">
        <v>3</v>
      </c>
      <c r="I286" t="s">
        <v>30</v>
      </c>
      <c r="J286">
        <v>67060</v>
      </c>
      <c r="K286" t="s">
        <v>31</v>
      </c>
      <c r="L286" t="s">
        <v>25</v>
      </c>
      <c r="M286" t="s">
        <v>26</v>
      </c>
      <c r="N286" t="s">
        <v>27</v>
      </c>
      <c r="O286" t="s">
        <v>28</v>
      </c>
      <c r="P286">
        <v>60000</v>
      </c>
      <c r="Q286">
        <v>70000</v>
      </c>
    </row>
    <row r="287" spans="1:17" hidden="1">
      <c r="A287">
        <v>286</v>
      </c>
      <c r="B287" s="1">
        <v>45384</v>
      </c>
      <c r="C287" t="s">
        <v>18</v>
      </c>
      <c r="D287" t="s">
        <v>19</v>
      </c>
      <c r="E287" t="s">
        <v>34</v>
      </c>
      <c r="F287" t="s">
        <v>54</v>
      </c>
      <c r="G287" t="s">
        <v>38</v>
      </c>
      <c r="H287">
        <v>2</v>
      </c>
      <c r="I287" t="s">
        <v>30</v>
      </c>
      <c r="J287">
        <v>25000</v>
      </c>
      <c r="K287" t="s">
        <v>24</v>
      </c>
      <c r="L287" t="s">
        <v>25</v>
      </c>
      <c r="M287" t="s">
        <v>40</v>
      </c>
      <c r="N287" t="s">
        <v>19</v>
      </c>
      <c r="O287" t="s">
        <v>28</v>
      </c>
      <c r="P287">
        <v>25000</v>
      </c>
      <c r="Q287">
        <v>30000</v>
      </c>
    </row>
    <row r="288" spans="1:17" hidden="1">
      <c r="A288">
        <v>287</v>
      </c>
      <c r="B288" s="1">
        <v>45384</v>
      </c>
      <c r="C288" t="s">
        <v>18</v>
      </c>
      <c r="D288" t="s">
        <v>19</v>
      </c>
      <c r="E288" t="s">
        <v>20</v>
      </c>
      <c r="F288" t="s">
        <v>56</v>
      </c>
      <c r="G288" t="s">
        <v>38</v>
      </c>
      <c r="H288">
        <v>2</v>
      </c>
      <c r="I288" t="s">
        <v>23</v>
      </c>
      <c r="J288">
        <v>26334</v>
      </c>
      <c r="K288" t="s">
        <v>24</v>
      </c>
      <c r="L288" t="s">
        <v>37</v>
      </c>
      <c r="M288" t="s">
        <v>40</v>
      </c>
      <c r="N288" t="s">
        <v>19</v>
      </c>
      <c r="O288" t="s">
        <v>28</v>
      </c>
      <c r="P288">
        <v>25000</v>
      </c>
      <c r="Q288">
        <v>30000</v>
      </c>
    </row>
    <row r="289" spans="1:17" hidden="1">
      <c r="A289">
        <v>288</v>
      </c>
      <c r="B289" s="1">
        <v>45384</v>
      </c>
      <c r="C289" t="s">
        <v>18</v>
      </c>
      <c r="D289" t="s">
        <v>19</v>
      </c>
      <c r="E289" t="s">
        <v>42</v>
      </c>
      <c r="F289" t="s">
        <v>56</v>
      </c>
      <c r="G289" t="s">
        <v>43</v>
      </c>
      <c r="H289">
        <v>6</v>
      </c>
      <c r="I289" t="s">
        <v>30</v>
      </c>
      <c r="J289">
        <v>35000</v>
      </c>
      <c r="K289" t="s">
        <v>31</v>
      </c>
      <c r="L289" t="s">
        <v>25</v>
      </c>
      <c r="M289" t="s">
        <v>44</v>
      </c>
      <c r="N289" t="s">
        <v>19</v>
      </c>
      <c r="O289" t="s">
        <v>28</v>
      </c>
      <c r="P289">
        <v>35000</v>
      </c>
      <c r="Q289">
        <v>40000</v>
      </c>
    </row>
    <row r="290" spans="1:17" hidden="1">
      <c r="A290">
        <v>289</v>
      </c>
      <c r="B290" s="1">
        <v>45384</v>
      </c>
      <c r="C290" t="s">
        <v>18</v>
      </c>
      <c r="D290" t="s">
        <v>27</v>
      </c>
      <c r="E290" t="s">
        <v>42</v>
      </c>
      <c r="F290" t="s">
        <v>56</v>
      </c>
      <c r="G290" t="s">
        <v>43</v>
      </c>
      <c r="H290">
        <v>1</v>
      </c>
      <c r="I290" t="s">
        <v>30</v>
      </c>
      <c r="J290">
        <v>10000</v>
      </c>
      <c r="K290" t="s">
        <v>24</v>
      </c>
      <c r="L290" t="s">
        <v>25</v>
      </c>
      <c r="M290" t="s">
        <v>40</v>
      </c>
      <c r="N290" t="s">
        <v>19</v>
      </c>
      <c r="O290" t="s">
        <v>28</v>
      </c>
      <c r="P290">
        <v>9000</v>
      </c>
      <c r="Q290">
        <v>12000</v>
      </c>
    </row>
    <row r="291" spans="1:17" hidden="1">
      <c r="A291">
        <v>290</v>
      </c>
      <c r="B291" s="1">
        <v>45384</v>
      </c>
      <c r="C291" t="s">
        <v>18</v>
      </c>
      <c r="D291" t="s">
        <v>19</v>
      </c>
      <c r="E291" t="s">
        <v>20</v>
      </c>
      <c r="F291" t="s">
        <v>56</v>
      </c>
      <c r="G291" t="s">
        <v>22</v>
      </c>
      <c r="H291">
        <v>1</v>
      </c>
      <c r="I291" t="s">
        <v>30</v>
      </c>
      <c r="J291">
        <v>15250</v>
      </c>
      <c r="K291" t="s">
        <v>31</v>
      </c>
      <c r="L291" t="s">
        <v>25</v>
      </c>
      <c r="M291" t="s">
        <v>40</v>
      </c>
      <c r="N291" t="s">
        <v>19</v>
      </c>
      <c r="O291" t="s">
        <v>28</v>
      </c>
      <c r="P291">
        <v>15000</v>
      </c>
      <c r="Q291">
        <v>18000</v>
      </c>
    </row>
    <row r="292" spans="1:17" hidden="1">
      <c r="A292">
        <v>291</v>
      </c>
      <c r="B292" s="1">
        <v>45384</v>
      </c>
      <c r="C292" t="s">
        <v>18</v>
      </c>
      <c r="D292" t="s">
        <v>19</v>
      </c>
      <c r="E292" t="s">
        <v>42</v>
      </c>
      <c r="F292" t="s">
        <v>56</v>
      </c>
      <c r="G292" t="s">
        <v>43</v>
      </c>
      <c r="H292">
        <v>1</v>
      </c>
      <c r="I292" t="s">
        <v>30</v>
      </c>
      <c r="J292">
        <v>10000</v>
      </c>
      <c r="K292" t="s">
        <v>31</v>
      </c>
      <c r="L292" t="s">
        <v>25</v>
      </c>
      <c r="M292" t="s">
        <v>40</v>
      </c>
      <c r="N292" t="s">
        <v>19</v>
      </c>
      <c r="O292" t="s">
        <v>28</v>
      </c>
      <c r="P292">
        <v>9000</v>
      </c>
      <c r="Q292">
        <v>12000</v>
      </c>
    </row>
    <row r="293" spans="1:17" hidden="1">
      <c r="A293">
        <v>292</v>
      </c>
      <c r="B293" s="1">
        <v>45384</v>
      </c>
      <c r="C293" t="s">
        <v>18</v>
      </c>
      <c r="D293" t="s">
        <v>19</v>
      </c>
      <c r="E293" t="s">
        <v>20</v>
      </c>
      <c r="F293" t="s">
        <v>56</v>
      </c>
      <c r="G293" t="s">
        <v>22</v>
      </c>
      <c r="H293">
        <v>2</v>
      </c>
      <c r="I293" t="s">
        <v>30</v>
      </c>
      <c r="J293">
        <v>14000</v>
      </c>
      <c r="K293" t="s">
        <v>31</v>
      </c>
      <c r="L293" t="s">
        <v>50</v>
      </c>
      <c r="M293" t="s">
        <v>40</v>
      </c>
      <c r="N293" t="s">
        <v>19</v>
      </c>
      <c r="O293" t="s">
        <v>28</v>
      </c>
      <c r="P293">
        <v>12000</v>
      </c>
      <c r="Q293">
        <v>15000</v>
      </c>
    </row>
    <row r="294" spans="1:17" hidden="1">
      <c r="A294">
        <v>293</v>
      </c>
      <c r="B294" s="1">
        <v>45384</v>
      </c>
      <c r="C294" t="s">
        <v>18</v>
      </c>
      <c r="D294" t="s">
        <v>27</v>
      </c>
      <c r="E294" t="s">
        <v>34</v>
      </c>
      <c r="F294" t="s">
        <v>35</v>
      </c>
      <c r="G294" t="s">
        <v>38</v>
      </c>
      <c r="H294">
        <v>3</v>
      </c>
      <c r="I294" t="s">
        <v>23</v>
      </c>
      <c r="J294">
        <v>21000</v>
      </c>
      <c r="K294" t="s">
        <v>31</v>
      </c>
      <c r="L294" t="s">
        <v>37</v>
      </c>
      <c r="M294" t="s">
        <v>40</v>
      </c>
      <c r="N294" t="s">
        <v>27</v>
      </c>
      <c r="O294" t="s">
        <v>28</v>
      </c>
      <c r="P294">
        <v>21000</v>
      </c>
      <c r="Q294">
        <v>25000</v>
      </c>
    </row>
    <row r="295" spans="1:17" hidden="1">
      <c r="A295">
        <v>294</v>
      </c>
      <c r="B295" s="1">
        <v>45384</v>
      </c>
      <c r="C295" t="s">
        <v>18</v>
      </c>
      <c r="D295" t="s">
        <v>27</v>
      </c>
      <c r="E295" t="s">
        <v>20</v>
      </c>
      <c r="F295" t="s">
        <v>21</v>
      </c>
      <c r="G295" t="s">
        <v>22</v>
      </c>
      <c r="H295">
        <v>3</v>
      </c>
      <c r="I295" t="s">
        <v>23</v>
      </c>
      <c r="J295">
        <v>27000</v>
      </c>
      <c r="K295" t="s">
        <v>31</v>
      </c>
      <c r="L295" t="s">
        <v>25</v>
      </c>
      <c r="M295" t="s">
        <v>44</v>
      </c>
      <c r="N295" t="s">
        <v>19</v>
      </c>
      <c r="O295" t="s">
        <v>41</v>
      </c>
      <c r="P295">
        <v>25000</v>
      </c>
      <c r="Q295">
        <v>30000</v>
      </c>
    </row>
    <row r="296" spans="1:17" hidden="1">
      <c r="A296">
        <v>295</v>
      </c>
      <c r="B296" s="1">
        <v>45384</v>
      </c>
      <c r="C296" t="s">
        <v>33</v>
      </c>
      <c r="D296" t="s">
        <v>19</v>
      </c>
      <c r="E296" t="s">
        <v>20</v>
      </c>
      <c r="F296" t="s">
        <v>21</v>
      </c>
      <c r="G296" t="s">
        <v>38</v>
      </c>
      <c r="H296">
        <v>2</v>
      </c>
      <c r="I296" t="s">
        <v>23</v>
      </c>
      <c r="J296">
        <v>21110</v>
      </c>
      <c r="K296" t="s">
        <v>31</v>
      </c>
      <c r="L296" t="s">
        <v>25</v>
      </c>
      <c r="M296" t="s">
        <v>40</v>
      </c>
      <c r="N296" t="s">
        <v>19</v>
      </c>
      <c r="O296" t="s">
        <v>41</v>
      </c>
      <c r="P296">
        <v>21000</v>
      </c>
      <c r="Q296">
        <v>25000</v>
      </c>
    </row>
    <row r="297" spans="1:17" hidden="1">
      <c r="A297">
        <v>296</v>
      </c>
      <c r="B297" s="1">
        <v>45384</v>
      </c>
      <c r="C297" t="s">
        <v>18</v>
      </c>
      <c r="D297" t="s">
        <v>19</v>
      </c>
      <c r="E297" t="s">
        <v>42</v>
      </c>
      <c r="F297" t="s">
        <v>56</v>
      </c>
      <c r="G297" t="s">
        <v>43</v>
      </c>
      <c r="H297">
        <v>3</v>
      </c>
      <c r="I297" t="s">
        <v>23</v>
      </c>
      <c r="J297">
        <v>39500</v>
      </c>
      <c r="K297" t="s">
        <v>24</v>
      </c>
      <c r="L297" t="s">
        <v>25</v>
      </c>
      <c r="M297" t="s">
        <v>26</v>
      </c>
      <c r="N297" t="s">
        <v>19</v>
      </c>
      <c r="O297" t="s">
        <v>28</v>
      </c>
      <c r="P297">
        <v>35000</v>
      </c>
      <c r="Q297">
        <v>40000</v>
      </c>
    </row>
    <row r="298" spans="1:17" hidden="1">
      <c r="A298">
        <v>297</v>
      </c>
      <c r="B298" s="1">
        <v>45384</v>
      </c>
      <c r="C298" t="s">
        <v>18</v>
      </c>
      <c r="D298" t="s">
        <v>19</v>
      </c>
      <c r="E298" t="s">
        <v>34</v>
      </c>
      <c r="F298" t="s">
        <v>54</v>
      </c>
      <c r="G298" t="s">
        <v>38</v>
      </c>
      <c r="H298">
        <v>7</v>
      </c>
      <c r="I298" t="s">
        <v>23</v>
      </c>
      <c r="J298">
        <v>65000</v>
      </c>
      <c r="K298" t="s">
        <v>47</v>
      </c>
      <c r="L298" t="s">
        <v>25</v>
      </c>
      <c r="M298" t="s">
        <v>104</v>
      </c>
      <c r="N298" t="s">
        <v>19</v>
      </c>
      <c r="O298" t="s">
        <v>28</v>
      </c>
      <c r="P298">
        <v>60000</v>
      </c>
      <c r="Q298">
        <v>70000</v>
      </c>
    </row>
    <row r="299" spans="1:17" hidden="1">
      <c r="A299">
        <v>298</v>
      </c>
      <c r="B299" s="1">
        <v>45384</v>
      </c>
      <c r="C299" t="s">
        <v>18</v>
      </c>
      <c r="D299" t="s">
        <v>19</v>
      </c>
      <c r="E299" t="s">
        <v>42</v>
      </c>
      <c r="F299" t="s">
        <v>21</v>
      </c>
      <c r="G299" t="s">
        <v>43</v>
      </c>
      <c r="H299">
        <v>3</v>
      </c>
      <c r="I299" t="s">
        <v>30</v>
      </c>
      <c r="J299">
        <v>38400</v>
      </c>
      <c r="K299" t="s">
        <v>31</v>
      </c>
      <c r="L299" t="s">
        <v>37</v>
      </c>
      <c r="M299" t="s">
        <v>26</v>
      </c>
      <c r="N299" t="s">
        <v>19</v>
      </c>
      <c r="O299" t="s">
        <v>28</v>
      </c>
      <c r="P299">
        <v>35000</v>
      </c>
      <c r="Q299">
        <v>40000</v>
      </c>
    </row>
    <row r="300" spans="1:17" hidden="1">
      <c r="A300">
        <v>299</v>
      </c>
      <c r="B300" s="1">
        <v>45384</v>
      </c>
      <c r="C300" t="s">
        <v>33</v>
      </c>
      <c r="D300" t="s">
        <v>27</v>
      </c>
      <c r="E300" t="s">
        <v>20</v>
      </c>
      <c r="F300" t="s">
        <v>35</v>
      </c>
      <c r="G300" t="s">
        <v>22</v>
      </c>
      <c r="H300">
        <v>7</v>
      </c>
      <c r="I300" t="s">
        <v>23</v>
      </c>
      <c r="J300">
        <v>71850</v>
      </c>
      <c r="K300" t="s">
        <v>31</v>
      </c>
      <c r="L300" t="s">
        <v>25</v>
      </c>
      <c r="M300" t="s">
        <v>44</v>
      </c>
      <c r="N300" t="s">
        <v>27</v>
      </c>
      <c r="O300" t="s">
        <v>28</v>
      </c>
      <c r="P300">
        <v>70000</v>
      </c>
      <c r="Q300">
        <v>80000</v>
      </c>
    </row>
    <row r="301" spans="1:17" hidden="1">
      <c r="A301">
        <v>300</v>
      </c>
      <c r="B301" s="1">
        <v>45384</v>
      </c>
      <c r="C301" t="s">
        <v>18</v>
      </c>
      <c r="D301" t="s">
        <v>19</v>
      </c>
      <c r="E301" t="s">
        <v>42</v>
      </c>
      <c r="F301" t="s">
        <v>21</v>
      </c>
      <c r="G301" t="s">
        <v>43</v>
      </c>
      <c r="H301">
        <v>4</v>
      </c>
      <c r="I301" t="s">
        <v>30</v>
      </c>
      <c r="J301">
        <v>64000</v>
      </c>
      <c r="K301" t="s">
        <v>47</v>
      </c>
      <c r="L301" t="s">
        <v>25</v>
      </c>
      <c r="M301" t="s">
        <v>44</v>
      </c>
      <c r="N301" t="s">
        <v>19</v>
      </c>
      <c r="O301" t="s">
        <v>28</v>
      </c>
      <c r="P301">
        <v>60000</v>
      </c>
      <c r="Q301">
        <v>70000</v>
      </c>
    </row>
    <row r="302" spans="1:17" hidden="1">
      <c r="A302">
        <v>301</v>
      </c>
      <c r="B302" s="1">
        <v>45384</v>
      </c>
      <c r="C302" t="s">
        <v>18</v>
      </c>
      <c r="D302" t="s">
        <v>19</v>
      </c>
      <c r="E302" t="s">
        <v>20</v>
      </c>
      <c r="F302" t="s">
        <v>21</v>
      </c>
      <c r="G302" t="s">
        <v>22</v>
      </c>
      <c r="H302">
        <v>1</v>
      </c>
      <c r="I302" t="s">
        <v>23</v>
      </c>
      <c r="J302">
        <v>10200</v>
      </c>
      <c r="K302" t="s">
        <v>47</v>
      </c>
      <c r="L302" t="s">
        <v>50</v>
      </c>
      <c r="M302" t="s">
        <v>40</v>
      </c>
      <c r="N302" t="s">
        <v>19</v>
      </c>
      <c r="O302" t="s">
        <v>81</v>
      </c>
      <c r="P302">
        <v>9000</v>
      </c>
      <c r="Q302">
        <v>12000</v>
      </c>
    </row>
    <row r="303" spans="1:17" hidden="1">
      <c r="A303">
        <v>302</v>
      </c>
      <c r="B303" s="1">
        <v>45384</v>
      </c>
      <c r="C303" t="s">
        <v>18</v>
      </c>
      <c r="D303" t="s">
        <v>27</v>
      </c>
      <c r="E303" t="s">
        <v>20</v>
      </c>
      <c r="F303" t="s">
        <v>48</v>
      </c>
      <c r="G303" t="s">
        <v>22</v>
      </c>
      <c r="H303">
        <v>6</v>
      </c>
      <c r="I303" t="s">
        <v>30</v>
      </c>
      <c r="J303">
        <v>86220</v>
      </c>
      <c r="K303" t="s">
        <v>24</v>
      </c>
      <c r="L303" t="s">
        <v>25</v>
      </c>
      <c r="M303" t="s">
        <v>70</v>
      </c>
      <c r="N303" t="s">
        <v>27</v>
      </c>
      <c r="O303" t="s">
        <v>28</v>
      </c>
      <c r="P303">
        <v>80000</v>
      </c>
      <c r="Q303">
        <v>100000</v>
      </c>
    </row>
    <row r="304" spans="1:17" hidden="1">
      <c r="A304">
        <v>303</v>
      </c>
      <c r="B304" s="1">
        <v>45384</v>
      </c>
      <c r="C304" t="s">
        <v>33</v>
      </c>
      <c r="D304" t="s">
        <v>27</v>
      </c>
      <c r="E304" t="s">
        <v>42</v>
      </c>
      <c r="F304" t="s">
        <v>56</v>
      </c>
      <c r="G304" t="s">
        <v>43</v>
      </c>
      <c r="H304">
        <v>1</v>
      </c>
      <c r="I304" t="s">
        <v>30</v>
      </c>
      <c r="J304">
        <v>5000</v>
      </c>
      <c r="K304" t="s">
        <v>24</v>
      </c>
      <c r="L304" t="s">
        <v>25</v>
      </c>
      <c r="M304" t="s">
        <v>40</v>
      </c>
      <c r="N304" t="s">
        <v>19</v>
      </c>
      <c r="O304" t="s">
        <v>28</v>
      </c>
      <c r="P304">
        <v>3000</v>
      </c>
      <c r="Q304">
        <v>6000</v>
      </c>
    </row>
    <row r="305" spans="1:17" hidden="1">
      <c r="A305">
        <v>304</v>
      </c>
      <c r="B305" s="1">
        <v>45384</v>
      </c>
      <c r="C305" t="s">
        <v>18</v>
      </c>
      <c r="D305" t="s">
        <v>19</v>
      </c>
      <c r="E305" t="s">
        <v>42</v>
      </c>
      <c r="F305" t="s">
        <v>21</v>
      </c>
      <c r="G305" t="s">
        <v>22</v>
      </c>
      <c r="H305">
        <v>2</v>
      </c>
      <c r="I305" t="s">
        <v>30</v>
      </c>
      <c r="J305">
        <v>54000</v>
      </c>
      <c r="K305" t="s">
        <v>24</v>
      </c>
      <c r="L305" t="s">
        <v>25</v>
      </c>
      <c r="M305" t="s">
        <v>26</v>
      </c>
      <c r="N305" t="s">
        <v>19</v>
      </c>
      <c r="O305" t="s">
        <v>28</v>
      </c>
      <c r="P305">
        <v>50000</v>
      </c>
      <c r="Q305">
        <v>60000</v>
      </c>
    </row>
    <row r="306" spans="1:17" hidden="1">
      <c r="A306">
        <v>305</v>
      </c>
      <c r="B306" s="1">
        <v>45384</v>
      </c>
      <c r="C306" t="s">
        <v>18</v>
      </c>
      <c r="D306" t="s">
        <v>19</v>
      </c>
      <c r="E306" t="s">
        <v>20</v>
      </c>
      <c r="F306" t="s">
        <v>21</v>
      </c>
      <c r="G306" t="s">
        <v>22</v>
      </c>
      <c r="H306">
        <v>3</v>
      </c>
      <c r="I306" t="s">
        <v>30</v>
      </c>
      <c r="J306">
        <v>20000</v>
      </c>
      <c r="K306" t="s">
        <v>31</v>
      </c>
      <c r="L306" t="s">
        <v>25</v>
      </c>
      <c r="M306" t="s">
        <v>26</v>
      </c>
      <c r="N306" t="s">
        <v>19</v>
      </c>
      <c r="O306" t="s">
        <v>28</v>
      </c>
      <c r="P306">
        <v>18000</v>
      </c>
      <c r="Q306">
        <v>21000</v>
      </c>
    </row>
    <row r="307" spans="1:17" hidden="1">
      <c r="A307">
        <v>306</v>
      </c>
      <c r="B307" s="1">
        <v>45384</v>
      </c>
      <c r="C307" t="s">
        <v>18</v>
      </c>
      <c r="D307" t="s">
        <v>19</v>
      </c>
      <c r="E307" t="s">
        <v>42</v>
      </c>
      <c r="F307" t="s">
        <v>74</v>
      </c>
      <c r="G307" t="s">
        <v>43</v>
      </c>
      <c r="H307">
        <v>1</v>
      </c>
      <c r="I307" t="s">
        <v>30</v>
      </c>
      <c r="J307">
        <v>16000</v>
      </c>
      <c r="K307" t="s">
        <v>31</v>
      </c>
      <c r="L307" t="s">
        <v>37</v>
      </c>
      <c r="M307" t="s">
        <v>40</v>
      </c>
      <c r="N307" t="s">
        <v>19</v>
      </c>
      <c r="O307" t="s">
        <v>28</v>
      </c>
      <c r="P307">
        <v>15000</v>
      </c>
      <c r="Q307">
        <v>18000</v>
      </c>
    </row>
    <row r="308" spans="1:17" hidden="1">
      <c r="A308">
        <v>307</v>
      </c>
      <c r="B308" s="1">
        <v>45384</v>
      </c>
      <c r="C308" t="s">
        <v>18</v>
      </c>
      <c r="D308" t="s">
        <v>19</v>
      </c>
      <c r="E308" t="s">
        <v>20</v>
      </c>
      <c r="F308" t="s">
        <v>56</v>
      </c>
      <c r="G308" t="s">
        <v>22</v>
      </c>
      <c r="H308">
        <v>1</v>
      </c>
      <c r="I308" t="s">
        <v>30</v>
      </c>
      <c r="J308">
        <v>16900</v>
      </c>
      <c r="K308" t="s">
        <v>24</v>
      </c>
      <c r="L308" t="s">
        <v>25</v>
      </c>
      <c r="M308" t="s">
        <v>40</v>
      </c>
      <c r="N308" t="s">
        <v>19</v>
      </c>
      <c r="O308" t="s">
        <v>28</v>
      </c>
      <c r="P308">
        <v>15000</v>
      </c>
      <c r="Q308">
        <v>18000</v>
      </c>
    </row>
    <row r="309" spans="1:17" hidden="1">
      <c r="A309">
        <v>308</v>
      </c>
      <c r="B309" s="1">
        <v>45384</v>
      </c>
      <c r="C309" t="s">
        <v>33</v>
      </c>
      <c r="D309" t="s">
        <v>19</v>
      </c>
      <c r="E309" t="s">
        <v>42</v>
      </c>
      <c r="F309" t="s">
        <v>21</v>
      </c>
      <c r="G309" t="s">
        <v>43</v>
      </c>
      <c r="H309">
        <v>1</v>
      </c>
      <c r="I309" t="s">
        <v>30</v>
      </c>
      <c r="J309">
        <v>21116</v>
      </c>
      <c r="K309" t="s">
        <v>24</v>
      </c>
      <c r="L309" t="s">
        <v>25</v>
      </c>
      <c r="M309" t="s">
        <v>40</v>
      </c>
      <c r="N309" t="s">
        <v>19</v>
      </c>
      <c r="O309" t="s">
        <v>28</v>
      </c>
      <c r="P309">
        <v>21000</v>
      </c>
      <c r="Q309">
        <v>25000</v>
      </c>
    </row>
    <row r="310" spans="1:17" hidden="1">
      <c r="A310">
        <v>309</v>
      </c>
      <c r="B310" s="1">
        <v>45384</v>
      </c>
      <c r="C310" t="s">
        <v>18</v>
      </c>
      <c r="D310" t="s">
        <v>27</v>
      </c>
      <c r="E310" t="s">
        <v>20</v>
      </c>
      <c r="F310" t="s">
        <v>92</v>
      </c>
      <c r="G310" t="s">
        <v>22</v>
      </c>
      <c r="H310">
        <v>10</v>
      </c>
      <c r="I310" t="s">
        <v>30</v>
      </c>
      <c r="J310">
        <v>60000</v>
      </c>
      <c r="K310" t="s">
        <v>24</v>
      </c>
      <c r="L310" t="s">
        <v>25</v>
      </c>
      <c r="M310" t="s">
        <v>44</v>
      </c>
      <c r="N310" t="s">
        <v>19</v>
      </c>
      <c r="O310" t="s">
        <v>28</v>
      </c>
      <c r="P310">
        <v>60000</v>
      </c>
      <c r="Q310">
        <v>70000</v>
      </c>
    </row>
    <row r="311" spans="1:17" hidden="1">
      <c r="A311">
        <v>310</v>
      </c>
      <c r="B311" s="1">
        <v>45384</v>
      </c>
      <c r="C311" t="s">
        <v>18</v>
      </c>
      <c r="D311" t="s">
        <v>19</v>
      </c>
      <c r="E311" t="s">
        <v>42</v>
      </c>
      <c r="F311" t="s">
        <v>29</v>
      </c>
      <c r="G311" t="s">
        <v>43</v>
      </c>
      <c r="H311">
        <v>0</v>
      </c>
      <c r="I311" t="s">
        <v>23</v>
      </c>
      <c r="J311">
        <v>8000</v>
      </c>
      <c r="K311" t="s">
        <v>31</v>
      </c>
      <c r="L311" t="s">
        <v>50</v>
      </c>
      <c r="M311" t="s">
        <v>40</v>
      </c>
      <c r="N311" t="s">
        <v>19</v>
      </c>
      <c r="O311" t="s">
        <v>28</v>
      </c>
      <c r="P311">
        <v>6000</v>
      </c>
      <c r="Q311">
        <v>9000</v>
      </c>
    </row>
    <row r="312" spans="1:17" hidden="1">
      <c r="A312">
        <v>311</v>
      </c>
      <c r="B312" s="1">
        <v>45384</v>
      </c>
      <c r="C312" t="s">
        <v>18</v>
      </c>
      <c r="D312" t="s">
        <v>19</v>
      </c>
      <c r="E312" t="s">
        <v>42</v>
      </c>
      <c r="F312" t="s">
        <v>67</v>
      </c>
      <c r="G312" t="s">
        <v>43</v>
      </c>
      <c r="H312">
        <v>1</v>
      </c>
      <c r="I312" t="s">
        <v>30</v>
      </c>
      <c r="J312">
        <v>20000</v>
      </c>
      <c r="K312" t="s">
        <v>47</v>
      </c>
      <c r="L312" t="s">
        <v>25</v>
      </c>
      <c r="M312" t="s">
        <v>40</v>
      </c>
      <c r="N312" t="s">
        <v>19</v>
      </c>
      <c r="O312" t="s">
        <v>28</v>
      </c>
      <c r="P312">
        <v>18000</v>
      </c>
      <c r="Q312">
        <v>21000</v>
      </c>
    </row>
    <row r="313" spans="1:17" hidden="1">
      <c r="A313">
        <v>312</v>
      </c>
      <c r="B313" s="1">
        <v>45384</v>
      </c>
      <c r="C313" t="s">
        <v>18</v>
      </c>
      <c r="D313" t="s">
        <v>19</v>
      </c>
      <c r="E313" t="s">
        <v>20</v>
      </c>
      <c r="F313" t="s">
        <v>48</v>
      </c>
      <c r="G313" t="s">
        <v>22</v>
      </c>
      <c r="H313">
        <v>1</v>
      </c>
      <c r="I313" t="s">
        <v>30</v>
      </c>
      <c r="J313">
        <v>10400</v>
      </c>
      <c r="K313" t="s">
        <v>24</v>
      </c>
      <c r="L313" t="s">
        <v>50</v>
      </c>
      <c r="M313" t="s">
        <v>40</v>
      </c>
      <c r="N313" t="s">
        <v>19</v>
      </c>
      <c r="O313" t="s">
        <v>28</v>
      </c>
      <c r="P313">
        <v>9000</v>
      </c>
      <c r="Q313">
        <v>12000</v>
      </c>
    </row>
    <row r="314" spans="1:17" hidden="1">
      <c r="A314">
        <v>313</v>
      </c>
      <c r="B314" s="1">
        <v>45384</v>
      </c>
      <c r="C314" t="s">
        <v>18</v>
      </c>
      <c r="D314" t="s">
        <v>27</v>
      </c>
      <c r="E314" t="s">
        <v>42</v>
      </c>
      <c r="F314" t="s">
        <v>67</v>
      </c>
      <c r="G314" t="s">
        <v>43</v>
      </c>
      <c r="H314">
        <v>3</v>
      </c>
      <c r="I314" t="s">
        <v>30</v>
      </c>
      <c r="J314">
        <v>37500</v>
      </c>
      <c r="K314" t="s">
        <v>24</v>
      </c>
      <c r="L314" t="s">
        <v>25</v>
      </c>
      <c r="M314" t="s">
        <v>44</v>
      </c>
      <c r="N314" t="s">
        <v>19</v>
      </c>
      <c r="O314" t="s">
        <v>28</v>
      </c>
      <c r="P314">
        <v>35000</v>
      </c>
      <c r="Q314">
        <v>40000</v>
      </c>
    </row>
    <row r="315" spans="1:17" hidden="1">
      <c r="A315">
        <v>314</v>
      </c>
      <c r="B315" s="1">
        <v>45384</v>
      </c>
      <c r="C315" t="s">
        <v>18</v>
      </c>
      <c r="D315" t="s">
        <v>19</v>
      </c>
      <c r="E315" t="s">
        <v>42</v>
      </c>
      <c r="F315" t="s">
        <v>88</v>
      </c>
      <c r="G315" t="s">
        <v>22</v>
      </c>
      <c r="H315">
        <v>15</v>
      </c>
      <c r="I315" t="s">
        <v>30</v>
      </c>
      <c r="J315">
        <v>142000</v>
      </c>
      <c r="K315" t="s">
        <v>24</v>
      </c>
      <c r="L315" t="s">
        <v>25</v>
      </c>
      <c r="M315" t="s">
        <v>104</v>
      </c>
      <c r="N315" t="s">
        <v>19</v>
      </c>
      <c r="O315" t="s">
        <v>28</v>
      </c>
      <c r="P315">
        <v>140000</v>
      </c>
      <c r="Q315">
        <v>160000</v>
      </c>
    </row>
    <row r="316" spans="1:17" hidden="1">
      <c r="A316">
        <v>315</v>
      </c>
      <c r="B316" s="1">
        <v>45384</v>
      </c>
      <c r="C316" t="s">
        <v>18</v>
      </c>
      <c r="D316" t="s">
        <v>19</v>
      </c>
      <c r="E316" t="s">
        <v>34</v>
      </c>
      <c r="F316" t="s">
        <v>63</v>
      </c>
      <c r="G316" t="s">
        <v>38</v>
      </c>
      <c r="H316">
        <v>3</v>
      </c>
      <c r="I316" t="s">
        <v>30</v>
      </c>
      <c r="J316">
        <v>53000</v>
      </c>
      <c r="K316" t="s">
        <v>31</v>
      </c>
      <c r="L316" t="s">
        <v>25</v>
      </c>
      <c r="M316" t="s">
        <v>26</v>
      </c>
      <c r="N316" t="s">
        <v>19</v>
      </c>
      <c r="O316" t="s">
        <v>28</v>
      </c>
      <c r="P316">
        <v>50000</v>
      </c>
      <c r="Q316">
        <v>60000</v>
      </c>
    </row>
    <row r="317" spans="1:17" hidden="1">
      <c r="A317">
        <v>316</v>
      </c>
      <c r="B317" s="1">
        <v>45384</v>
      </c>
      <c r="C317" t="s">
        <v>18</v>
      </c>
      <c r="D317" t="s">
        <v>19</v>
      </c>
      <c r="E317" t="s">
        <v>34</v>
      </c>
      <c r="F317" t="s">
        <v>54</v>
      </c>
      <c r="G317" t="s">
        <v>22</v>
      </c>
      <c r="H317">
        <v>4</v>
      </c>
      <c r="I317" t="s">
        <v>30</v>
      </c>
      <c r="J317">
        <v>150000</v>
      </c>
      <c r="K317" t="s">
        <v>24</v>
      </c>
      <c r="L317" t="s">
        <v>37</v>
      </c>
      <c r="M317" t="s">
        <v>70</v>
      </c>
      <c r="N317" t="s">
        <v>27</v>
      </c>
      <c r="O317" t="s">
        <v>28</v>
      </c>
      <c r="P317">
        <v>140000</v>
      </c>
      <c r="Q317">
        <v>160000</v>
      </c>
    </row>
    <row r="318" spans="1:17" hidden="1">
      <c r="A318">
        <v>317</v>
      </c>
      <c r="B318" s="1">
        <v>45384</v>
      </c>
      <c r="C318" t="s">
        <v>33</v>
      </c>
      <c r="D318" t="s">
        <v>19</v>
      </c>
      <c r="E318" t="s">
        <v>20</v>
      </c>
      <c r="F318" t="s">
        <v>92</v>
      </c>
      <c r="G318" t="s">
        <v>22</v>
      </c>
      <c r="H318">
        <v>16</v>
      </c>
      <c r="I318" t="s">
        <v>23</v>
      </c>
      <c r="J318">
        <v>75000</v>
      </c>
      <c r="K318" t="s">
        <v>31</v>
      </c>
      <c r="L318" t="s">
        <v>37</v>
      </c>
      <c r="M318" t="s">
        <v>44</v>
      </c>
      <c r="N318" t="s">
        <v>19</v>
      </c>
      <c r="O318" t="s">
        <v>28</v>
      </c>
      <c r="P318">
        <v>70000</v>
      </c>
      <c r="Q318">
        <v>80000</v>
      </c>
    </row>
    <row r="319" spans="1:17" hidden="1">
      <c r="A319">
        <v>318</v>
      </c>
      <c r="B319" s="1">
        <v>45384</v>
      </c>
      <c r="C319" t="s">
        <v>18</v>
      </c>
      <c r="D319" t="s">
        <v>19</v>
      </c>
      <c r="E319" t="s">
        <v>42</v>
      </c>
      <c r="F319" t="s">
        <v>56</v>
      </c>
      <c r="G319" t="s">
        <v>43</v>
      </c>
      <c r="H319">
        <v>3</v>
      </c>
      <c r="I319" t="s">
        <v>30</v>
      </c>
      <c r="J319">
        <v>22000</v>
      </c>
      <c r="K319" t="s">
        <v>31</v>
      </c>
      <c r="L319" t="s">
        <v>25</v>
      </c>
      <c r="M319" t="s">
        <v>26</v>
      </c>
      <c r="N319" t="s">
        <v>19</v>
      </c>
      <c r="O319" t="s">
        <v>28</v>
      </c>
      <c r="P319">
        <v>21000</v>
      </c>
      <c r="Q319">
        <v>25000</v>
      </c>
    </row>
    <row r="320" spans="1:17" hidden="1">
      <c r="A320">
        <v>319</v>
      </c>
      <c r="B320" s="1">
        <v>45384</v>
      </c>
      <c r="C320" t="s">
        <v>18</v>
      </c>
      <c r="D320" t="s">
        <v>27</v>
      </c>
      <c r="E320" t="s">
        <v>34</v>
      </c>
      <c r="F320" t="s">
        <v>21</v>
      </c>
      <c r="G320" t="s">
        <v>38</v>
      </c>
      <c r="H320">
        <v>5</v>
      </c>
      <c r="I320" t="s">
        <v>30</v>
      </c>
      <c r="J320">
        <v>47000</v>
      </c>
      <c r="K320" t="s">
        <v>31</v>
      </c>
      <c r="L320" t="s">
        <v>25</v>
      </c>
      <c r="M320" t="s">
        <v>44</v>
      </c>
      <c r="N320" t="s">
        <v>19</v>
      </c>
      <c r="O320" t="s">
        <v>28</v>
      </c>
      <c r="P320">
        <v>40000</v>
      </c>
      <c r="Q320">
        <v>50000</v>
      </c>
    </row>
    <row r="321" spans="1:17" hidden="1">
      <c r="A321">
        <v>320</v>
      </c>
      <c r="B321" s="1">
        <v>45384</v>
      </c>
      <c r="C321" t="s">
        <v>18</v>
      </c>
      <c r="D321" t="s">
        <v>19</v>
      </c>
      <c r="E321" t="s">
        <v>20</v>
      </c>
      <c r="F321" t="s">
        <v>29</v>
      </c>
      <c r="G321" t="s">
        <v>38</v>
      </c>
      <c r="H321">
        <v>0</v>
      </c>
      <c r="I321" t="s">
        <v>30</v>
      </c>
      <c r="J321">
        <v>14850</v>
      </c>
      <c r="K321" t="s">
        <v>24</v>
      </c>
      <c r="L321" t="s">
        <v>25</v>
      </c>
      <c r="M321" t="s">
        <v>40</v>
      </c>
      <c r="N321" t="s">
        <v>19</v>
      </c>
      <c r="O321" t="s">
        <v>77</v>
      </c>
      <c r="P321">
        <v>12000</v>
      </c>
      <c r="Q321">
        <v>15000</v>
      </c>
    </row>
    <row r="322" spans="1:17" hidden="1">
      <c r="A322">
        <v>321</v>
      </c>
      <c r="B322" s="1">
        <v>45384</v>
      </c>
      <c r="C322" t="s">
        <v>18</v>
      </c>
      <c r="D322" t="s">
        <v>19</v>
      </c>
      <c r="E322" t="s">
        <v>42</v>
      </c>
      <c r="F322" t="s">
        <v>21</v>
      </c>
      <c r="G322" t="s">
        <v>43</v>
      </c>
      <c r="H322">
        <v>1</v>
      </c>
      <c r="I322" t="s">
        <v>30</v>
      </c>
      <c r="J322">
        <v>10000</v>
      </c>
      <c r="K322" t="s">
        <v>31</v>
      </c>
      <c r="L322" t="s">
        <v>25</v>
      </c>
      <c r="M322" t="s">
        <v>40</v>
      </c>
      <c r="N322" t="s">
        <v>19</v>
      </c>
      <c r="O322" t="s">
        <v>28</v>
      </c>
      <c r="P322">
        <v>9000</v>
      </c>
      <c r="Q322">
        <v>12000</v>
      </c>
    </row>
    <row r="323" spans="1:17" hidden="1">
      <c r="A323">
        <v>322</v>
      </c>
      <c r="B323" s="1">
        <v>45384</v>
      </c>
      <c r="C323" t="s">
        <v>18</v>
      </c>
      <c r="D323" t="s">
        <v>19</v>
      </c>
      <c r="E323" t="s">
        <v>42</v>
      </c>
      <c r="F323" t="s">
        <v>21</v>
      </c>
      <c r="G323" t="s">
        <v>43</v>
      </c>
      <c r="H323">
        <v>0</v>
      </c>
      <c r="I323" t="s">
        <v>30</v>
      </c>
      <c r="J323">
        <v>8000</v>
      </c>
      <c r="K323" t="s">
        <v>24</v>
      </c>
      <c r="L323" t="s">
        <v>25</v>
      </c>
      <c r="M323" t="s">
        <v>40</v>
      </c>
      <c r="N323" t="s">
        <v>19</v>
      </c>
      <c r="O323" t="s">
        <v>28</v>
      </c>
      <c r="P323">
        <v>6000</v>
      </c>
      <c r="Q323">
        <v>9000</v>
      </c>
    </row>
    <row r="324" spans="1:17" hidden="1">
      <c r="A324">
        <v>323</v>
      </c>
      <c r="B324" s="1">
        <v>45384</v>
      </c>
      <c r="C324" t="s">
        <v>18</v>
      </c>
      <c r="D324" t="s">
        <v>19</v>
      </c>
      <c r="E324" t="s">
        <v>42</v>
      </c>
      <c r="F324" t="s">
        <v>67</v>
      </c>
      <c r="G324" t="s">
        <v>38</v>
      </c>
      <c r="H324">
        <v>4</v>
      </c>
      <c r="I324" t="s">
        <v>30</v>
      </c>
      <c r="J324">
        <v>46875</v>
      </c>
      <c r="K324" t="s">
        <v>24</v>
      </c>
      <c r="L324" t="s">
        <v>25</v>
      </c>
      <c r="M324" t="s">
        <v>44</v>
      </c>
      <c r="N324" t="s">
        <v>19</v>
      </c>
      <c r="O324" t="s">
        <v>28</v>
      </c>
      <c r="P324">
        <v>40000</v>
      </c>
      <c r="Q324">
        <v>50000</v>
      </c>
    </row>
    <row r="325" spans="1:17" hidden="1">
      <c r="A325">
        <v>324</v>
      </c>
      <c r="B325" s="1">
        <v>45384</v>
      </c>
      <c r="C325" t="s">
        <v>18</v>
      </c>
      <c r="D325" t="s">
        <v>27</v>
      </c>
      <c r="E325" t="s">
        <v>42</v>
      </c>
      <c r="F325" t="s">
        <v>21</v>
      </c>
      <c r="G325" t="s">
        <v>43</v>
      </c>
      <c r="H325">
        <v>0</v>
      </c>
      <c r="I325" t="s">
        <v>30</v>
      </c>
      <c r="J325">
        <v>22000</v>
      </c>
      <c r="K325" t="s">
        <v>31</v>
      </c>
      <c r="L325" t="s">
        <v>37</v>
      </c>
      <c r="M325" t="s">
        <v>40</v>
      </c>
      <c r="N325" t="s">
        <v>19</v>
      </c>
      <c r="O325" t="s">
        <v>28</v>
      </c>
      <c r="P325">
        <v>21000</v>
      </c>
      <c r="Q325">
        <v>25000</v>
      </c>
    </row>
    <row r="326" spans="1:17" hidden="1">
      <c r="A326">
        <v>325</v>
      </c>
      <c r="B326" s="1">
        <v>45384</v>
      </c>
      <c r="C326" t="s">
        <v>18</v>
      </c>
      <c r="D326" t="s">
        <v>27</v>
      </c>
      <c r="E326" t="s">
        <v>20</v>
      </c>
      <c r="F326" t="s">
        <v>21</v>
      </c>
      <c r="G326" t="s">
        <v>22</v>
      </c>
      <c r="H326">
        <v>1</v>
      </c>
      <c r="I326" t="s">
        <v>23</v>
      </c>
      <c r="J326">
        <v>20800</v>
      </c>
      <c r="K326" t="s">
        <v>31</v>
      </c>
      <c r="L326" t="s">
        <v>50</v>
      </c>
      <c r="M326" t="s">
        <v>40</v>
      </c>
      <c r="N326" t="s">
        <v>19</v>
      </c>
      <c r="O326" t="s">
        <v>41</v>
      </c>
      <c r="P326">
        <v>18000</v>
      </c>
      <c r="Q326">
        <v>21000</v>
      </c>
    </row>
    <row r="327" spans="1:17" hidden="1">
      <c r="A327">
        <v>326</v>
      </c>
      <c r="B327" s="1">
        <v>45384</v>
      </c>
      <c r="C327" t="s">
        <v>18</v>
      </c>
      <c r="D327" t="s">
        <v>19</v>
      </c>
      <c r="E327" t="s">
        <v>42</v>
      </c>
      <c r="F327" t="s">
        <v>21</v>
      </c>
      <c r="G327" t="s">
        <v>43</v>
      </c>
      <c r="H327">
        <v>1</v>
      </c>
      <c r="I327" t="s">
        <v>30</v>
      </c>
      <c r="J327">
        <v>10000</v>
      </c>
      <c r="K327" t="s">
        <v>31</v>
      </c>
      <c r="L327" t="s">
        <v>50</v>
      </c>
      <c r="M327" t="s">
        <v>40</v>
      </c>
      <c r="N327" t="s">
        <v>19</v>
      </c>
      <c r="O327" t="s">
        <v>75</v>
      </c>
      <c r="P327">
        <v>9000</v>
      </c>
      <c r="Q327">
        <v>12000</v>
      </c>
    </row>
    <row r="328" spans="1:17" hidden="1">
      <c r="A328">
        <v>327</v>
      </c>
      <c r="B328" s="1">
        <v>45384</v>
      </c>
      <c r="C328" t="s">
        <v>18</v>
      </c>
      <c r="D328" t="s">
        <v>19</v>
      </c>
      <c r="E328" t="s">
        <v>42</v>
      </c>
      <c r="F328" t="s">
        <v>48</v>
      </c>
      <c r="G328" t="s">
        <v>43</v>
      </c>
      <c r="H328">
        <v>1</v>
      </c>
      <c r="I328" t="s">
        <v>30</v>
      </c>
      <c r="J328">
        <v>30000</v>
      </c>
      <c r="K328" t="s">
        <v>31</v>
      </c>
      <c r="L328" t="s">
        <v>25</v>
      </c>
      <c r="M328" t="s">
        <v>40</v>
      </c>
      <c r="N328" t="s">
        <v>19</v>
      </c>
      <c r="O328" t="s">
        <v>28</v>
      </c>
      <c r="P328">
        <v>30000</v>
      </c>
      <c r="Q328">
        <v>35000</v>
      </c>
    </row>
    <row r="329" spans="1:17" hidden="1">
      <c r="A329">
        <v>328</v>
      </c>
      <c r="B329" s="1">
        <v>45384</v>
      </c>
      <c r="C329" t="s">
        <v>18</v>
      </c>
      <c r="D329" t="s">
        <v>19</v>
      </c>
      <c r="E329" t="s">
        <v>34</v>
      </c>
      <c r="F329" t="s">
        <v>67</v>
      </c>
      <c r="G329" t="s">
        <v>38</v>
      </c>
      <c r="H329">
        <v>4</v>
      </c>
      <c r="I329" t="s">
        <v>30</v>
      </c>
      <c r="J329">
        <v>78000</v>
      </c>
      <c r="K329" t="s">
        <v>47</v>
      </c>
      <c r="L329" t="s">
        <v>25</v>
      </c>
      <c r="M329" t="s">
        <v>44</v>
      </c>
      <c r="N329" t="s">
        <v>19</v>
      </c>
      <c r="O329" t="s">
        <v>28</v>
      </c>
      <c r="P329">
        <v>70000</v>
      </c>
      <c r="Q329">
        <v>80000</v>
      </c>
    </row>
    <row r="330" spans="1:17" hidden="1">
      <c r="A330">
        <v>329</v>
      </c>
      <c r="B330" s="1">
        <v>45384</v>
      </c>
      <c r="C330" t="s">
        <v>18</v>
      </c>
      <c r="D330" t="s">
        <v>19</v>
      </c>
      <c r="E330" t="s">
        <v>34</v>
      </c>
      <c r="F330" t="s">
        <v>88</v>
      </c>
      <c r="G330" t="s">
        <v>38</v>
      </c>
      <c r="H330">
        <v>14</v>
      </c>
      <c r="I330" t="s">
        <v>30</v>
      </c>
      <c r="J330">
        <v>74500</v>
      </c>
      <c r="K330" t="s">
        <v>31</v>
      </c>
      <c r="L330" t="s">
        <v>25</v>
      </c>
      <c r="M330" t="s">
        <v>70</v>
      </c>
      <c r="N330" t="s">
        <v>19</v>
      </c>
      <c r="O330" t="s">
        <v>28</v>
      </c>
      <c r="P330">
        <v>70000</v>
      </c>
      <c r="Q330">
        <v>80000</v>
      </c>
    </row>
    <row r="331" spans="1:17" hidden="1">
      <c r="A331">
        <v>330</v>
      </c>
      <c r="B331" s="1">
        <v>45384</v>
      </c>
      <c r="C331" t="s">
        <v>18</v>
      </c>
      <c r="D331" t="s">
        <v>19</v>
      </c>
      <c r="E331" t="s">
        <v>34</v>
      </c>
      <c r="F331" t="s">
        <v>65</v>
      </c>
      <c r="G331" t="s">
        <v>38</v>
      </c>
      <c r="H331">
        <v>3</v>
      </c>
      <c r="I331" t="s">
        <v>30</v>
      </c>
      <c r="J331">
        <v>23000</v>
      </c>
      <c r="K331" t="s">
        <v>24</v>
      </c>
      <c r="L331" t="s">
        <v>25</v>
      </c>
      <c r="M331" t="s">
        <v>26</v>
      </c>
      <c r="N331" t="s">
        <v>19</v>
      </c>
      <c r="O331" t="s">
        <v>28</v>
      </c>
      <c r="P331">
        <v>21000</v>
      </c>
      <c r="Q331">
        <v>25000</v>
      </c>
    </row>
    <row r="332" spans="1:17" hidden="1">
      <c r="A332">
        <v>331</v>
      </c>
      <c r="B332" s="1">
        <v>45384</v>
      </c>
      <c r="C332" t="s">
        <v>33</v>
      </c>
      <c r="D332" t="s">
        <v>19</v>
      </c>
      <c r="E332" t="s">
        <v>42</v>
      </c>
      <c r="F332" t="s">
        <v>56</v>
      </c>
      <c r="G332" t="s">
        <v>22</v>
      </c>
      <c r="H332">
        <v>5</v>
      </c>
      <c r="I332" t="s">
        <v>30</v>
      </c>
      <c r="J332">
        <v>45000</v>
      </c>
      <c r="K332" t="s">
        <v>31</v>
      </c>
      <c r="L332" t="s">
        <v>25</v>
      </c>
      <c r="M332" t="s">
        <v>26</v>
      </c>
      <c r="N332" t="s">
        <v>19</v>
      </c>
      <c r="O332" t="s">
        <v>28</v>
      </c>
      <c r="P332">
        <v>40000</v>
      </c>
      <c r="Q332">
        <v>50000</v>
      </c>
    </row>
    <row r="333" spans="1:17" hidden="1">
      <c r="A333">
        <v>332</v>
      </c>
      <c r="B333" s="1">
        <v>45384</v>
      </c>
      <c r="C333" t="s">
        <v>18</v>
      </c>
      <c r="D333" t="s">
        <v>19</v>
      </c>
      <c r="E333" t="s">
        <v>34</v>
      </c>
      <c r="F333" t="s">
        <v>21</v>
      </c>
      <c r="G333" t="s">
        <v>38</v>
      </c>
      <c r="H333">
        <v>1</v>
      </c>
      <c r="I333" t="s">
        <v>30</v>
      </c>
      <c r="J333">
        <v>18000</v>
      </c>
      <c r="K333" t="s">
        <v>31</v>
      </c>
      <c r="L333" t="s">
        <v>50</v>
      </c>
      <c r="M333" t="s">
        <v>40</v>
      </c>
      <c r="N333" t="s">
        <v>19</v>
      </c>
      <c r="O333" t="s">
        <v>28</v>
      </c>
      <c r="P333">
        <v>18000</v>
      </c>
      <c r="Q333">
        <v>21000</v>
      </c>
    </row>
    <row r="334" spans="1:17" hidden="1">
      <c r="A334">
        <v>333</v>
      </c>
      <c r="B334" s="1">
        <v>45384</v>
      </c>
      <c r="C334" t="s">
        <v>18</v>
      </c>
      <c r="D334" t="s">
        <v>19</v>
      </c>
      <c r="E334" t="s">
        <v>20</v>
      </c>
      <c r="F334" t="s">
        <v>56</v>
      </c>
      <c r="G334" t="s">
        <v>22</v>
      </c>
      <c r="H334">
        <v>14</v>
      </c>
      <c r="I334" t="s">
        <v>30</v>
      </c>
      <c r="J334">
        <v>31500</v>
      </c>
      <c r="K334" t="s">
        <v>47</v>
      </c>
      <c r="L334" t="s">
        <v>37</v>
      </c>
      <c r="M334" t="s">
        <v>108</v>
      </c>
      <c r="N334" t="s">
        <v>19</v>
      </c>
      <c r="O334" t="s">
        <v>28</v>
      </c>
      <c r="P334">
        <v>30000</v>
      </c>
      <c r="Q334">
        <v>35000</v>
      </c>
    </row>
    <row r="335" spans="1:17" hidden="1">
      <c r="A335">
        <v>334</v>
      </c>
      <c r="B335" s="1">
        <v>45384</v>
      </c>
      <c r="C335" t="s">
        <v>18</v>
      </c>
      <c r="D335" t="s">
        <v>19</v>
      </c>
      <c r="E335" t="s">
        <v>34</v>
      </c>
      <c r="F335" t="s">
        <v>29</v>
      </c>
      <c r="G335" t="s">
        <v>38</v>
      </c>
      <c r="H335">
        <v>1</v>
      </c>
      <c r="I335" t="s">
        <v>23</v>
      </c>
      <c r="J335">
        <v>60000</v>
      </c>
      <c r="K335" t="s">
        <v>24</v>
      </c>
      <c r="L335" t="s">
        <v>25</v>
      </c>
      <c r="M335" t="s">
        <v>40</v>
      </c>
      <c r="N335" t="s">
        <v>19</v>
      </c>
      <c r="O335" t="s">
        <v>28</v>
      </c>
      <c r="P335">
        <v>60000</v>
      </c>
      <c r="Q335">
        <v>70000</v>
      </c>
    </row>
    <row r="336" spans="1:17" hidden="1">
      <c r="A336">
        <v>335</v>
      </c>
      <c r="B336" s="1">
        <v>45384</v>
      </c>
      <c r="C336" t="s">
        <v>18</v>
      </c>
      <c r="D336" t="s">
        <v>19</v>
      </c>
      <c r="E336" t="s">
        <v>34</v>
      </c>
      <c r="F336" t="s">
        <v>21</v>
      </c>
      <c r="G336" t="s">
        <v>38</v>
      </c>
      <c r="H336">
        <v>7</v>
      </c>
      <c r="I336" t="s">
        <v>30</v>
      </c>
      <c r="J336">
        <v>43000</v>
      </c>
      <c r="K336" t="s">
        <v>24</v>
      </c>
      <c r="L336" t="s">
        <v>25</v>
      </c>
      <c r="M336" t="s">
        <v>26</v>
      </c>
      <c r="N336" t="s">
        <v>19</v>
      </c>
      <c r="O336" t="s">
        <v>28</v>
      </c>
      <c r="P336">
        <v>40000</v>
      </c>
      <c r="Q336">
        <v>50000</v>
      </c>
    </row>
    <row r="337" spans="1:17" hidden="1">
      <c r="A337">
        <v>336</v>
      </c>
      <c r="B337" s="1">
        <v>45384</v>
      </c>
      <c r="C337" t="s">
        <v>18</v>
      </c>
      <c r="D337" t="s">
        <v>19</v>
      </c>
      <c r="E337" t="s">
        <v>20</v>
      </c>
      <c r="F337" t="s">
        <v>67</v>
      </c>
      <c r="G337" t="s">
        <v>38</v>
      </c>
      <c r="H337">
        <v>1</v>
      </c>
      <c r="I337" t="s">
        <v>23</v>
      </c>
      <c r="J337">
        <v>3000</v>
      </c>
      <c r="K337" t="s">
        <v>47</v>
      </c>
      <c r="L337" t="s">
        <v>50</v>
      </c>
      <c r="M337" t="s">
        <v>109</v>
      </c>
      <c r="N337" t="s">
        <v>19</v>
      </c>
      <c r="O337" t="s">
        <v>28</v>
      </c>
      <c r="P337">
        <v>3000</v>
      </c>
      <c r="Q337">
        <v>6000</v>
      </c>
    </row>
    <row r="338" spans="1:17" hidden="1">
      <c r="A338">
        <v>337</v>
      </c>
      <c r="B338" s="1">
        <v>45384</v>
      </c>
      <c r="C338" t="s">
        <v>33</v>
      </c>
      <c r="D338" t="s">
        <v>19</v>
      </c>
      <c r="E338" t="s">
        <v>20</v>
      </c>
      <c r="F338" t="s">
        <v>56</v>
      </c>
      <c r="G338" t="s">
        <v>22</v>
      </c>
      <c r="H338">
        <v>2</v>
      </c>
      <c r="I338" t="s">
        <v>30</v>
      </c>
      <c r="J338">
        <v>16000</v>
      </c>
      <c r="K338" t="s">
        <v>31</v>
      </c>
      <c r="L338" t="s">
        <v>37</v>
      </c>
      <c r="M338" t="s">
        <v>26</v>
      </c>
      <c r="N338" t="s">
        <v>19</v>
      </c>
      <c r="O338" t="s">
        <v>28</v>
      </c>
      <c r="P338">
        <v>15000</v>
      </c>
      <c r="Q338">
        <v>18000</v>
      </c>
    </row>
    <row r="339" spans="1:17" hidden="1">
      <c r="A339">
        <v>338</v>
      </c>
      <c r="B339" s="1">
        <v>45384</v>
      </c>
      <c r="C339" t="s">
        <v>18</v>
      </c>
      <c r="D339" t="s">
        <v>27</v>
      </c>
      <c r="E339" t="s">
        <v>42</v>
      </c>
      <c r="F339" t="s">
        <v>29</v>
      </c>
      <c r="G339" t="s">
        <v>43</v>
      </c>
      <c r="H339">
        <v>4</v>
      </c>
      <c r="I339" t="s">
        <v>30</v>
      </c>
      <c r="J339">
        <v>45100</v>
      </c>
      <c r="K339" t="s">
        <v>31</v>
      </c>
      <c r="L339" t="s">
        <v>25</v>
      </c>
      <c r="M339" t="s">
        <v>26</v>
      </c>
      <c r="N339" t="s">
        <v>19</v>
      </c>
      <c r="O339" t="s">
        <v>28</v>
      </c>
      <c r="P339">
        <v>40000</v>
      </c>
      <c r="Q339">
        <v>50000</v>
      </c>
    </row>
    <row r="340" spans="1:17" hidden="1">
      <c r="A340">
        <v>339</v>
      </c>
      <c r="B340" s="1">
        <v>45384</v>
      </c>
      <c r="C340" t="s">
        <v>33</v>
      </c>
      <c r="D340" t="s">
        <v>19</v>
      </c>
      <c r="E340" t="s">
        <v>34</v>
      </c>
      <c r="F340" t="s">
        <v>56</v>
      </c>
      <c r="G340" t="s">
        <v>38</v>
      </c>
      <c r="H340">
        <v>1</v>
      </c>
      <c r="I340" t="s">
        <v>23</v>
      </c>
      <c r="J340">
        <v>27066</v>
      </c>
      <c r="K340" t="s">
        <v>24</v>
      </c>
      <c r="L340" t="s">
        <v>25</v>
      </c>
      <c r="M340" t="s">
        <v>40</v>
      </c>
      <c r="N340" t="s">
        <v>19</v>
      </c>
      <c r="O340" t="s">
        <v>28</v>
      </c>
      <c r="P340">
        <v>25000</v>
      </c>
      <c r="Q340">
        <v>30000</v>
      </c>
    </row>
    <row r="341" spans="1:17" hidden="1">
      <c r="A341">
        <v>340</v>
      </c>
      <c r="B341" s="1">
        <v>45384</v>
      </c>
      <c r="C341" t="s">
        <v>33</v>
      </c>
      <c r="D341" t="s">
        <v>19</v>
      </c>
      <c r="E341" t="s">
        <v>34</v>
      </c>
      <c r="F341" t="s">
        <v>67</v>
      </c>
      <c r="G341" t="s">
        <v>38</v>
      </c>
      <c r="H341">
        <v>1</v>
      </c>
      <c r="I341" t="s">
        <v>30</v>
      </c>
      <c r="J341">
        <v>12000</v>
      </c>
      <c r="K341" t="s">
        <v>24</v>
      </c>
      <c r="L341" t="s">
        <v>25</v>
      </c>
      <c r="M341" t="s">
        <v>40</v>
      </c>
      <c r="N341" t="s">
        <v>19</v>
      </c>
      <c r="O341" t="s">
        <v>41</v>
      </c>
      <c r="P341">
        <v>12000</v>
      </c>
      <c r="Q341">
        <v>15000</v>
      </c>
    </row>
    <row r="342" spans="1:17" hidden="1">
      <c r="A342">
        <v>341</v>
      </c>
      <c r="B342" s="1">
        <v>45384</v>
      </c>
      <c r="C342" t="s">
        <v>18</v>
      </c>
      <c r="D342" t="s">
        <v>19</v>
      </c>
      <c r="E342" t="s">
        <v>20</v>
      </c>
      <c r="F342" t="s">
        <v>21</v>
      </c>
      <c r="G342" t="s">
        <v>22</v>
      </c>
      <c r="H342">
        <v>3</v>
      </c>
      <c r="I342" t="s">
        <v>23</v>
      </c>
      <c r="J342">
        <v>60000</v>
      </c>
      <c r="K342" t="s">
        <v>24</v>
      </c>
      <c r="L342" t="s">
        <v>25</v>
      </c>
      <c r="M342" t="s">
        <v>44</v>
      </c>
      <c r="N342" t="s">
        <v>19</v>
      </c>
      <c r="O342" t="s">
        <v>28</v>
      </c>
      <c r="P342">
        <v>60000</v>
      </c>
      <c r="Q342">
        <v>70000</v>
      </c>
    </row>
    <row r="343" spans="1:17" hidden="1">
      <c r="A343">
        <v>342</v>
      </c>
      <c r="B343" s="1">
        <v>45384</v>
      </c>
      <c r="C343" t="s">
        <v>18</v>
      </c>
      <c r="D343" t="s">
        <v>19</v>
      </c>
      <c r="E343" t="s">
        <v>20</v>
      </c>
      <c r="F343" t="s">
        <v>92</v>
      </c>
      <c r="G343" t="s">
        <v>22</v>
      </c>
      <c r="H343">
        <v>6</v>
      </c>
      <c r="I343" t="s">
        <v>30</v>
      </c>
      <c r="J343">
        <v>124540</v>
      </c>
      <c r="K343" t="s">
        <v>31</v>
      </c>
      <c r="L343" t="s">
        <v>25</v>
      </c>
      <c r="M343" t="s">
        <v>111</v>
      </c>
      <c r="N343" t="s">
        <v>27</v>
      </c>
      <c r="O343" t="s">
        <v>28</v>
      </c>
      <c r="P343">
        <v>120000</v>
      </c>
      <c r="Q343">
        <v>140000</v>
      </c>
    </row>
    <row r="344" spans="1:17" hidden="1">
      <c r="A344">
        <v>343</v>
      </c>
      <c r="B344" s="1">
        <v>45384</v>
      </c>
      <c r="C344" t="s">
        <v>18</v>
      </c>
      <c r="D344" t="s">
        <v>19</v>
      </c>
      <c r="E344" t="s">
        <v>20</v>
      </c>
      <c r="F344" t="s">
        <v>66</v>
      </c>
      <c r="G344" t="s">
        <v>22</v>
      </c>
      <c r="H344">
        <v>2</v>
      </c>
      <c r="I344" t="s">
        <v>30</v>
      </c>
      <c r="J344">
        <v>18700</v>
      </c>
      <c r="K344" t="s">
        <v>24</v>
      </c>
      <c r="L344" t="s">
        <v>25</v>
      </c>
      <c r="M344" t="s">
        <v>26</v>
      </c>
      <c r="N344" t="s">
        <v>19</v>
      </c>
      <c r="O344" t="s">
        <v>28</v>
      </c>
      <c r="P344">
        <v>18000</v>
      </c>
      <c r="Q344">
        <v>21000</v>
      </c>
    </row>
    <row r="345" spans="1:17" hidden="1">
      <c r="A345">
        <v>344</v>
      </c>
      <c r="B345" s="1">
        <v>45384</v>
      </c>
      <c r="C345" t="s">
        <v>33</v>
      </c>
      <c r="D345" t="s">
        <v>19</v>
      </c>
      <c r="E345" t="s">
        <v>34</v>
      </c>
      <c r="F345" t="s">
        <v>21</v>
      </c>
      <c r="G345" t="s">
        <v>38</v>
      </c>
      <c r="H345">
        <v>1</v>
      </c>
      <c r="I345" t="s">
        <v>30</v>
      </c>
      <c r="J345">
        <v>16000</v>
      </c>
      <c r="K345" t="s">
        <v>24</v>
      </c>
      <c r="L345" t="s">
        <v>25</v>
      </c>
      <c r="M345" t="s">
        <v>40</v>
      </c>
      <c r="N345" t="s">
        <v>19</v>
      </c>
      <c r="O345" t="s">
        <v>28</v>
      </c>
      <c r="P345">
        <v>15000</v>
      </c>
      <c r="Q345">
        <v>18000</v>
      </c>
    </row>
    <row r="346" spans="1:17" hidden="1">
      <c r="A346">
        <v>345</v>
      </c>
      <c r="B346" s="1">
        <v>45384</v>
      </c>
      <c r="C346" t="s">
        <v>18</v>
      </c>
      <c r="D346" t="s">
        <v>19</v>
      </c>
      <c r="E346" t="s">
        <v>20</v>
      </c>
      <c r="F346" t="s">
        <v>54</v>
      </c>
      <c r="G346" t="s">
        <v>22</v>
      </c>
      <c r="H346">
        <v>2</v>
      </c>
      <c r="I346" t="s">
        <v>30</v>
      </c>
      <c r="J346">
        <v>35000</v>
      </c>
      <c r="K346" t="s">
        <v>31</v>
      </c>
      <c r="L346" t="s">
        <v>25</v>
      </c>
      <c r="M346" t="s">
        <v>26</v>
      </c>
      <c r="N346" t="s">
        <v>19</v>
      </c>
      <c r="O346" t="s">
        <v>28</v>
      </c>
      <c r="P346">
        <v>35000</v>
      </c>
      <c r="Q346">
        <v>40000</v>
      </c>
    </row>
    <row r="347" spans="1:17" hidden="1">
      <c r="A347">
        <v>346</v>
      </c>
      <c r="B347" s="1">
        <v>45384</v>
      </c>
      <c r="C347" t="s">
        <v>33</v>
      </c>
      <c r="D347" t="s">
        <v>19</v>
      </c>
      <c r="E347" t="s">
        <v>20</v>
      </c>
      <c r="F347" t="s">
        <v>67</v>
      </c>
      <c r="G347" t="s">
        <v>22</v>
      </c>
      <c r="H347">
        <v>2</v>
      </c>
      <c r="I347" t="s">
        <v>30</v>
      </c>
      <c r="J347">
        <v>21891</v>
      </c>
      <c r="K347" t="s">
        <v>24</v>
      </c>
      <c r="L347" t="s">
        <v>50</v>
      </c>
      <c r="M347" t="s">
        <v>26</v>
      </c>
      <c r="N347" t="s">
        <v>19</v>
      </c>
      <c r="O347" t="s">
        <v>28</v>
      </c>
      <c r="P347">
        <v>21000</v>
      </c>
      <c r="Q347">
        <v>25000</v>
      </c>
    </row>
    <row r="348" spans="1:17" hidden="1">
      <c r="A348">
        <v>347</v>
      </c>
      <c r="B348" s="1">
        <v>45384</v>
      </c>
      <c r="C348" t="s">
        <v>33</v>
      </c>
      <c r="D348" t="s">
        <v>19</v>
      </c>
      <c r="E348" t="s">
        <v>20</v>
      </c>
      <c r="F348" t="s">
        <v>29</v>
      </c>
      <c r="G348" t="s">
        <v>22</v>
      </c>
      <c r="H348">
        <v>3</v>
      </c>
      <c r="I348" t="s">
        <v>30</v>
      </c>
      <c r="J348">
        <v>37500</v>
      </c>
      <c r="K348" t="s">
        <v>24</v>
      </c>
      <c r="L348" t="s">
        <v>25</v>
      </c>
      <c r="M348" t="s">
        <v>26</v>
      </c>
      <c r="N348" t="s">
        <v>19</v>
      </c>
      <c r="O348" t="s">
        <v>28</v>
      </c>
      <c r="P348">
        <v>35000</v>
      </c>
      <c r="Q348">
        <v>40000</v>
      </c>
    </row>
    <row r="349" spans="1:17" hidden="1">
      <c r="A349">
        <v>348</v>
      </c>
      <c r="B349" s="1">
        <v>45384</v>
      </c>
      <c r="C349" t="s">
        <v>18</v>
      </c>
      <c r="D349" t="s">
        <v>27</v>
      </c>
      <c r="E349" t="s">
        <v>20</v>
      </c>
      <c r="F349" t="s">
        <v>48</v>
      </c>
      <c r="G349" t="s">
        <v>22</v>
      </c>
      <c r="H349">
        <v>1</v>
      </c>
      <c r="I349" t="s">
        <v>30</v>
      </c>
      <c r="J349">
        <v>12000</v>
      </c>
      <c r="K349" t="s">
        <v>24</v>
      </c>
      <c r="L349" t="s">
        <v>37</v>
      </c>
      <c r="M349" t="s">
        <v>40</v>
      </c>
      <c r="N349" t="s">
        <v>19</v>
      </c>
      <c r="O349" t="s">
        <v>28</v>
      </c>
      <c r="P349">
        <v>12000</v>
      </c>
      <c r="Q349">
        <v>15000</v>
      </c>
    </row>
    <row r="350" spans="1:17" hidden="1">
      <c r="A350">
        <v>349</v>
      </c>
      <c r="B350" s="1">
        <v>45384</v>
      </c>
      <c r="C350" t="s">
        <v>33</v>
      </c>
      <c r="D350" t="s">
        <v>19</v>
      </c>
      <c r="E350" t="s">
        <v>42</v>
      </c>
      <c r="F350" t="s">
        <v>29</v>
      </c>
      <c r="G350" t="s">
        <v>43</v>
      </c>
      <c r="H350">
        <v>3</v>
      </c>
      <c r="I350" t="s">
        <v>30</v>
      </c>
      <c r="J350">
        <v>19000</v>
      </c>
      <c r="K350" t="s">
        <v>47</v>
      </c>
      <c r="L350" t="s">
        <v>37</v>
      </c>
      <c r="M350" t="s">
        <v>40</v>
      </c>
      <c r="N350" t="s">
        <v>19</v>
      </c>
      <c r="O350" t="s">
        <v>28</v>
      </c>
      <c r="P350">
        <v>18000</v>
      </c>
      <c r="Q350">
        <v>21000</v>
      </c>
    </row>
    <row r="351" spans="1:17" hidden="1">
      <c r="A351">
        <v>350</v>
      </c>
      <c r="B351" s="1">
        <v>45384</v>
      </c>
      <c r="C351" t="s">
        <v>18</v>
      </c>
      <c r="D351" t="s">
        <v>27</v>
      </c>
      <c r="E351" t="s">
        <v>34</v>
      </c>
      <c r="F351" t="s">
        <v>67</v>
      </c>
      <c r="G351" t="s">
        <v>22</v>
      </c>
      <c r="H351">
        <v>8</v>
      </c>
      <c r="I351" t="s">
        <v>30</v>
      </c>
      <c r="J351">
        <v>115000</v>
      </c>
      <c r="K351" t="s">
        <v>47</v>
      </c>
      <c r="L351" t="s">
        <v>25</v>
      </c>
      <c r="M351" t="s">
        <v>44</v>
      </c>
      <c r="N351" t="s">
        <v>19</v>
      </c>
      <c r="O351" t="s">
        <v>28</v>
      </c>
      <c r="P351">
        <v>100000</v>
      </c>
      <c r="Q351">
        <v>120000</v>
      </c>
    </row>
    <row r="352" spans="1:17" hidden="1">
      <c r="A352">
        <v>351</v>
      </c>
      <c r="B352" s="1">
        <v>45384</v>
      </c>
      <c r="C352" t="s">
        <v>33</v>
      </c>
      <c r="D352" t="s">
        <v>19</v>
      </c>
      <c r="E352" t="s">
        <v>34</v>
      </c>
      <c r="F352" t="s">
        <v>65</v>
      </c>
      <c r="G352" t="s">
        <v>38</v>
      </c>
      <c r="H352">
        <v>4</v>
      </c>
      <c r="I352" t="s">
        <v>23</v>
      </c>
      <c r="J352">
        <v>33000</v>
      </c>
      <c r="K352" t="s">
        <v>31</v>
      </c>
      <c r="L352" t="s">
        <v>37</v>
      </c>
      <c r="M352" t="s">
        <v>44</v>
      </c>
      <c r="N352" t="s">
        <v>19</v>
      </c>
      <c r="O352" t="s">
        <v>28</v>
      </c>
      <c r="P352">
        <v>30000</v>
      </c>
      <c r="Q352">
        <v>35000</v>
      </c>
    </row>
    <row r="353" spans="1:17" hidden="1">
      <c r="A353">
        <v>352</v>
      </c>
      <c r="B353" s="1">
        <v>45384</v>
      </c>
      <c r="C353" t="s">
        <v>18</v>
      </c>
      <c r="D353" t="s">
        <v>27</v>
      </c>
      <c r="E353" t="s">
        <v>42</v>
      </c>
      <c r="F353" t="s">
        <v>56</v>
      </c>
      <c r="G353" t="s">
        <v>38</v>
      </c>
      <c r="H353">
        <v>3</v>
      </c>
      <c r="I353" t="s">
        <v>23</v>
      </c>
      <c r="J353">
        <v>17500</v>
      </c>
      <c r="K353" t="s">
        <v>24</v>
      </c>
      <c r="L353" t="s">
        <v>25</v>
      </c>
      <c r="M353" t="s">
        <v>26</v>
      </c>
      <c r="N353" t="s">
        <v>19</v>
      </c>
      <c r="O353" t="s">
        <v>28</v>
      </c>
      <c r="P353">
        <v>15000</v>
      </c>
      <c r="Q353">
        <v>18000</v>
      </c>
    </row>
    <row r="354" spans="1:17" hidden="1">
      <c r="A354">
        <v>353</v>
      </c>
      <c r="B354" s="1">
        <v>45384</v>
      </c>
      <c r="C354" t="s">
        <v>18</v>
      </c>
      <c r="D354" t="s">
        <v>19</v>
      </c>
      <c r="E354" t="s">
        <v>20</v>
      </c>
      <c r="F354" t="s">
        <v>29</v>
      </c>
      <c r="G354" t="s">
        <v>38</v>
      </c>
      <c r="H354">
        <v>3</v>
      </c>
      <c r="I354" t="s">
        <v>30</v>
      </c>
      <c r="J354">
        <v>18500</v>
      </c>
      <c r="K354" t="s">
        <v>24</v>
      </c>
      <c r="L354" t="s">
        <v>25</v>
      </c>
      <c r="M354" t="s">
        <v>26</v>
      </c>
      <c r="N354" t="s">
        <v>19</v>
      </c>
      <c r="O354" t="s">
        <v>28</v>
      </c>
      <c r="P354">
        <v>18000</v>
      </c>
      <c r="Q354">
        <v>21000</v>
      </c>
    </row>
    <row r="355" spans="1:17" hidden="1">
      <c r="A355">
        <v>354</v>
      </c>
      <c r="B355" s="1">
        <v>45384</v>
      </c>
      <c r="C355" t="s">
        <v>18</v>
      </c>
      <c r="D355" t="s">
        <v>19</v>
      </c>
      <c r="E355" t="s">
        <v>34</v>
      </c>
      <c r="F355" t="s">
        <v>29</v>
      </c>
      <c r="G355" t="s">
        <v>22</v>
      </c>
      <c r="H355">
        <v>6</v>
      </c>
      <c r="I355" t="s">
        <v>30</v>
      </c>
      <c r="J355">
        <v>119750</v>
      </c>
      <c r="K355" t="s">
        <v>31</v>
      </c>
      <c r="L355" t="s">
        <v>25</v>
      </c>
      <c r="M355" t="s">
        <v>44</v>
      </c>
      <c r="N355" t="s">
        <v>27</v>
      </c>
      <c r="O355" t="s">
        <v>28</v>
      </c>
      <c r="P355">
        <v>100000</v>
      </c>
      <c r="Q355">
        <v>120000</v>
      </c>
    </row>
    <row r="356" spans="1:17" hidden="1">
      <c r="A356">
        <v>355</v>
      </c>
      <c r="B356" s="1">
        <v>45384</v>
      </c>
      <c r="C356" t="s">
        <v>33</v>
      </c>
      <c r="D356" t="s">
        <v>19</v>
      </c>
      <c r="E356" t="s">
        <v>34</v>
      </c>
      <c r="F356" t="s">
        <v>29</v>
      </c>
      <c r="G356" t="s">
        <v>38</v>
      </c>
      <c r="H356">
        <v>2</v>
      </c>
      <c r="I356" t="s">
        <v>30</v>
      </c>
      <c r="J356">
        <v>8000</v>
      </c>
      <c r="K356" t="s">
        <v>31</v>
      </c>
      <c r="L356" t="s">
        <v>50</v>
      </c>
      <c r="M356" t="s">
        <v>40</v>
      </c>
      <c r="N356" t="s">
        <v>19</v>
      </c>
      <c r="O356" t="s">
        <v>28</v>
      </c>
      <c r="P356">
        <v>6000</v>
      </c>
      <c r="Q356">
        <v>9000</v>
      </c>
    </row>
    <row r="357" spans="1:17" hidden="1">
      <c r="A357">
        <v>356</v>
      </c>
      <c r="B357" s="1">
        <v>45384</v>
      </c>
      <c r="C357" t="s">
        <v>33</v>
      </c>
      <c r="D357" t="s">
        <v>19</v>
      </c>
      <c r="E357" t="s">
        <v>42</v>
      </c>
      <c r="F357" t="s">
        <v>54</v>
      </c>
      <c r="G357" t="s">
        <v>43</v>
      </c>
      <c r="H357">
        <v>2</v>
      </c>
      <c r="I357" t="s">
        <v>30</v>
      </c>
      <c r="J357">
        <v>49000</v>
      </c>
      <c r="K357" t="s">
        <v>24</v>
      </c>
      <c r="L357" t="s">
        <v>50</v>
      </c>
      <c r="M357" t="s">
        <v>70</v>
      </c>
      <c r="N357" t="s">
        <v>19</v>
      </c>
      <c r="O357" t="s">
        <v>28</v>
      </c>
      <c r="P357">
        <v>40000</v>
      </c>
      <c r="Q357">
        <v>50000</v>
      </c>
    </row>
    <row r="358" spans="1:17" hidden="1">
      <c r="A358">
        <v>357</v>
      </c>
      <c r="B358" s="1">
        <v>45384</v>
      </c>
      <c r="C358" t="s">
        <v>18</v>
      </c>
      <c r="D358" t="s">
        <v>19</v>
      </c>
      <c r="E358" t="s">
        <v>20</v>
      </c>
      <c r="F358" t="s">
        <v>54</v>
      </c>
      <c r="G358" t="s">
        <v>22</v>
      </c>
      <c r="H358">
        <v>1</v>
      </c>
      <c r="I358" t="s">
        <v>23</v>
      </c>
      <c r="J358">
        <v>12000</v>
      </c>
      <c r="K358" t="s">
        <v>47</v>
      </c>
      <c r="L358" t="s">
        <v>50</v>
      </c>
      <c r="M358" t="s">
        <v>40</v>
      </c>
      <c r="N358" t="s">
        <v>19</v>
      </c>
      <c r="O358" t="s">
        <v>28</v>
      </c>
      <c r="P358">
        <v>12000</v>
      </c>
      <c r="Q358">
        <v>15000</v>
      </c>
    </row>
    <row r="359" spans="1:17" hidden="1">
      <c r="A359">
        <v>358</v>
      </c>
      <c r="B359" s="1">
        <v>45384</v>
      </c>
      <c r="C359" t="s">
        <v>18</v>
      </c>
      <c r="D359" t="s">
        <v>19</v>
      </c>
      <c r="E359" t="s">
        <v>34</v>
      </c>
      <c r="F359" t="s">
        <v>63</v>
      </c>
      <c r="G359" t="s">
        <v>38</v>
      </c>
      <c r="H359">
        <v>1</v>
      </c>
      <c r="I359" t="s">
        <v>30</v>
      </c>
      <c r="J359">
        <v>24000</v>
      </c>
      <c r="K359" t="s">
        <v>24</v>
      </c>
      <c r="L359" t="s">
        <v>50</v>
      </c>
      <c r="M359" t="s">
        <v>40</v>
      </c>
      <c r="N359" t="s">
        <v>19</v>
      </c>
      <c r="O359" t="s">
        <v>28</v>
      </c>
      <c r="P359">
        <v>21000</v>
      </c>
      <c r="Q359">
        <v>25000</v>
      </c>
    </row>
    <row r="360" spans="1:17" hidden="1">
      <c r="A360">
        <v>359</v>
      </c>
      <c r="B360" s="1">
        <v>45384</v>
      </c>
      <c r="C360" t="s">
        <v>18</v>
      </c>
      <c r="D360" t="s">
        <v>19</v>
      </c>
      <c r="E360" t="s">
        <v>20</v>
      </c>
      <c r="F360" t="s">
        <v>29</v>
      </c>
      <c r="G360" t="s">
        <v>43</v>
      </c>
      <c r="H360">
        <v>2</v>
      </c>
      <c r="I360" t="s">
        <v>30</v>
      </c>
      <c r="J360">
        <v>16270</v>
      </c>
      <c r="K360" t="s">
        <v>24</v>
      </c>
      <c r="L360" t="s">
        <v>25</v>
      </c>
      <c r="M360" t="s">
        <v>40</v>
      </c>
      <c r="N360" t="s">
        <v>19</v>
      </c>
      <c r="O360" t="s">
        <v>28</v>
      </c>
      <c r="P360">
        <v>15000</v>
      </c>
      <c r="Q360">
        <v>18000</v>
      </c>
    </row>
    <row r="361" spans="1:17" hidden="1">
      <c r="A361">
        <v>360</v>
      </c>
      <c r="B361" s="1">
        <v>45384</v>
      </c>
      <c r="C361" t="s">
        <v>18</v>
      </c>
      <c r="D361" t="s">
        <v>19</v>
      </c>
      <c r="E361" t="s">
        <v>20</v>
      </c>
      <c r="F361" t="s">
        <v>21</v>
      </c>
      <c r="G361" t="s">
        <v>22</v>
      </c>
      <c r="H361">
        <v>1</v>
      </c>
      <c r="I361" t="s">
        <v>23</v>
      </c>
      <c r="J361">
        <v>13000</v>
      </c>
      <c r="K361" t="s">
        <v>24</v>
      </c>
      <c r="L361" t="s">
        <v>25</v>
      </c>
      <c r="M361" t="s">
        <v>40</v>
      </c>
      <c r="N361" t="s">
        <v>19</v>
      </c>
      <c r="O361" t="s">
        <v>28</v>
      </c>
      <c r="P361">
        <v>12000</v>
      </c>
      <c r="Q361">
        <v>15000</v>
      </c>
    </row>
    <row r="362" spans="1:17" hidden="1">
      <c r="A362">
        <v>361</v>
      </c>
      <c r="B362" s="1">
        <v>45384</v>
      </c>
      <c r="C362" t="s">
        <v>18</v>
      </c>
      <c r="D362" t="s">
        <v>19</v>
      </c>
      <c r="E362" t="s">
        <v>42</v>
      </c>
      <c r="F362" t="s">
        <v>67</v>
      </c>
      <c r="G362" t="s">
        <v>43</v>
      </c>
      <c r="H362">
        <v>6</v>
      </c>
      <c r="I362" t="s">
        <v>30</v>
      </c>
      <c r="J362">
        <v>30000</v>
      </c>
      <c r="K362" t="s">
        <v>24</v>
      </c>
      <c r="L362" t="s">
        <v>37</v>
      </c>
      <c r="M362" t="s">
        <v>26</v>
      </c>
      <c r="N362" t="s">
        <v>19</v>
      </c>
      <c r="O362" t="s">
        <v>28</v>
      </c>
      <c r="P362">
        <v>30000</v>
      </c>
      <c r="Q362">
        <v>35000</v>
      </c>
    </row>
    <row r="363" spans="1:17" hidden="1">
      <c r="A363">
        <v>362</v>
      </c>
      <c r="B363" s="1">
        <v>45384</v>
      </c>
      <c r="C363" t="s">
        <v>18</v>
      </c>
      <c r="D363" t="s">
        <v>19</v>
      </c>
      <c r="E363" t="s">
        <v>34</v>
      </c>
      <c r="F363" t="s">
        <v>21</v>
      </c>
      <c r="G363" t="s">
        <v>38</v>
      </c>
      <c r="H363">
        <v>0</v>
      </c>
      <c r="I363" t="s">
        <v>30</v>
      </c>
      <c r="J363">
        <v>27800</v>
      </c>
      <c r="K363" t="s">
        <v>24</v>
      </c>
      <c r="L363" t="s">
        <v>25</v>
      </c>
      <c r="M363" t="s">
        <v>40</v>
      </c>
      <c r="N363" t="s">
        <v>19</v>
      </c>
      <c r="O363" t="s">
        <v>28</v>
      </c>
      <c r="P363">
        <v>25000</v>
      </c>
      <c r="Q363">
        <v>30000</v>
      </c>
    </row>
    <row r="364" spans="1:17" hidden="1">
      <c r="A364">
        <v>363</v>
      </c>
      <c r="B364" s="1">
        <v>45384</v>
      </c>
      <c r="C364" t="s">
        <v>18</v>
      </c>
      <c r="D364" t="s">
        <v>19</v>
      </c>
      <c r="E364" t="s">
        <v>34</v>
      </c>
      <c r="F364" t="s">
        <v>74</v>
      </c>
      <c r="G364" t="s">
        <v>38</v>
      </c>
      <c r="H364">
        <v>1</v>
      </c>
      <c r="I364" t="s">
        <v>23</v>
      </c>
      <c r="J364">
        <v>15000</v>
      </c>
      <c r="K364" t="s">
        <v>31</v>
      </c>
      <c r="L364" t="s">
        <v>50</v>
      </c>
      <c r="M364" t="s">
        <v>40</v>
      </c>
      <c r="N364" t="s">
        <v>19</v>
      </c>
      <c r="O364" t="s">
        <v>28</v>
      </c>
      <c r="P364">
        <v>15000</v>
      </c>
      <c r="Q364">
        <v>18000</v>
      </c>
    </row>
    <row r="365" spans="1:17" hidden="1">
      <c r="A365">
        <v>364</v>
      </c>
      <c r="B365" s="1">
        <v>45384</v>
      </c>
      <c r="C365" t="s">
        <v>18</v>
      </c>
      <c r="D365" t="s">
        <v>19</v>
      </c>
      <c r="E365" t="s">
        <v>20</v>
      </c>
      <c r="F365" t="s">
        <v>21</v>
      </c>
      <c r="G365" t="s">
        <v>43</v>
      </c>
      <c r="H365">
        <v>2</v>
      </c>
      <c r="I365" t="s">
        <v>30</v>
      </c>
      <c r="J365">
        <v>25000</v>
      </c>
      <c r="K365" t="s">
        <v>47</v>
      </c>
      <c r="L365" t="s">
        <v>25</v>
      </c>
      <c r="M365" t="s">
        <v>40</v>
      </c>
      <c r="N365" t="s">
        <v>19</v>
      </c>
      <c r="O365" t="s">
        <v>28</v>
      </c>
      <c r="P365">
        <v>25000</v>
      </c>
      <c r="Q365">
        <v>30000</v>
      </c>
    </row>
    <row r="366" spans="1:17" hidden="1">
      <c r="A366">
        <v>365</v>
      </c>
      <c r="B366" s="1">
        <v>45384</v>
      </c>
      <c r="C366" t="s">
        <v>18</v>
      </c>
      <c r="D366" t="s">
        <v>19</v>
      </c>
      <c r="E366" t="s">
        <v>42</v>
      </c>
      <c r="F366" t="s">
        <v>21</v>
      </c>
      <c r="G366" t="s">
        <v>43</v>
      </c>
      <c r="H366">
        <v>2</v>
      </c>
      <c r="I366" t="s">
        <v>30</v>
      </c>
      <c r="J366">
        <v>31750</v>
      </c>
      <c r="K366" t="s">
        <v>24</v>
      </c>
      <c r="L366" t="s">
        <v>37</v>
      </c>
      <c r="M366" t="s">
        <v>26</v>
      </c>
      <c r="N366" t="s">
        <v>19</v>
      </c>
      <c r="O366" t="s">
        <v>28</v>
      </c>
      <c r="P366">
        <v>30000</v>
      </c>
      <c r="Q366">
        <v>35000</v>
      </c>
    </row>
    <row r="367" spans="1:17" hidden="1">
      <c r="A367">
        <v>366</v>
      </c>
      <c r="B367" s="1">
        <v>45384</v>
      </c>
      <c r="C367" t="s">
        <v>18</v>
      </c>
      <c r="D367" t="s">
        <v>27</v>
      </c>
      <c r="E367" t="s">
        <v>20</v>
      </c>
      <c r="F367" t="s">
        <v>56</v>
      </c>
      <c r="G367" t="s">
        <v>22</v>
      </c>
      <c r="H367">
        <v>3</v>
      </c>
      <c r="I367" t="s">
        <v>23</v>
      </c>
      <c r="J367">
        <v>25000</v>
      </c>
      <c r="K367" t="s">
        <v>47</v>
      </c>
      <c r="L367" t="s">
        <v>25</v>
      </c>
      <c r="M367" t="s">
        <v>26</v>
      </c>
      <c r="N367" t="s">
        <v>19</v>
      </c>
      <c r="O367" t="s">
        <v>28</v>
      </c>
      <c r="P367">
        <v>25000</v>
      </c>
      <c r="Q367">
        <v>30000</v>
      </c>
    </row>
    <row r="368" spans="1:17" hidden="1">
      <c r="A368">
        <v>367</v>
      </c>
      <c r="B368" s="1">
        <v>45384</v>
      </c>
      <c r="C368" t="s">
        <v>33</v>
      </c>
      <c r="D368" t="s">
        <v>19</v>
      </c>
      <c r="E368" t="s">
        <v>42</v>
      </c>
      <c r="F368" t="s">
        <v>63</v>
      </c>
      <c r="G368" t="s">
        <v>43</v>
      </c>
      <c r="H368">
        <v>3</v>
      </c>
      <c r="I368" t="s">
        <v>23</v>
      </c>
      <c r="J368">
        <v>52690</v>
      </c>
      <c r="K368" t="s">
        <v>47</v>
      </c>
      <c r="L368" t="s">
        <v>37</v>
      </c>
      <c r="M368" t="s">
        <v>26</v>
      </c>
      <c r="N368" t="s">
        <v>27</v>
      </c>
      <c r="O368" t="s">
        <v>28</v>
      </c>
      <c r="P368">
        <v>50000</v>
      </c>
      <c r="Q368">
        <v>60000</v>
      </c>
    </row>
    <row r="369" spans="1:17" hidden="1">
      <c r="A369">
        <v>368</v>
      </c>
      <c r="B369" s="1">
        <v>45385</v>
      </c>
      <c r="C369" t="s">
        <v>18</v>
      </c>
      <c r="D369" t="s">
        <v>27</v>
      </c>
      <c r="E369" t="s">
        <v>42</v>
      </c>
      <c r="F369" t="s">
        <v>67</v>
      </c>
      <c r="G369" t="s">
        <v>38</v>
      </c>
      <c r="H369">
        <v>2</v>
      </c>
      <c r="I369" t="s">
        <v>30</v>
      </c>
      <c r="J369">
        <v>43500</v>
      </c>
      <c r="K369" t="s">
        <v>24</v>
      </c>
      <c r="L369" t="s">
        <v>25</v>
      </c>
      <c r="M369" t="s">
        <v>40</v>
      </c>
      <c r="N369" t="s">
        <v>19</v>
      </c>
      <c r="O369" t="s">
        <v>28</v>
      </c>
      <c r="P369">
        <v>40000</v>
      </c>
      <c r="Q369">
        <v>50000</v>
      </c>
    </row>
    <row r="370" spans="1:17" hidden="1">
      <c r="A370">
        <v>369</v>
      </c>
      <c r="B370" s="1">
        <v>45385</v>
      </c>
      <c r="C370" t="s">
        <v>18</v>
      </c>
      <c r="D370" t="s">
        <v>19</v>
      </c>
      <c r="E370" t="s">
        <v>20</v>
      </c>
      <c r="F370" t="s">
        <v>88</v>
      </c>
      <c r="G370" t="s">
        <v>38</v>
      </c>
      <c r="H370">
        <v>12</v>
      </c>
      <c r="I370" t="s">
        <v>23</v>
      </c>
      <c r="J370">
        <v>50000</v>
      </c>
      <c r="K370" t="s">
        <v>31</v>
      </c>
      <c r="L370" t="s">
        <v>25</v>
      </c>
      <c r="M370" t="s">
        <v>70</v>
      </c>
      <c r="N370" t="s">
        <v>19</v>
      </c>
      <c r="O370" t="s">
        <v>28</v>
      </c>
      <c r="P370">
        <v>50000</v>
      </c>
      <c r="Q370">
        <v>60000</v>
      </c>
    </row>
    <row r="371" spans="1:17" hidden="1">
      <c r="A371">
        <v>370</v>
      </c>
      <c r="B371" s="1">
        <v>45385</v>
      </c>
      <c r="C371" t="s">
        <v>33</v>
      </c>
      <c r="D371" t="s">
        <v>19</v>
      </c>
      <c r="E371" t="s">
        <v>20</v>
      </c>
      <c r="F371" t="s">
        <v>35</v>
      </c>
      <c r="G371" t="s">
        <v>22</v>
      </c>
      <c r="H371">
        <v>1</v>
      </c>
      <c r="I371" t="s">
        <v>30</v>
      </c>
      <c r="J371">
        <v>10000</v>
      </c>
      <c r="K371" t="s">
        <v>31</v>
      </c>
      <c r="L371" t="s">
        <v>25</v>
      </c>
      <c r="M371" t="s">
        <v>40</v>
      </c>
      <c r="N371" t="s">
        <v>19</v>
      </c>
      <c r="O371" t="s">
        <v>28</v>
      </c>
      <c r="P371">
        <v>9000</v>
      </c>
      <c r="Q371">
        <v>12000</v>
      </c>
    </row>
    <row r="372" spans="1:17" hidden="1">
      <c r="A372">
        <v>371</v>
      </c>
      <c r="B372" s="1">
        <v>45385</v>
      </c>
      <c r="C372" t="s">
        <v>33</v>
      </c>
      <c r="D372" t="s">
        <v>27</v>
      </c>
      <c r="E372" t="s">
        <v>34</v>
      </c>
      <c r="F372" t="s">
        <v>21</v>
      </c>
      <c r="G372" t="s">
        <v>38</v>
      </c>
      <c r="H372">
        <v>1</v>
      </c>
      <c r="I372" t="s">
        <v>23</v>
      </c>
      <c r="J372">
        <v>15000</v>
      </c>
      <c r="K372" t="s">
        <v>31</v>
      </c>
      <c r="L372" t="s">
        <v>25</v>
      </c>
      <c r="M372" t="s">
        <v>40</v>
      </c>
      <c r="N372" t="s">
        <v>19</v>
      </c>
      <c r="O372" t="s">
        <v>28</v>
      </c>
      <c r="P372">
        <v>15000</v>
      </c>
      <c r="Q372">
        <v>18000</v>
      </c>
    </row>
    <row r="373" spans="1:17" hidden="1">
      <c r="A373">
        <v>372</v>
      </c>
      <c r="B373" s="1">
        <v>45385</v>
      </c>
      <c r="C373" t="s">
        <v>18</v>
      </c>
      <c r="D373" t="s">
        <v>19</v>
      </c>
      <c r="E373" t="s">
        <v>20</v>
      </c>
      <c r="F373" t="s">
        <v>67</v>
      </c>
      <c r="G373" t="s">
        <v>22</v>
      </c>
      <c r="H373">
        <v>3</v>
      </c>
      <c r="I373" t="s">
        <v>30</v>
      </c>
      <c r="J373">
        <v>16000</v>
      </c>
      <c r="K373" t="s">
        <v>31</v>
      </c>
      <c r="L373" t="s">
        <v>25</v>
      </c>
      <c r="M373" t="s">
        <v>26</v>
      </c>
      <c r="N373" t="s">
        <v>19</v>
      </c>
      <c r="O373" t="s">
        <v>28</v>
      </c>
      <c r="P373">
        <v>15000</v>
      </c>
      <c r="Q373">
        <v>18000</v>
      </c>
    </row>
    <row r="374" spans="1:17" hidden="1">
      <c r="A374">
        <v>373</v>
      </c>
      <c r="B374" s="1">
        <v>45385</v>
      </c>
      <c r="C374" t="s">
        <v>18</v>
      </c>
      <c r="D374" t="s">
        <v>19</v>
      </c>
      <c r="E374" t="s">
        <v>42</v>
      </c>
      <c r="F374" t="s">
        <v>56</v>
      </c>
      <c r="G374" t="s">
        <v>22</v>
      </c>
      <c r="H374">
        <v>2</v>
      </c>
      <c r="I374" t="s">
        <v>30</v>
      </c>
      <c r="J374">
        <v>32500</v>
      </c>
      <c r="K374" t="s">
        <v>31</v>
      </c>
      <c r="L374" t="s">
        <v>25</v>
      </c>
      <c r="M374" t="s">
        <v>40</v>
      </c>
      <c r="N374" t="s">
        <v>19</v>
      </c>
      <c r="O374" t="s">
        <v>28</v>
      </c>
      <c r="P374">
        <v>30000</v>
      </c>
      <c r="Q374">
        <v>35000</v>
      </c>
    </row>
    <row r="375" spans="1:17" hidden="1">
      <c r="A375">
        <v>374</v>
      </c>
      <c r="B375" s="1">
        <v>45385</v>
      </c>
      <c r="C375" t="s">
        <v>18</v>
      </c>
      <c r="D375" t="s">
        <v>19</v>
      </c>
      <c r="E375" t="s">
        <v>42</v>
      </c>
      <c r="F375" t="s">
        <v>29</v>
      </c>
      <c r="G375" t="s">
        <v>43</v>
      </c>
      <c r="H375">
        <v>1</v>
      </c>
      <c r="I375" t="s">
        <v>23</v>
      </c>
      <c r="J375">
        <v>14000</v>
      </c>
      <c r="K375" t="s">
        <v>24</v>
      </c>
      <c r="L375" t="s">
        <v>37</v>
      </c>
      <c r="M375" t="s">
        <v>40</v>
      </c>
      <c r="N375" t="s">
        <v>19</v>
      </c>
      <c r="O375" t="s">
        <v>45</v>
      </c>
      <c r="P375">
        <v>12000</v>
      </c>
      <c r="Q375">
        <v>15000</v>
      </c>
    </row>
    <row r="376" spans="1:17" hidden="1">
      <c r="A376">
        <v>375</v>
      </c>
      <c r="B376" s="1">
        <v>45385</v>
      </c>
      <c r="C376" t="s">
        <v>18</v>
      </c>
      <c r="D376" t="s">
        <v>19</v>
      </c>
      <c r="E376" t="s">
        <v>42</v>
      </c>
      <c r="F376" t="s">
        <v>29</v>
      </c>
      <c r="G376" t="s">
        <v>22</v>
      </c>
      <c r="H376">
        <v>1</v>
      </c>
      <c r="I376" t="s">
        <v>30</v>
      </c>
      <c r="J376">
        <v>16000</v>
      </c>
      <c r="K376" t="s">
        <v>24</v>
      </c>
      <c r="L376" t="s">
        <v>25</v>
      </c>
      <c r="M376" t="s">
        <v>40</v>
      </c>
      <c r="N376" t="s">
        <v>19</v>
      </c>
      <c r="O376" t="s">
        <v>28</v>
      </c>
      <c r="P376">
        <v>15000</v>
      </c>
      <c r="Q376">
        <v>18000</v>
      </c>
    </row>
    <row r="377" spans="1:17" hidden="1">
      <c r="A377">
        <v>376</v>
      </c>
      <c r="B377" s="1">
        <v>45385</v>
      </c>
      <c r="C377" t="s">
        <v>18</v>
      </c>
      <c r="D377" t="s">
        <v>19</v>
      </c>
      <c r="E377" t="s">
        <v>20</v>
      </c>
      <c r="F377" t="s">
        <v>29</v>
      </c>
      <c r="G377" t="s">
        <v>38</v>
      </c>
      <c r="H377">
        <v>7</v>
      </c>
      <c r="I377" t="s">
        <v>23</v>
      </c>
      <c r="J377">
        <v>55700</v>
      </c>
      <c r="K377" t="s">
        <v>31</v>
      </c>
      <c r="L377" t="s">
        <v>25</v>
      </c>
      <c r="M377" t="s">
        <v>70</v>
      </c>
      <c r="N377" t="s">
        <v>19</v>
      </c>
      <c r="O377" t="s">
        <v>28</v>
      </c>
      <c r="P377">
        <v>50000</v>
      </c>
      <c r="Q377">
        <v>60000</v>
      </c>
    </row>
    <row r="378" spans="1:17" hidden="1">
      <c r="A378">
        <v>377</v>
      </c>
      <c r="B378" s="1">
        <v>45385</v>
      </c>
      <c r="C378" t="s">
        <v>18</v>
      </c>
      <c r="D378" t="s">
        <v>19</v>
      </c>
      <c r="E378" t="s">
        <v>34</v>
      </c>
      <c r="F378" t="s">
        <v>63</v>
      </c>
      <c r="G378" t="s">
        <v>38</v>
      </c>
      <c r="H378">
        <v>2</v>
      </c>
      <c r="I378" t="s">
        <v>23</v>
      </c>
      <c r="J378">
        <v>39500</v>
      </c>
      <c r="K378" t="s">
        <v>24</v>
      </c>
      <c r="L378" t="s">
        <v>25</v>
      </c>
      <c r="M378" t="s">
        <v>26</v>
      </c>
      <c r="N378" t="s">
        <v>19</v>
      </c>
      <c r="O378" t="s">
        <v>28</v>
      </c>
      <c r="P378">
        <v>35000</v>
      </c>
      <c r="Q378">
        <v>40000</v>
      </c>
    </row>
    <row r="379" spans="1:17" hidden="1">
      <c r="A379">
        <v>378</v>
      </c>
      <c r="B379" s="1">
        <v>45385</v>
      </c>
      <c r="C379" t="s">
        <v>33</v>
      </c>
      <c r="D379" t="s">
        <v>19</v>
      </c>
      <c r="E379" t="s">
        <v>20</v>
      </c>
      <c r="F379" t="s">
        <v>65</v>
      </c>
      <c r="G379" t="s">
        <v>22</v>
      </c>
      <c r="H379">
        <v>2</v>
      </c>
      <c r="I379" t="s">
        <v>23</v>
      </c>
      <c r="J379">
        <v>35000</v>
      </c>
      <c r="K379" t="s">
        <v>31</v>
      </c>
      <c r="L379" t="s">
        <v>37</v>
      </c>
      <c r="M379" t="s">
        <v>26</v>
      </c>
      <c r="N379" t="s">
        <v>19</v>
      </c>
      <c r="O379" t="s">
        <v>28</v>
      </c>
      <c r="P379">
        <v>35000</v>
      </c>
      <c r="Q379">
        <v>40000</v>
      </c>
    </row>
    <row r="380" spans="1:17" hidden="1">
      <c r="A380">
        <v>379</v>
      </c>
      <c r="B380" s="1">
        <v>45385</v>
      </c>
      <c r="C380" t="s">
        <v>18</v>
      </c>
      <c r="D380" t="s">
        <v>19</v>
      </c>
      <c r="E380" t="s">
        <v>42</v>
      </c>
      <c r="F380" t="s">
        <v>29</v>
      </c>
      <c r="G380" t="s">
        <v>43</v>
      </c>
      <c r="H380">
        <v>1</v>
      </c>
      <c r="I380" t="s">
        <v>23</v>
      </c>
      <c r="J380">
        <v>7000</v>
      </c>
      <c r="K380" t="s">
        <v>24</v>
      </c>
      <c r="L380" t="s">
        <v>25</v>
      </c>
      <c r="M380" t="s">
        <v>40</v>
      </c>
      <c r="N380" t="s">
        <v>19</v>
      </c>
      <c r="O380" t="s">
        <v>28</v>
      </c>
      <c r="P380">
        <v>6000</v>
      </c>
      <c r="Q380">
        <v>9000</v>
      </c>
    </row>
    <row r="381" spans="1:17" hidden="1">
      <c r="A381">
        <v>380</v>
      </c>
      <c r="B381" s="1">
        <v>45385</v>
      </c>
      <c r="C381" t="s">
        <v>18</v>
      </c>
      <c r="D381" t="s">
        <v>19</v>
      </c>
      <c r="E381" t="s">
        <v>34</v>
      </c>
      <c r="F381" t="s">
        <v>54</v>
      </c>
      <c r="G381" t="s">
        <v>38</v>
      </c>
      <c r="H381">
        <v>3</v>
      </c>
      <c r="I381" t="s">
        <v>23</v>
      </c>
      <c r="J381">
        <v>38894.800000000003</v>
      </c>
      <c r="K381" t="s">
        <v>31</v>
      </c>
      <c r="L381" t="s">
        <v>25</v>
      </c>
      <c r="M381" t="s">
        <v>40</v>
      </c>
      <c r="N381" t="s">
        <v>27</v>
      </c>
      <c r="O381" t="s">
        <v>28</v>
      </c>
      <c r="P381">
        <v>35000</v>
      </c>
      <c r="Q381">
        <v>40000</v>
      </c>
    </row>
    <row r="382" spans="1:17" hidden="1">
      <c r="A382">
        <v>381</v>
      </c>
      <c r="B382" s="1">
        <v>45385</v>
      </c>
      <c r="C382" t="s">
        <v>18</v>
      </c>
      <c r="D382" t="s">
        <v>19</v>
      </c>
      <c r="E382" t="s">
        <v>20</v>
      </c>
      <c r="F382" t="s">
        <v>56</v>
      </c>
      <c r="G382" t="s">
        <v>22</v>
      </c>
      <c r="H382">
        <v>4</v>
      </c>
      <c r="I382" t="s">
        <v>30</v>
      </c>
      <c r="J382">
        <v>28000</v>
      </c>
      <c r="K382" t="s">
        <v>31</v>
      </c>
      <c r="L382" t="s">
        <v>37</v>
      </c>
      <c r="M382" t="s">
        <v>26</v>
      </c>
      <c r="N382" t="s">
        <v>19</v>
      </c>
      <c r="O382" t="s">
        <v>28</v>
      </c>
      <c r="P382">
        <v>25000</v>
      </c>
      <c r="Q382">
        <v>30000</v>
      </c>
    </row>
    <row r="383" spans="1:17" hidden="1">
      <c r="A383">
        <v>382</v>
      </c>
      <c r="B383" s="1">
        <v>45385</v>
      </c>
      <c r="C383" t="s">
        <v>18</v>
      </c>
      <c r="D383" t="s">
        <v>19</v>
      </c>
      <c r="E383" t="s">
        <v>42</v>
      </c>
      <c r="F383" t="s">
        <v>21</v>
      </c>
      <c r="G383" t="s">
        <v>38</v>
      </c>
      <c r="H383">
        <v>4</v>
      </c>
      <c r="I383" t="s">
        <v>30</v>
      </c>
      <c r="J383">
        <v>56730</v>
      </c>
      <c r="K383" t="s">
        <v>31</v>
      </c>
      <c r="L383" t="s">
        <v>50</v>
      </c>
      <c r="M383" t="s">
        <v>44</v>
      </c>
      <c r="N383" t="s">
        <v>19</v>
      </c>
      <c r="O383" t="s">
        <v>28</v>
      </c>
      <c r="P383">
        <v>50000</v>
      </c>
      <c r="Q383">
        <v>60000</v>
      </c>
    </row>
    <row r="384" spans="1:17" hidden="1">
      <c r="A384">
        <v>383</v>
      </c>
      <c r="B384" s="1">
        <v>45385</v>
      </c>
      <c r="C384" t="s">
        <v>18</v>
      </c>
      <c r="D384" t="s">
        <v>27</v>
      </c>
      <c r="E384" t="s">
        <v>20</v>
      </c>
      <c r="F384" t="s">
        <v>56</v>
      </c>
      <c r="G384" t="s">
        <v>22</v>
      </c>
      <c r="H384">
        <v>15</v>
      </c>
      <c r="I384" t="s">
        <v>30</v>
      </c>
      <c r="J384">
        <v>25000</v>
      </c>
      <c r="K384" t="s">
        <v>24</v>
      </c>
      <c r="L384" t="s">
        <v>50</v>
      </c>
      <c r="M384" t="s">
        <v>44</v>
      </c>
      <c r="N384" t="s">
        <v>19</v>
      </c>
      <c r="O384" t="s">
        <v>41</v>
      </c>
      <c r="P384">
        <v>25000</v>
      </c>
      <c r="Q384">
        <v>30000</v>
      </c>
    </row>
    <row r="385" spans="1:17" hidden="1">
      <c r="A385">
        <v>384</v>
      </c>
      <c r="B385" s="1">
        <v>45385</v>
      </c>
      <c r="C385" t="s">
        <v>18</v>
      </c>
      <c r="D385" t="s">
        <v>19</v>
      </c>
      <c r="E385" t="s">
        <v>34</v>
      </c>
      <c r="F385" t="s">
        <v>63</v>
      </c>
      <c r="G385" t="s">
        <v>38</v>
      </c>
      <c r="H385">
        <v>2</v>
      </c>
      <c r="I385" t="s">
        <v>23</v>
      </c>
      <c r="J385">
        <v>46666</v>
      </c>
      <c r="K385" t="s">
        <v>47</v>
      </c>
      <c r="L385" t="s">
        <v>25</v>
      </c>
      <c r="M385" t="s">
        <v>26</v>
      </c>
      <c r="N385" t="s">
        <v>19</v>
      </c>
      <c r="O385" t="s">
        <v>28</v>
      </c>
      <c r="P385">
        <v>40000</v>
      </c>
      <c r="Q385">
        <v>50000</v>
      </c>
    </row>
    <row r="386" spans="1:17" hidden="1">
      <c r="A386">
        <v>385</v>
      </c>
      <c r="B386" s="1">
        <v>45385</v>
      </c>
      <c r="C386" t="s">
        <v>18</v>
      </c>
      <c r="D386" t="s">
        <v>19</v>
      </c>
      <c r="E386" t="s">
        <v>20</v>
      </c>
      <c r="F386" t="s">
        <v>54</v>
      </c>
      <c r="G386" t="s">
        <v>22</v>
      </c>
      <c r="H386">
        <v>5</v>
      </c>
      <c r="I386" t="s">
        <v>23</v>
      </c>
      <c r="J386">
        <v>80000</v>
      </c>
      <c r="K386" t="s">
        <v>24</v>
      </c>
      <c r="L386" t="s">
        <v>25</v>
      </c>
      <c r="M386" t="s">
        <v>44</v>
      </c>
      <c r="N386" t="s">
        <v>19</v>
      </c>
      <c r="O386" t="s">
        <v>28</v>
      </c>
      <c r="P386">
        <v>80000</v>
      </c>
      <c r="Q386">
        <v>100000</v>
      </c>
    </row>
    <row r="387" spans="1:17" hidden="1">
      <c r="A387">
        <v>386</v>
      </c>
      <c r="B387" s="1">
        <v>45385</v>
      </c>
      <c r="C387" t="s">
        <v>18</v>
      </c>
      <c r="D387" t="s">
        <v>19</v>
      </c>
      <c r="E387" t="s">
        <v>20</v>
      </c>
      <c r="F387" t="s">
        <v>21</v>
      </c>
      <c r="G387" t="s">
        <v>22</v>
      </c>
      <c r="H387">
        <v>10</v>
      </c>
      <c r="I387" t="s">
        <v>23</v>
      </c>
      <c r="J387">
        <v>95800</v>
      </c>
      <c r="K387" t="s">
        <v>24</v>
      </c>
      <c r="L387" t="s">
        <v>37</v>
      </c>
      <c r="M387" t="s">
        <v>44</v>
      </c>
      <c r="N387" t="s">
        <v>27</v>
      </c>
      <c r="O387" t="s">
        <v>45</v>
      </c>
      <c r="P387">
        <v>80000</v>
      </c>
      <c r="Q387">
        <v>100000</v>
      </c>
    </row>
    <row r="388" spans="1:17" hidden="1">
      <c r="A388">
        <v>387</v>
      </c>
      <c r="B388" s="1">
        <v>45385</v>
      </c>
      <c r="C388" t="s">
        <v>18</v>
      </c>
      <c r="D388" t="s">
        <v>19</v>
      </c>
      <c r="E388" t="s">
        <v>20</v>
      </c>
      <c r="F388" t="s">
        <v>21</v>
      </c>
      <c r="G388" t="s">
        <v>43</v>
      </c>
      <c r="H388">
        <v>1</v>
      </c>
      <c r="I388" t="s">
        <v>30</v>
      </c>
      <c r="J388">
        <v>16765</v>
      </c>
      <c r="K388" t="s">
        <v>24</v>
      </c>
      <c r="L388" t="s">
        <v>25</v>
      </c>
      <c r="M388" t="s">
        <v>40</v>
      </c>
      <c r="N388" t="s">
        <v>27</v>
      </c>
      <c r="O388" t="s">
        <v>28</v>
      </c>
      <c r="P388">
        <v>15000</v>
      </c>
      <c r="Q388">
        <v>18000</v>
      </c>
    </row>
    <row r="389" spans="1:17" hidden="1">
      <c r="A389">
        <v>388</v>
      </c>
      <c r="B389" s="1">
        <v>45385</v>
      </c>
      <c r="C389" t="s">
        <v>18</v>
      </c>
      <c r="D389" t="s">
        <v>19</v>
      </c>
      <c r="E389" t="s">
        <v>20</v>
      </c>
      <c r="F389" t="s">
        <v>86</v>
      </c>
      <c r="G389" t="s">
        <v>22</v>
      </c>
      <c r="H389">
        <v>3</v>
      </c>
      <c r="I389" t="s">
        <v>30</v>
      </c>
      <c r="J389">
        <v>28000</v>
      </c>
      <c r="K389" t="s">
        <v>24</v>
      </c>
      <c r="L389" t="s">
        <v>25</v>
      </c>
      <c r="M389" t="s">
        <v>26</v>
      </c>
      <c r="N389" t="s">
        <v>19</v>
      </c>
      <c r="O389" t="s">
        <v>28</v>
      </c>
      <c r="P389">
        <v>25000</v>
      </c>
      <c r="Q389">
        <v>30000</v>
      </c>
    </row>
    <row r="390" spans="1:17" hidden="1">
      <c r="A390">
        <v>389</v>
      </c>
      <c r="B390" s="1">
        <v>45385</v>
      </c>
      <c r="C390" t="s">
        <v>33</v>
      </c>
      <c r="D390" t="s">
        <v>19</v>
      </c>
      <c r="E390" t="s">
        <v>42</v>
      </c>
      <c r="F390" t="s">
        <v>61</v>
      </c>
      <c r="G390" t="s">
        <v>43</v>
      </c>
      <c r="H390">
        <v>3</v>
      </c>
      <c r="I390" t="s">
        <v>30</v>
      </c>
      <c r="J390">
        <v>20000</v>
      </c>
      <c r="K390" t="s">
        <v>47</v>
      </c>
      <c r="L390" t="s">
        <v>25</v>
      </c>
      <c r="M390" t="s">
        <v>26</v>
      </c>
      <c r="N390" t="s">
        <v>19</v>
      </c>
      <c r="O390" t="s">
        <v>28</v>
      </c>
      <c r="P390">
        <v>18000</v>
      </c>
      <c r="Q390">
        <v>21000</v>
      </c>
    </row>
    <row r="391" spans="1:17" hidden="1">
      <c r="A391">
        <v>390</v>
      </c>
      <c r="B391" s="1">
        <v>45385</v>
      </c>
      <c r="C391" t="s">
        <v>18</v>
      </c>
      <c r="D391" t="s">
        <v>19</v>
      </c>
      <c r="E391" t="s">
        <v>20</v>
      </c>
      <c r="F391" t="s">
        <v>65</v>
      </c>
      <c r="G391" t="s">
        <v>38</v>
      </c>
      <c r="H391">
        <v>6</v>
      </c>
      <c r="I391" t="s">
        <v>23</v>
      </c>
      <c r="J391">
        <v>175930</v>
      </c>
      <c r="K391" t="s">
        <v>31</v>
      </c>
      <c r="L391" t="s">
        <v>37</v>
      </c>
      <c r="M391" t="s">
        <v>44</v>
      </c>
      <c r="N391" t="s">
        <v>27</v>
      </c>
      <c r="O391" t="s">
        <v>28</v>
      </c>
      <c r="P391">
        <v>160000</v>
      </c>
      <c r="Q391">
        <v>180000</v>
      </c>
    </row>
    <row r="392" spans="1:17" hidden="1">
      <c r="A392">
        <v>391</v>
      </c>
      <c r="B392" s="1">
        <v>45385</v>
      </c>
      <c r="C392" t="s">
        <v>18</v>
      </c>
      <c r="D392" t="s">
        <v>19</v>
      </c>
      <c r="E392" t="s">
        <v>34</v>
      </c>
      <c r="F392" t="s">
        <v>56</v>
      </c>
      <c r="G392" t="s">
        <v>38</v>
      </c>
      <c r="H392">
        <v>1</v>
      </c>
      <c r="I392" t="s">
        <v>23</v>
      </c>
      <c r="J392">
        <v>16000</v>
      </c>
      <c r="K392" t="s">
        <v>31</v>
      </c>
      <c r="L392" t="s">
        <v>37</v>
      </c>
      <c r="M392" t="s">
        <v>40</v>
      </c>
      <c r="N392" t="s">
        <v>19</v>
      </c>
      <c r="O392" t="s">
        <v>28</v>
      </c>
      <c r="P392">
        <v>15000</v>
      </c>
      <c r="Q392">
        <v>18000</v>
      </c>
    </row>
    <row r="393" spans="1:17" hidden="1">
      <c r="A393">
        <v>392</v>
      </c>
      <c r="B393" s="1">
        <v>45385</v>
      </c>
      <c r="C393" t="s">
        <v>18</v>
      </c>
      <c r="D393" t="s">
        <v>27</v>
      </c>
      <c r="E393" t="s">
        <v>42</v>
      </c>
      <c r="F393" t="s">
        <v>48</v>
      </c>
      <c r="G393" t="s">
        <v>43</v>
      </c>
      <c r="H393">
        <v>1</v>
      </c>
      <c r="I393" t="s">
        <v>30</v>
      </c>
      <c r="J393">
        <v>16100</v>
      </c>
      <c r="K393" t="s">
        <v>31</v>
      </c>
      <c r="L393" t="s">
        <v>25</v>
      </c>
      <c r="M393" t="s">
        <v>40</v>
      </c>
      <c r="N393" t="s">
        <v>19</v>
      </c>
      <c r="O393" t="s">
        <v>28</v>
      </c>
      <c r="P393">
        <v>15000</v>
      </c>
      <c r="Q393">
        <v>18000</v>
      </c>
    </row>
    <row r="394" spans="1:17" hidden="1">
      <c r="A394">
        <v>393</v>
      </c>
      <c r="B394" s="1">
        <v>45385</v>
      </c>
      <c r="C394" t="s">
        <v>33</v>
      </c>
      <c r="D394" t="s">
        <v>19</v>
      </c>
      <c r="E394" t="s">
        <v>20</v>
      </c>
      <c r="F394" t="s">
        <v>56</v>
      </c>
      <c r="G394" t="s">
        <v>22</v>
      </c>
      <c r="H394">
        <v>2</v>
      </c>
      <c r="I394" t="s">
        <v>23</v>
      </c>
      <c r="J394">
        <v>17500</v>
      </c>
      <c r="K394" t="s">
        <v>31</v>
      </c>
      <c r="L394" t="s">
        <v>25</v>
      </c>
      <c r="M394" t="s">
        <v>40</v>
      </c>
      <c r="N394" t="s">
        <v>19</v>
      </c>
      <c r="O394" t="s">
        <v>28</v>
      </c>
      <c r="P394">
        <v>15000</v>
      </c>
      <c r="Q394">
        <v>18000</v>
      </c>
    </row>
    <row r="395" spans="1:17" hidden="1">
      <c r="A395">
        <v>394</v>
      </c>
      <c r="B395" s="1">
        <v>45385</v>
      </c>
      <c r="C395" t="s">
        <v>18</v>
      </c>
      <c r="D395" t="s">
        <v>19</v>
      </c>
      <c r="E395" t="s">
        <v>20</v>
      </c>
      <c r="F395" t="s">
        <v>74</v>
      </c>
      <c r="G395" t="s">
        <v>22</v>
      </c>
      <c r="H395">
        <v>2</v>
      </c>
      <c r="I395" t="s">
        <v>30</v>
      </c>
      <c r="J395">
        <v>25000</v>
      </c>
      <c r="K395" t="s">
        <v>31</v>
      </c>
      <c r="L395" t="s">
        <v>25</v>
      </c>
      <c r="M395" t="s">
        <v>26</v>
      </c>
      <c r="N395" t="s">
        <v>19</v>
      </c>
      <c r="O395" t="s">
        <v>28</v>
      </c>
      <c r="P395">
        <v>25000</v>
      </c>
      <c r="Q395">
        <v>30000</v>
      </c>
    </row>
    <row r="396" spans="1:17" hidden="1">
      <c r="A396">
        <v>395</v>
      </c>
      <c r="B396" s="1">
        <v>45385</v>
      </c>
      <c r="C396" t="s">
        <v>33</v>
      </c>
      <c r="D396" t="s">
        <v>19</v>
      </c>
      <c r="E396" t="s">
        <v>34</v>
      </c>
      <c r="F396" t="s">
        <v>21</v>
      </c>
      <c r="G396" t="s">
        <v>38</v>
      </c>
      <c r="H396">
        <v>5</v>
      </c>
      <c r="I396" t="s">
        <v>23</v>
      </c>
      <c r="J396">
        <v>88615</v>
      </c>
      <c r="K396" t="s">
        <v>31</v>
      </c>
      <c r="L396" t="s">
        <v>25</v>
      </c>
      <c r="M396" t="s">
        <v>44</v>
      </c>
      <c r="N396" t="s">
        <v>27</v>
      </c>
      <c r="O396" t="s">
        <v>28</v>
      </c>
      <c r="P396">
        <v>80000</v>
      </c>
      <c r="Q396">
        <v>100000</v>
      </c>
    </row>
    <row r="397" spans="1:17" hidden="1">
      <c r="A397">
        <v>396</v>
      </c>
      <c r="B397" s="1">
        <v>45385</v>
      </c>
      <c r="C397" t="s">
        <v>18</v>
      </c>
      <c r="D397" t="s">
        <v>19</v>
      </c>
      <c r="E397" t="s">
        <v>34</v>
      </c>
      <c r="F397" t="s">
        <v>74</v>
      </c>
      <c r="G397" t="s">
        <v>38</v>
      </c>
      <c r="H397">
        <v>2</v>
      </c>
      <c r="I397" t="s">
        <v>30</v>
      </c>
      <c r="J397">
        <v>23500</v>
      </c>
      <c r="K397" t="s">
        <v>24</v>
      </c>
      <c r="L397" t="s">
        <v>25</v>
      </c>
      <c r="M397" t="s">
        <v>26</v>
      </c>
      <c r="N397" t="s">
        <v>19</v>
      </c>
      <c r="O397" t="s">
        <v>28</v>
      </c>
      <c r="P397">
        <v>21000</v>
      </c>
      <c r="Q397">
        <v>25000</v>
      </c>
    </row>
    <row r="398" spans="1:17" hidden="1">
      <c r="A398">
        <v>397</v>
      </c>
      <c r="B398" s="1">
        <v>45385</v>
      </c>
      <c r="C398" t="s">
        <v>33</v>
      </c>
      <c r="D398" t="s">
        <v>19</v>
      </c>
      <c r="E398" t="s">
        <v>34</v>
      </c>
      <c r="F398" t="s">
        <v>29</v>
      </c>
      <c r="G398" t="s">
        <v>38</v>
      </c>
      <c r="H398">
        <v>5</v>
      </c>
      <c r="I398" t="s">
        <v>30</v>
      </c>
      <c r="J398">
        <v>90052</v>
      </c>
      <c r="K398" t="s">
        <v>47</v>
      </c>
      <c r="L398" t="s">
        <v>25</v>
      </c>
      <c r="M398" t="s">
        <v>44</v>
      </c>
      <c r="N398" t="s">
        <v>27</v>
      </c>
      <c r="O398" t="s">
        <v>28</v>
      </c>
      <c r="P398">
        <v>80000</v>
      </c>
      <c r="Q398">
        <v>100000</v>
      </c>
    </row>
    <row r="399" spans="1:17" hidden="1">
      <c r="A399">
        <v>398</v>
      </c>
      <c r="B399" s="1">
        <v>45385</v>
      </c>
      <c r="C399" t="s">
        <v>18</v>
      </c>
      <c r="D399" t="s">
        <v>19</v>
      </c>
      <c r="E399" t="s">
        <v>20</v>
      </c>
      <c r="F399" t="s">
        <v>54</v>
      </c>
      <c r="G399" t="s">
        <v>22</v>
      </c>
      <c r="H399">
        <v>8</v>
      </c>
      <c r="I399" t="s">
        <v>30</v>
      </c>
      <c r="J399">
        <v>130000</v>
      </c>
      <c r="K399" t="s">
        <v>24</v>
      </c>
      <c r="L399" t="s">
        <v>25</v>
      </c>
      <c r="M399" t="s">
        <v>52</v>
      </c>
      <c r="N399" t="s">
        <v>19</v>
      </c>
      <c r="O399" t="s">
        <v>28</v>
      </c>
      <c r="P399">
        <v>120000</v>
      </c>
      <c r="Q399">
        <v>140000</v>
      </c>
    </row>
    <row r="400" spans="1:17" hidden="1">
      <c r="A400">
        <v>399</v>
      </c>
      <c r="B400" s="1">
        <v>45385</v>
      </c>
      <c r="C400" t="s">
        <v>18</v>
      </c>
      <c r="D400" t="s">
        <v>19</v>
      </c>
      <c r="E400" t="s">
        <v>34</v>
      </c>
      <c r="F400" t="s">
        <v>63</v>
      </c>
      <c r="G400" t="s">
        <v>22</v>
      </c>
      <c r="H400">
        <v>1</v>
      </c>
      <c r="I400" t="s">
        <v>30</v>
      </c>
      <c r="J400">
        <v>43000</v>
      </c>
      <c r="K400" t="s">
        <v>47</v>
      </c>
      <c r="L400" t="s">
        <v>25</v>
      </c>
      <c r="M400" t="s">
        <v>26</v>
      </c>
      <c r="N400" t="s">
        <v>19</v>
      </c>
      <c r="O400" t="s">
        <v>28</v>
      </c>
      <c r="P400">
        <v>40000</v>
      </c>
      <c r="Q400">
        <v>50000</v>
      </c>
    </row>
    <row r="401" spans="1:17" hidden="1">
      <c r="A401">
        <v>400</v>
      </c>
      <c r="B401" s="1">
        <v>45385</v>
      </c>
      <c r="C401" t="s">
        <v>18</v>
      </c>
      <c r="D401" t="s">
        <v>19</v>
      </c>
      <c r="E401" t="s">
        <v>20</v>
      </c>
      <c r="F401" t="s">
        <v>63</v>
      </c>
      <c r="G401" t="s">
        <v>22</v>
      </c>
      <c r="H401">
        <v>3</v>
      </c>
      <c r="I401" t="s">
        <v>30</v>
      </c>
      <c r="J401">
        <v>54998</v>
      </c>
      <c r="K401" t="s">
        <v>24</v>
      </c>
      <c r="L401" t="s">
        <v>25</v>
      </c>
      <c r="M401" t="s">
        <v>26</v>
      </c>
      <c r="N401" t="s">
        <v>27</v>
      </c>
      <c r="O401" t="s">
        <v>28</v>
      </c>
      <c r="P401">
        <v>50000</v>
      </c>
      <c r="Q401">
        <v>60000</v>
      </c>
    </row>
    <row r="402" spans="1:17" hidden="1">
      <c r="A402">
        <v>401</v>
      </c>
      <c r="B402" s="1">
        <v>45385</v>
      </c>
      <c r="C402" t="s">
        <v>18</v>
      </c>
      <c r="D402" t="s">
        <v>27</v>
      </c>
      <c r="E402" t="s">
        <v>20</v>
      </c>
      <c r="F402" t="s">
        <v>56</v>
      </c>
      <c r="G402" t="s">
        <v>22</v>
      </c>
      <c r="H402">
        <v>4</v>
      </c>
      <c r="I402" t="s">
        <v>30</v>
      </c>
      <c r="J402">
        <v>30000</v>
      </c>
      <c r="K402" t="s">
        <v>31</v>
      </c>
      <c r="L402" t="s">
        <v>25</v>
      </c>
      <c r="M402" t="s">
        <v>44</v>
      </c>
      <c r="N402" t="s">
        <v>19</v>
      </c>
      <c r="O402" t="s">
        <v>28</v>
      </c>
      <c r="P402">
        <v>30000</v>
      </c>
      <c r="Q402">
        <v>35000</v>
      </c>
    </row>
    <row r="403" spans="1:17" hidden="1">
      <c r="A403">
        <v>402</v>
      </c>
      <c r="B403" s="1">
        <v>45385</v>
      </c>
      <c r="C403" t="s">
        <v>18</v>
      </c>
      <c r="D403" t="s">
        <v>19</v>
      </c>
      <c r="E403" t="s">
        <v>34</v>
      </c>
      <c r="F403" t="s">
        <v>21</v>
      </c>
      <c r="G403" t="s">
        <v>22</v>
      </c>
      <c r="H403">
        <v>1</v>
      </c>
      <c r="I403" t="s">
        <v>30</v>
      </c>
      <c r="J403">
        <v>16250</v>
      </c>
      <c r="K403" t="s">
        <v>31</v>
      </c>
      <c r="L403" t="s">
        <v>25</v>
      </c>
      <c r="M403" t="s">
        <v>40</v>
      </c>
      <c r="N403" t="s">
        <v>19</v>
      </c>
      <c r="O403" t="s">
        <v>28</v>
      </c>
      <c r="P403">
        <v>15000</v>
      </c>
      <c r="Q403">
        <v>18000</v>
      </c>
    </row>
    <row r="404" spans="1:17" hidden="1">
      <c r="A404">
        <v>403</v>
      </c>
      <c r="B404" s="1">
        <v>45385</v>
      </c>
      <c r="C404" t="s">
        <v>18</v>
      </c>
      <c r="D404" t="s">
        <v>19</v>
      </c>
      <c r="E404" t="s">
        <v>20</v>
      </c>
      <c r="F404" t="s">
        <v>54</v>
      </c>
      <c r="G404" t="s">
        <v>22</v>
      </c>
      <c r="H404">
        <v>1</v>
      </c>
      <c r="I404" t="s">
        <v>30</v>
      </c>
      <c r="J404">
        <v>17001</v>
      </c>
      <c r="K404" t="s">
        <v>31</v>
      </c>
      <c r="L404" t="s">
        <v>37</v>
      </c>
      <c r="M404" t="s">
        <v>40</v>
      </c>
      <c r="N404" t="s">
        <v>19</v>
      </c>
      <c r="O404" t="s">
        <v>28</v>
      </c>
      <c r="P404">
        <v>15000</v>
      </c>
      <c r="Q404">
        <v>18000</v>
      </c>
    </row>
    <row r="405" spans="1:17" hidden="1">
      <c r="A405">
        <v>404</v>
      </c>
      <c r="B405" s="1">
        <v>45385</v>
      </c>
      <c r="C405" t="s">
        <v>18</v>
      </c>
      <c r="D405" t="s">
        <v>27</v>
      </c>
      <c r="E405" t="s">
        <v>42</v>
      </c>
      <c r="F405" t="s">
        <v>56</v>
      </c>
      <c r="G405" t="s">
        <v>43</v>
      </c>
      <c r="H405">
        <v>1</v>
      </c>
      <c r="I405" t="s">
        <v>23</v>
      </c>
      <c r="J405">
        <v>15000</v>
      </c>
      <c r="K405" t="s">
        <v>24</v>
      </c>
      <c r="L405" t="s">
        <v>37</v>
      </c>
      <c r="M405" t="s">
        <v>40</v>
      </c>
      <c r="N405" t="s">
        <v>19</v>
      </c>
      <c r="O405" t="s">
        <v>28</v>
      </c>
      <c r="P405">
        <v>15000</v>
      </c>
      <c r="Q405">
        <v>18000</v>
      </c>
    </row>
    <row r="406" spans="1:17" hidden="1">
      <c r="A406">
        <v>405</v>
      </c>
      <c r="B406" s="1">
        <v>45385</v>
      </c>
      <c r="C406" t="s">
        <v>18</v>
      </c>
      <c r="D406" t="s">
        <v>19</v>
      </c>
      <c r="E406" t="s">
        <v>34</v>
      </c>
      <c r="F406" t="s">
        <v>56</v>
      </c>
      <c r="G406" t="s">
        <v>38</v>
      </c>
      <c r="H406">
        <v>0</v>
      </c>
      <c r="I406" t="s">
        <v>23</v>
      </c>
      <c r="J406">
        <v>24000</v>
      </c>
      <c r="K406" t="s">
        <v>31</v>
      </c>
      <c r="L406" t="s">
        <v>25</v>
      </c>
      <c r="M406" t="s">
        <v>40</v>
      </c>
      <c r="N406" t="s">
        <v>19</v>
      </c>
      <c r="O406" t="s">
        <v>28</v>
      </c>
      <c r="P406">
        <v>21000</v>
      </c>
      <c r="Q406">
        <v>25000</v>
      </c>
    </row>
    <row r="407" spans="1:17" hidden="1">
      <c r="A407">
        <v>406</v>
      </c>
      <c r="B407" s="1">
        <v>45385</v>
      </c>
      <c r="C407" t="s">
        <v>18</v>
      </c>
      <c r="D407" t="s">
        <v>19</v>
      </c>
      <c r="E407" t="s">
        <v>34</v>
      </c>
      <c r="F407" t="s">
        <v>89</v>
      </c>
      <c r="G407" t="s">
        <v>38</v>
      </c>
      <c r="H407">
        <v>9</v>
      </c>
      <c r="I407" t="s">
        <v>30</v>
      </c>
      <c r="J407">
        <v>144658</v>
      </c>
      <c r="K407" t="s">
        <v>47</v>
      </c>
      <c r="L407" t="s">
        <v>25</v>
      </c>
      <c r="M407" t="s">
        <v>44</v>
      </c>
      <c r="N407" t="s">
        <v>27</v>
      </c>
      <c r="O407" t="s">
        <v>28</v>
      </c>
      <c r="P407">
        <v>140000</v>
      </c>
      <c r="Q407">
        <v>160000</v>
      </c>
    </row>
    <row r="408" spans="1:17" hidden="1">
      <c r="A408">
        <v>407</v>
      </c>
      <c r="B408" s="1">
        <v>45385</v>
      </c>
      <c r="C408" t="s">
        <v>18</v>
      </c>
      <c r="D408" t="s">
        <v>19</v>
      </c>
      <c r="E408" t="s">
        <v>34</v>
      </c>
      <c r="F408" t="s">
        <v>54</v>
      </c>
      <c r="G408" t="s">
        <v>38</v>
      </c>
      <c r="H408">
        <v>2</v>
      </c>
      <c r="I408" t="s">
        <v>30</v>
      </c>
      <c r="J408">
        <v>17800</v>
      </c>
      <c r="K408" t="s">
        <v>31</v>
      </c>
      <c r="L408" t="s">
        <v>25</v>
      </c>
      <c r="M408" t="s">
        <v>40</v>
      </c>
      <c r="N408" t="s">
        <v>19</v>
      </c>
      <c r="O408" t="s">
        <v>28</v>
      </c>
      <c r="P408">
        <v>15000</v>
      </c>
      <c r="Q408">
        <v>18000</v>
      </c>
    </row>
    <row r="409" spans="1:17" hidden="1">
      <c r="A409">
        <v>408</v>
      </c>
      <c r="B409" s="1">
        <v>45385</v>
      </c>
      <c r="C409" t="s">
        <v>18</v>
      </c>
      <c r="D409" t="s">
        <v>19</v>
      </c>
      <c r="E409" t="s">
        <v>20</v>
      </c>
      <c r="F409" t="s">
        <v>56</v>
      </c>
      <c r="G409" t="s">
        <v>22</v>
      </c>
      <c r="H409">
        <v>16</v>
      </c>
      <c r="I409" t="s">
        <v>23</v>
      </c>
      <c r="J409">
        <v>35000</v>
      </c>
      <c r="K409" t="s">
        <v>31</v>
      </c>
      <c r="L409" t="s">
        <v>50</v>
      </c>
      <c r="M409" t="s">
        <v>44</v>
      </c>
      <c r="N409" t="s">
        <v>19</v>
      </c>
      <c r="O409" t="s">
        <v>28</v>
      </c>
      <c r="P409">
        <v>35000</v>
      </c>
      <c r="Q409">
        <v>40000</v>
      </c>
    </row>
    <row r="410" spans="1:17" hidden="1">
      <c r="A410">
        <v>409</v>
      </c>
      <c r="B410" s="1">
        <v>45385</v>
      </c>
      <c r="C410" t="s">
        <v>18</v>
      </c>
      <c r="D410" t="s">
        <v>19</v>
      </c>
      <c r="E410" t="s">
        <v>20</v>
      </c>
      <c r="F410" t="s">
        <v>29</v>
      </c>
      <c r="G410" t="s">
        <v>22</v>
      </c>
      <c r="H410">
        <v>4</v>
      </c>
      <c r="I410" t="s">
        <v>23</v>
      </c>
      <c r="J410">
        <v>30000</v>
      </c>
      <c r="K410" t="s">
        <v>31</v>
      </c>
      <c r="L410" t="s">
        <v>37</v>
      </c>
      <c r="M410" t="s">
        <v>26</v>
      </c>
      <c r="N410" t="s">
        <v>19</v>
      </c>
      <c r="O410" t="s">
        <v>28</v>
      </c>
      <c r="P410">
        <v>30000</v>
      </c>
      <c r="Q410">
        <v>35000</v>
      </c>
    </row>
    <row r="411" spans="1:17" hidden="1">
      <c r="A411">
        <v>410</v>
      </c>
      <c r="B411" s="1">
        <v>45385</v>
      </c>
      <c r="C411" t="s">
        <v>18</v>
      </c>
      <c r="D411" t="s">
        <v>27</v>
      </c>
      <c r="E411" t="s">
        <v>20</v>
      </c>
      <c r="F411" t="s">
        <v>82</v>
      </c>
      <c r="G411" t="s">
        <v>22</v>
      </c>
      <c r="H411">
        <v>1</v>
      </c>
      <c r="I411" t="s">
        <v>30</v>
      </c>
      <c r="J411">
        <v>5400</v>
      </c>
      <c r="K411" t="s">
        <v>47</v>
      </c>
      <c r="L411" t="s">
        <v>50</v>
      </c>
      <c r="M411" t="s">
        <v>40</v>
      </c>
      <c r="N411" t="s">
        <v>19</v>
      </c>
      <c r="O411" t="s">
        <v>77</v>
      </c>
      <c r="P411">
        <v>3000</v>
      </c>
      <c r="Q411">
        <v>6000</v>
      </c>
    </row>
    <row r="412" spans="1:17" hidden="1">
      <c r="A412">
        <v>411</v>
      </c>
      <c r="B412" s="1">
        <v>45385</v>
      </c>
      <c r="C412" t="s">
        <v>18</v>
      </c>
      <c r="D412" t="s">
        <v>19</v>
      </c>
      <c r="E412" t="s">
        <v>42</v>
      </c>
      <c r="F412" t="s">
        <v>56</v>
      </c>
      <c r="G412" t="s">
        <v>43</v>
      </c>
      <c r="H412">
        <v>1</v>
      </c>
      <c r="I412" t="s">
        <v>30</v>
      </c>
      <c r="J412">
        <v>20000</v>
      </c>
      <c r="K412" t="s">
        <v>24</v>
      </c>
      <c r="L412" t="s">
        <v>37</v>
      </c>
      <c r="M412" t="s">
        <v>26</v>
      </c>
      <c r="N412" t="s">
        <v>19</v>
      </c>
      <c r="O412" t="s">
        <v>28</v>
      </c>
      <c r="P412">
        <v>18000</v>
      </c>
      <c r="Q412">
        <v>21000</v>
      </c>
    </row>
    <row r="413" spans="1:17" hidden="1">
      <c r="A413">
        <v>412</v>
      </c>
      <c r="B413" s="1">
        <v>45385</v>
      </c>
      <c r="C413" t="s">
        <v>18</v>
      </c>
      <c r="D413" t="s">
        <v>19</v>
      </c>
      <c r="E413" t="s">
        <v>20</v>
      </c>
      <c r="F413" t="s">
        <v>21</v>
      </c>
      <c r="G413" t="s">
        <v>22</v>
      </c>
      <c r="H413">
        <v>1</v>
      </c>
      <c r="I413" t="s">
        <v>23</v>
      </c>
      <c r="J413">
        <v>12000</v>
      </c>
      <c r="K413" t="s">
        <v>31</v>
      </c>
      <c r="L413" t="s">
        <v>25</v>
      </c>
      <c r="M413" t="s">
        <v>40</v>
      </c>
      <c r="N413" t="s">
        <v>19</v>
      </c>
      <c r="O413" t="s">
        <v>28</v>
      </c>
      <c r="P413">
        <v>12000</v>
      </c>
      <c r="Q413">
        <v>15000</v>
      </c>
    </row>
    <row r="414" spans="1:17" hidden="1">
      <c r="A414">
        <v>413</v>
      </c>
      <c r="B414" s="1">
        <v>45385</v>
      </c>
      <c r="C414" t="s">
        <v>18</v>
      </c>
      <c r="D414" t="s">
        <v>19</v>
      </c>
      <c r="E414" t="s">
        <v>34</v>
      </c>
      <c r="F414" t="s">
        <v>56</v>
      </c>
      <c r="G414" t="s">
        <v>38</v>
      </c>
      <c r="H414">
        <v>7</v>
      </c>
      <c r="I414" t="s">
        <v>30</v>
      </c>
      <c r="J414">
        <v>55250</v>
      </c>
      <c r="K414" t="s">
        <v>31</v>
      </c>
      <c r="L414" t="s">
        <v>25</v>
      </c>
      <c r="M414" t="s">
        <v>70</v>
      </c>
      <c r="N414" t="s">
        <v>19</v>
      </c>
      <c r="O414" t="s">
        <v>28</v>
      </c>
      <c r="P414">
        <v>50000</v>
      </c>
      <c r="Q414">
        <v>60000</v>
      </c>
    </row>
    <row r="415" spans="1:17" hidden="1">
      <c r="A415">
        <v>414</v>
      </c>
      <c r="B415" s="1">
        <v>45385</v>
      </c>
      <c r="C415" t="s">
        <v>18</v>
      </c>
      <c r="D415" t="s">
        <v>19</v>
      </c>
      <c r="E415" t="s">
        <v>34</v>
      </c>
      <c r="F415" t="s">
        <v>21</v>
      </c>
      <c r="G415" t="s">
        <v>38</v>
      </c>
      <c r="H415">
        <v>1</v>
      </c>
      <c r="I415" t="s">
        <v>30</v>
      </c>
      <c r="J415">
        <v>40500</v>
      </c>
      <c r="K415" t="s">
        <v>24</v>
      </c>
      <c r="L415" t="s">
        <v>50</v>
      </c>
      <c r="M415" t="s">
        <v>40</v>
      </c>
      <c r="N415" t="s">
        <v>19</v>
      </c>
      <c r="O415" t="s">
        <v>28</v>
      </c>
      <c r="P415">
        <v>40000</v>
      </c>
      <c r="Q415">
        <v>50000</v>
      </c>
    </row>
    <row r="416" spans="1:17" hidden="1">
      <c r="A416">
        <v>415</v>
      </c>
      <c r="B416" s="1">
        <v>45385</v>
      </c>
      <c r="C416" t="s">
        <v>18</v>
      </c>
      <c r="D416" t="s">
        <v>19</v>
      </c>
      <c r="E416" t="s">
        <v>34</v>
      </c>
      <c r="F416" t="s">
        <v>82</v>
      </c>
      <c r="G416" t="s">
        <v>38</v>
      </c>
      <c r="H416">
        <v>2</v>
      </c>
      <c r="I416" t="s">
        <v>30</v>
      </c>
      <c r="J416">
        <v>15500</v>
      </c>
      <c r="K416" t="s">
        <v>31</v>
      </c>
      <c r="L416" t="s">
        <v>25</v>
      </c>
      <c r="M416" t="s">
        <v>40</v>
      </c>
      <c r="N416" t="s">
        <v>19</v>
      </c>
      <c r="O416" t="s">
        <v>28</v>
      </c>
      <c r="P416">
        <v>15000</v>
      </c>
      <c r="Q416">
        <v>18000</v>
      </c>
    </row>
    <row r="417" spans="1:17" hidden="1">
      <c r="A417">
        <v>416</v>
      </c>
      <c r="B417" s="1">
        <v>45385</v>
      </c>
      <c r="C417" t="s">
        <v>18</v>
      </c>
      <c r="D417" t="s">
        <v>19</v>
      </c>
      <c r="E417" t="s">
        <v>34</v>
      </c>
      <c r="F417" t="s">
        <v>56</v>
      </c>
      <c r="G417" t="s">
        <v>38</v>
      </c>
      <c r="H417">
        <v>1</v>
      </c>
      <c r="I417" t="s">
        <v>23</v>
      </c>
      <c r="J417">
        <v>35446</v>
      </c>
      <c r="K417" t="s">
        <v>31</v>
      </c>
      <c r="L417" t="s">
        <v>25</v>
      </c>
      <c r="M417" t="s">
        <v>40</v>
      </c>
      <c r="N417" t="s">
        <v>27</v>
      </c>
      <c r="O417" t="s">
        <v>28</v>
      </c>
      <c r="P417">
        <v>35000</v>
      </c>
      <c r="Q417">
        <v>40000</v>
      </c>
    </row>
    <row r="418" spans="1:17" hidden="1">
      <c r="A418">
        <v>417</v>
      </c>
      <c r="B418" s="1">
        <v>45385</v>
      </c>
      <c r="C418" t="s">
        <v>18</v>
      </c>
      <c r="D418" t="s">
        <v>27</v>
      </c>
      <c r="E418" t="s">
        <v>34</v>
      </c>
      <c r="F418" t="s">
        <v>58</v>
      </c>
      <c r="G418" t="s">
        <v>38</v>
      </c>
      <c r="H418">
        <v>2</v>
      </c>
      <c r="I418" t="s">
        <v>30</v>
      </c>
      <c r="J418">
        <v>27600</v>
      </c>
      <c r="K418" t="s">
        <v>24</v>
      </c>
      <c r="L418" t="s">
        <v>25</v>
      </c>
      <c r="M418" t="s">
        <v>40</v>
      </c>
      <c r="N418" t="s">
        <v>19</v>
      </c>
      <c r="O418" t="s">
        <v>28</v>
      </c>
      <c r="P418">
        <v>25000</v>
      </c>
      <c r="Q418">
        <v>30000</v>
      </c>
    </row>
    <row r="419" spans="1:17" hidden="1">
      <c r="A419">
        <v>418</v>
      </c>
      <c r="B419" s="1">
        <v>45385</v>
      </c>
      <c r="C419" t="s">
        <v>18</v>
      </c>
      <c r="D419" t="s">
        <v>19</v>
      </c>
      <c r="E419" t="s">
        <v>34</v>
      </c>
      <c r="F419" t="s">
        <v>21</v>
      </c>
      <c r="G419" t="s">
        <v>22</v>
      </c>
      <c r="H419">
        <v>6</v>
      </c>
      <c r="I419" t="s">
        <v>30</v>
      </c>
      <c r="J419">
        <v>52977.4</v>
      </c>
      <c r="K419" t="s">
        <v>31</v>
      </c>
      <c r="L419" t="s">
        <v>25</v>
      </c>
      <c r="M419" t="s">
        <v>44</v>
      </c>
      <c r="N419" t="s">
        <v>19</v>
      </c>
      <c r="O419" t="s">
        <v>28</v>
      </c>
      <c r="P419">
        <v>50000</v>
      </c>
      <c r="Q419">
        <v>60000</v>
      </c>
    </row>
    <row r="420" spans="1:17" hidden="1">
      <c r="A420">
        <v>419</v>
      </c>
      <c r="B420" s="1">
        <v>45385</v>
      </c>
      <c r="C420" t="s">
        <v>18</v>
      </c>
      <c r="D420" t="s">
        <v>19</v>
      </c>
      <c r="E420" t="s">
        <v>20</v>
      </c>
      <c r="F420" t="s">
        <v>21</v>
      </c>
      <c r="G420" t="s">
        <v>22</v>
      </c>
      <c r="H420">
        <v>1</v>
      </c>
      <c r="I420" t="s">
        <v>23</v>
      </c>
      <c r="J420">
        <v>23000</v>
      </c>
      <c r="K420" t="s">
        <v>31</v>
      </c>
      <c r="L420" t="s">
        <v>25</v>
      </c>
      <c r="M420" t="s">
        <v>40</v>
      </c>
      <c r="N420" t="s">
        <v>19</v>
      </c>
      <c r="O420" t="s">
        <v>28</v>
      </c>
      <c r="P420">
        <v>21000</v>
      </c>
      <c r="Q420">
        <v>25000</v>
      </c>
    </row>
    <row r="421" spans="1:17" hidden="1">
      <c r="A421">
        <v>420</v>
      </c>
      <c r="B421" s="1">
        <v>45385</v>
      </c>
      <c r="C421" t="s">
        <v>18</v>
      </c>
      <c r="D421" t="s">
        <v>19</v>
      </c>
      <c r="E421" t="s">
        <v>34</v>
      </c>
      <c r="F421" t="s">
        <v>56</v>
      </c>
      <c r="G421" t="s">
        <v>38</v>
      </c>
      <c r="H421">
        <v>3</v>
      </c>
      <c r="I421" t="s">
        <v>30</v>
      </c>
      <c r="J421">
        <v>43000</v>
      </c>
      <c r="K421" t="s">
        <v>24</v>
      </c>
      <c r="L421" t="s">
        <v>25</v>
      </c>
      <c r="M421" t="s">
        <v>26</v>
      </c>
      <c r="N421" t="s">
        <v>19</v>
      </c>
      <c r="O421" t="s">
        <v>28</v>
      </c>
      <c r="P421">
        <v>40000</v>
      </c>
      <c r="Q421">
        <v>50000</v>
      </c>
    </row>
    <row r="422" spans="1:17" hidden="1">
      <c r="A422">
        <v>421</v>
      </c>
      <c r="B422" s="1">
        <v>45385</v>
      </c>
      <c r="C422" t="s">
        <v>18</v>
      </c>
      <c r="D422" t="s">
        <v>19</v>
      </c>
      <c r="E422" t="s">
        <v>34</v>
      </c>
      <c r="F422" t="s">
        <v>54</v>
      </c>
      <c r="G422" t="s">
        <v>38</v>
      </c>
      <c r="H422">
        <v>7</v>
      </c>
      <c r="I422" t="s">
        <v>30</v>
      </c>
      <c r="J422">
        <v>105000</v>
      </c>
      <c r="K422" t="s">
        <v>47</v>
      </c>
      <c r="L422" t="s">
        <v>25</v>
      </c>
      <c r="M422" t="s">
        <v>70</v>
      </c>
      <c r="N422" t="s">
        <v>19</v>
      </c>
      <c r="O422" t="s">
        <v>28</v>
      </c>
      <c r="P422">
        <v>100000</v>
      </c>
      <c r="Q422">
        <v>120000</v>
      </c>
    </row>
    <row r="423" spans="1:17" hidden="1">
      <c r="A423">
        <v>422</v>
      </c>
      <c r="B423" s="1">
        <v>45385</v>
      </c>
      <c r="C423" t="s">
        <v>33</v>
      </c>
      <c r="D423" t="s">
        <v>19</v>
      </c>
      <c r="E423" t="s">
        <v>34</v>
      </c>
      <c r="F423" t="s">
        <v>29</v>
      </c>
      <c r="G423" t="s">
        <v>43</v>
      </c>
      <c r="H423">
        <v>3</v>
      </c>
      <c r="I423" t="s">
        <v>30</v>
      </c>
      <c r="J423">
        <v>18347.759999999998</v>
      </c>
      <c r="K423" t="s">
        <v>31</v>
      </c>
      <c r="L423" t="s">
        <v>37</v>
      </c>
      <c r="M423" t="s">
        <v>26</v>
      </c>
      <c r="N423" t="s">
        <v>27</v>
      </c>
      <c r="O423" t="s">
        <v>28</v>
      </c>
      <c r="P423">
        <v>18000</v>
      </c>
      <c r="Q423">
        <v>21000</v>
      </c>
    </row>
    <row r="424" spans="1:17" hidden="1">
      <c r="A424">
        <v>423</v>
      </c>
      <c r="B424" s="1">
        <v>45385</v>
      </c>
      <c r="C424" t="s">
        <v>18</v>
      </c>
      <c r="D424" t="s">
        <v>19</v>
      </c>
      <c r="E424" t="s">
        <v>20</v>
      </c>
      <c r="F424" t="s">
        <v>65</v>
      </c>
      <c r="G424" t="s">
        <v>22</v>
      </c>
      <c r="H424">
        <v>10</v>
      </c>
      <c r="I424" t="s">
        <v>23</v>
      </c>
      <c r="J424">
        <v>70500</v>
      </c>
      <c r="K424" t="s">
        <v>31</v>
      </c>
      <c r="L424" t="s">
        <v>25</v>
      </c>
      <c r="M424" t="s">
        <v>98</v>
      </c>
      <c r="N424" t="s">
        <v>19</v>
      </c>
      <c r="O424" t="s">
        <v>28</v>
      </c>
      <c r="P424">
        <v>70000</v>
      </c>
      <c r="Q424">
        <v>80000</v>
      </c>
    </row>
    <row r="425" spans="1:17" hidden="1">
      <c r="A425">
        <v>424</v>
      </c>
      <c r="B425" s="1">
        <v>45385</v>
      </c>
      <c r="C425" t="s">
        <v>18</v>
      </c>
      <c r="D425" t="s">
        <v>27</v>
      </c>
      <c r="E425" t="s">
        <v>42</v>
      </c>
      <c r="F425" t="s">
        <v>48</v>
      </c>
      <c r="G425" t="s">
        <v>38</v>
      </c>
      <c r="H425">
        <v>2</v>
      </c>
      <c r="I425" t="s">
        <v>30</v>
      </c>
      <c r="J425">
        <v>29700</v>
      </c>
      <c r="K425" t="s">
        <v>24</v>
      </c>
      <c r="L425" t="s">
        <v>25</v>
      </c>
      <c r="M425" t="s">
        <v>40</v>
      </c>
      <c r="N425" t="s">
        <v>19</v>
      </c>
      <c r="O425" t="s">
        <v>28</v>
      </c>
      <c r="P425">
        <v>25000</v>
      </c>
      <c r="Q425">
        <v>30000</v>
      </c>
    </row>
    <row r="426" spans="1:17" hidden="1">
      <c r="A426">
        <v>425</v>
      </c>
      <c r="B426" s="1">
        <v>45385</v>
      </c>
      <c r="C426" t="s">
        <v>18</v>
      </c>
      <c r="D426" t="s">
        <v>19</v>
      </c>
      <c r="E426" t="s">
        <v>42</v>
      </c>
      <c r="F426" t="s">
        <v>56</v>
      </c>
      <c r="G426" t="s">
        <v>43</v>
      </c>
      <c r="H426">
        <v>3</v>
      </c>
      <c r="I426" t="s">
        <v>30</v>
      </c>
      <c r="J426">
        <v>36000</v>
      </c>
      <c r="K426" t="s">
        <v>24</v>
      </c>
      <c r="L426" t="s">
        <v>25</v>
      </c>
      <c r="M426" t="s">
        <v>26</v>
      </c>
      <c r="N426" t="s">
        <v>19</v>
      </c>
      <c r="O426" t="s">
        <v>28</v>
      </c>
      <c r="P426">
        <v>35000</v>
      </c>
      <c r="Q426">
        <v>40000</v>
      </c>
    </row>
    <row r="427" spans="1:17" hidden="1">
      <c r="A427">
        <v>426</v>
      </c>
      <c r="B427" s="1">
        <v>45385</v>
      </c>
      <c r="C427" t="s">
        <v>18</v>
      </c>
      <c r="D427" t="s">
        <v>19</v>
      </c>
      <c r="E427" t="s">
        <v>34</v>
      </c>
      <c r="F427" t="s">
        <v>56</v>
      </c>
      <c r="G427" t="s">
        <v>38</v>
      </c>
      <c r="H427">
        <v>2</v>
      </c>
      <c r="I427" t="s">
        <v>23</v>
      </c>
      <c r="J427">
        <v>34000</v>
      </c>
      <c r="K427" t="s">
        <v>24</v>
      </c>
      <c r="L427" t="s">
        <v>37</v>
      </c>
      <c r="M427" t="s">
        <v>40</v>
      </c>
      <c r="N427" t="s">
        <v>19</v>
      </c>
      <c r="O427" t="s">
        <v>28</v>
      </c>
      <c r="P427">
        <v>30000</v>
      </c>
      <c r="Q427">
        <v>35000</v>
      </c>
    </row>
    <row r="428" spans="1:17" hidden="1">
      <c r="A428">
        <v>427</v>
      </c>
      <c r="B428" s="1">
        <v>45385</v>
      </c>
      <c r="C428" t="s">
        <v>18</v>
      </c>
      <c r="D428" t="s">
        <v>19</v>
      </c>
      <c r="E428" t="s">
        <v>34</v>
      </c>
      <c r="F428" t="s">
        <v>61</v>
      </c>
      <c r="G428" t="s">
        <v>38</v>
      </c>
      <c r="H428">
        <v>1</v>
      </c>
      <c r="I428" t="s">
        <v>30</v>
      </c>
      <c r="J428">
        <v>13891</v>
      </c>
      <c r="K428" t="s">
        <v>24</v>
      </c>
      <c r="L428" t="s">
        <v>50</v>
      </c>
      <c r="M428" t="s">
        <v>40</v>
      </c>
      <c r="N428" t="s">
        <v>27</v>
      </c>
      <c r="O428" t="s">
        <v>28</v>
      </c>
      <c r="P428">
        <v>12000</v>
      </c>
      <c r="Q428">
        <v>15000</v>
      </c>
    </row>
    <row r="429" spans="1:17" hidden="1">
      <c r="A429">
        <v>428</v>
      </c>
      <c r="B429" s="1">
        <v>45385</v>
      </c>
      <c r="C429" t="s">
        <v>18</v>
      </c>
      <c r="D429" t="s">
        <v>19</v>
      </c>
      <c r="E429" t="s">
        <v>20</v>
      </c>
      <c r="F429" t="s">
        <v>56</v>
      </c>
      <c r="G429" t="s">
        <v>22</v>
      </c>
      <c r="H429">
        <v>1</v>
      </c>
      <c r="I429" t="s">
        <v>30</v>
      </c>
      <c r="J429">
        <v>17500</v>
      </c>
      <c r="K429" t="s">
        <v>31</v>
      </c>
      <c r="L429" t="s">
        <v>50</v>
      </c>
      <c r="M429" t="s">
        <v>40</v>
      </c>
      <c r="N429" t="s">
        <v>19</v>
      </c>
      <c r="O429" t="s">
        <v>28</v>
      </c>
      <c r="P429">
        <v>15000</v>
      </c>
      <c r="Q429">
        <v>18000</v>
      </c>
    </row>
    <row r="430" spans="1:17" hidden="1">
      <c r="A430">
        <v>429</v>
      </c>
      <c r="B430" s="1">
        <v>45385</v>
      </c>
      <c r="C430" t="s">
        <v>18</v>
      </c>
      <c r="D430" t="s">
        <v>19</v>
      </c>
      <c r="E430" t="s">
        <v>34</v>
      </c>
      <c r="F430" t="s">
        <v>56</v>
      </c>
      <c r="G430" t="s">
        <v>38</v>
      </c>
      <c r="H430">
        <v>4</v>
      </c>
      <c r="I430" t="s">
        <v>30</v>
      </c>
      <c r="J430">
        <v>32000</v>
      </c>
      <c r="K430" t="s">
        <v>24</v>
      </c>
      <c r="L430" t="s">
        <v>50</v>
      </c>
      <c r="M430" t="s">
        <v>26</v>
      </c>
      <c r="N430" t="s">
        <v>19</v>
      </c>
      <c r="O430" t="s">
        <v>28</v>
      </c>
      <c r="P430">
        <v>30000</v>
      </c>
      <c r="Q430">
        <v>35000</v>
      </c>
    </row>
    <row r="431" spans="1:17" hidden="1">
      <c r="A431">
        <v>430</v>
      </c>
      <c r="B431" s="1">
        <v>45385</v>
      </c>
      <c r="C431" t="s">
        <v>18</v>
      </c>
      <c r="D431" t="s">
        <v>27</v>
      </c>
      <c r="E431" t="s">
        <v>42</v>
      </c>
      <c r="F431" t="s">
        <v>56</v>
      </c>
      <c r="G431" t="s">
        <v>22</v>
      </c>
      <c r="H431">
        <v>5</v>
      </c>
      <c r="I431" t="s">
        <v>23</v>
      </c>
      <c r="J431">
        <v>38000</v>
      </c>
      <c r="K431" t="s">
        <v>24</v>
      </c>
      <c r="L431" t="s">
        <v>25</v>
      </c>
      <c r="M431" t="s">
        <v>26</v>
      </c>
      <c r="N431" t="s">
        <v>19</v>
      </c>
      <c r="O431" t="s">
        <v>28</v>
      </c>
      <c r="P431">
        <v>35000</v>
      </c>
      <c r="Q431">
        <v>40000</v>
      </c>
    </row>
    <row r="432" spans="1:17" hidden="1">
      <c r="A432">
        <v>431</v>
      </c>
      <c r="B432" s="1">
        <v>45385</v>
      </c>
      <c r="C432" t="s">
        <v>18</v>
      </c>
      <c r="D432" t="s">
        <v>27</v>
      </c>
      <c r="E432" t="s">
        <v>42</v>
      </c>
      <c r="F432" t="s">
        <v>29</v>
      </c>
      <c r="G432" t="s">
        <v>43</v>
      </c>
      <c r="H432">
        <v>1</v>
      </c>
      <c r="I432" t="s">
        <v>23</v>
      </c>
      <c r="J432">
        <v>10500</v>
      </c>
      <c r="K432" t="s">
        <v>47</v>
      </c>
      <c r="L432" t="s">
        <v>50</v>
      </c>
      <c r="M432" t="s">
        <v>40</v>
      </c>
      <c r="N432" t="s">
        <v>19</v>
      </c>
      <c r="O432" t="s">
        <v>28</v>
      </c>
      <c r="P432">
        <v>9000</v>
      </c>
      <c r="Q432">
        <v>12000</v>
      </c>
    </row>
    <row r="433" spans="1:17" hidden="1">
      <c r="A433">
        <v>432</v>
      </c>
      <c r="B433" s="1">
        <v>45385</v>
      </c>
      <c r="C433" t="s">
        <v>18</v>
      </c>
      <c r="D433" t="s">
        <v>19</v>
      </c>
      <c r="E433" t="s">
        <v>20</v>
      </c>
      <c r="F433" t="s">
        <v>92</v>
      </c>
      <c r="G433" t="s">
        <v>22</v>
      </c>
      <c r="H433">
        <v>5</v>
      </c>
      <c r="I433" t="s">
        <v>23</v>
      </c>
      <c r="J433">
        <v>53000</v>
      </c>
      <c r="K433" t="s">
        <v>31</v>
      </c>
      <c r="L433" t="s">
        <v>25</v>
      </c>
      <c r="M433" t="s">
        <v>44</v>
      </c>
      <c r="N433" t="s">
        <v>19</v>
      </c>
      <c r="O433" t="s">
        <v>28</v>
      </c>
      <c r="P433">
        <v>50000</v>
      </c>
      <c r="Q433">
        <v>60000</v>
      </c>
    </row>
    <row r="434" spans="1:17" hidden="1">
      <c r="A434">
        <v>433</v>
      </c>
      <c r="B434" s="1">
        <v>45385</v>
      </c>
      <c r="C434" t="s">
        <v>18</v>
      </c>
      <c r="D434" t="s">
        <v>19</v>
      </c>
      <c r="E434" t="s">
        <v>34</v>
      </c>
      <c r="F434" t="s">
        <v>54</v>
      </c>
      <c r="G434" t="s">
        <v>38</v>
      </c>
      <c r="H434">
        <v>2</v>
      </c>
      <c r="I434" t="s">
        <v>30</v>
      </c>
      <c r="J434">
        <v>22000</v>
      </c>
      <c r="K434" t="s">
        <v>24</v>
      </c>
      <c r="L434" t="s">
        <v>25</v>
      </c>
      <c r="M434" t="s">
        <v>26</v>
      </c>
      <c r="N434" t="s">
        <v>19</v>
      </c>
      <c r="O434" t="s">
        <v>28</v>
      </c>
      <c r="P434">
        <v>21000</v>
      </c>
      <c r="Q434">
        <v>25000</v>
      </c>
    </row>
    <row r="435" spans="1:17" hidden="1">
      <c r="A435">
        <v>434</v>
      </c>
      <c r="B435" s="1">
        <v>45385</v>
      </c>
      <c r="C435" t="s">
        <v>33</v>
      </c>
      <c r="D435" t="s">
        <v>19</v>
      </c>
      <c r="E435" t="s">
        <v>20</v>
      </c>
      <c r="F435" t="s">
        <v>66</v>
      </c>
      <c r="G435" t="s">
        <v>22</v>
      </c>
      <c r="H435">
        <v>1</v>
      </c>
      <c r="I435" t="s">
        <v>23</v>
      </c>
      <c r="J435">
        <v>14535</v>
      </c>
      <c r="K435" t="s">
        <v>31</v>
      </c>
      <c r="L435" t="s">
        <v>50</v>
      </c>
      <c r="M435" t="s">
        <v>40</v>
      </c>
      <c r="N435" t="s">
        <v>19</v>
      </c>
      <c r="O435" t="s">
        <v>81</v>
      </c>
      <c r="P435">
        <v>12000</v>
      </c>
      <c r="Q435">
        <v>15000</v>
      </c>
    </row>
    <row r="436" spans="1:17" hidden="1">
      <c r="A436">
        <v>435</v>
      </c>
      <c r="B436" s="1">
        <v>45385</v>
      </c>
      <c r="C436" t="s">
        <v>18</v>
      </c>
      <c r="D436" t="s">
        <v>19</v>
      </c>
      <c r="E436" t="s">
        <v>42</v>
      </c>
      <c r="F436" t="s">
        <v>67</v>
      </c>
      <c r="G436" t="s">
        <v>43</v>
      </c>
      <c r="H436">
        <v>9</v>
      </c>
      <c r="I436" t="s">
        <v>30</v>
      </c>
      <c r="J436">
        <v>52110</v>
      </c>
      <c r="K436" t="s">
        <v>31</v>
      </c>
      <c r="L436" t="s">
        <v>25</v>
      </c>
      <c r="M436" t="s">
        <v>44</v>
      </c>
      <c r="N436" t="s">
        <v>27</v>
      </c>
      <c r="O436" t="s">
        <v>28</v>
      </c>
      <c r="P436">
        <v>50000</v>
      </c>
      <c r="Q436">
        <v>60000</v>
      </c>
    </row>
    <row r="437" spans="1:17" hidden="1">
      <c r="A437">
        <v>436</v>
      </c>
      <c r="B437" s="1">
        <v>45385</v>
      </c>
      <c r="C437" t="s">
        <v>18</v>
      </c>
      <c r="D437" t="s">
        <v>19</v>
      </c>
      <c r="E437" t="s">
        <v>42</v>
      </c>
      <c r="F437" t="s">
        <v>67</v>
      </c>
      <c r="G437" t="s">
        <v>43</v>
      </c>
      <c r="H437">
        <v>6</v>
      </c>
      <c r="I437" t="s">
        <v>23</v>
      </c>
      <c r="J437">
        <v>40000</v>
      </c>
      <c r="K437" t="s">
        <v>24</v>
      </c>
      <c r="L437" t="s">
        <v>50</v>
      </c>
      <c r="M437" t="s">
        <v>70</v>
      </c>
      <c r="N437" t="s">
        <v>19</v>
      </c>
      <c r="O437" t="s">
        <v>28</v>
      </c>
      <c r="P437">
        <v>40000</v>
      </c>
      <c r="Q437">
        <v>50000</v>
      </c>
    </row>
    <row r="438" spans="1:17" hidden="1">
      <c r="A438">
        <v>437</v>
      </c>
      <c r="B438" s="1">
        <v>45385</v>
      </c>
      <c r="C438" t="s">
        <v>18</v>
      </c>
      <c r="D438" t="s">
        <v>19</v>
      </c>
      <c r="E438" t="s">
        <v>20</v>
      </c>
      <c r="F438" t="s">
        <v>61</v>
      </c>
      <c r="G438" t="s">
        <v>22</v>
      </c>
      <c r="H438">
        <v>2</v>
      </c>
      <c r="I438" t="s">
        <v>23</v>
      </c>
      <c r="J438">
        <v>31135</v>
      </c>
      <c r="K438" t="s">
        <v>24</v>
      </c>
      <c r="L438" t="s">
        <v>25</v>
      </c>
      <c r="M438" t="s">
        <v>26</v>
      </c>
      <c r="N438" t="s">
        <v>27</v>
      </c>
      <c r="O438" t="s">
        <v>28</v>
      </c>
      <c r="P438">
        <v>30000</v>
      </c>
      <c r="Q438">
        <v>35000</v>
      </c>
    </row>
    <row r="439" spans="1:17" hidden="1">
      <c r="A439">
        <v>438</v>
      </c>
      <c r="B439" s="1">
        <v>45385</v>
      </c>
      <c r="C439" t="s">
        <v>18</v>
      </c>
      <c r="D439" t="s">
        <v>27</v>
      </c>
      <c r="E439" t="s">
        <v>34</v>
      </c>
      <c r="F439" t="s">
        <v>48</v>
      </c>
      <c r="G439" t="s">
        <v>38</v>
      </c>
      <c r="H439">
        <v>4</v>
      </c>
      <c r="I439" t="s">
        <v>23</v>
      </c>
      <c r="J439">
        <v>55000</v>
      </c>
      <c r="K439" t="s">
        <v>24</v>
      </c>
      <c r="L439" t="s">
        <v>25</v>
      </c>
      <c r="M439" t="s">
        <v>44</v>
      </c>
      <c r="N439" t="s">
        <v>19</v>
      </c>
      <c r="O439" t="s">
        <v>28</v>
      </c>
      <c r="P439">
        <v>50000</v>
      </c>
      <c r="Q439">
        <v>60000</v>
      </c>
    </row>
    <row r="440" spans="1:17" hidden="1">
      <c r="A440">
        <v>439</v>
      </c>
      <c r="B440" s="1">
        <v>45385</v>
      </c>
      <c r="C440" t="s">
        <v>18</v>
      </c>
      <c r="D440" t="s">
        <v>19</v>
      </c>
      <c r="E440" t="s">
        <v>20</v>
      </c>
      <c r="F440" t="s">
        <v>89</v>
      </c>
      <c r="G440" t="s">
        <v>22</v>
      </c>
      <c r="H440">
        <v>3</v>
      </c>
      <c r="I440" t="s">
        <v>30</v>
      </c>
      <c r="J440">
        <v>23500</v>
      </c>
      <c r="K440" t="s">
        <v>31</v>
      </c>
      <c r="L440" t="s">
        <v>25</v>
      </c>
      <c r="M440" t="s">
        <v>26</v>
      </c>
      <c r="N440" t="s">
        <v>19</v>
      </c>
      <c r="O440" t="s">
        <v>28</v>
      </c>
      <c r="P440">
        <v>21000</v>
      </c>
      <c r="Q440">
        <v>25000</v>
      </c>
    </row>
    <row r="441" spans="1:17" hidden="1">
      <c r="A441">
        <v>440</v>
      </c>
      <c r="B441" s="1">
        <v>45385</v>
      </c>
      <c r="C441" t="s">
        <v>18</v>
      </c>
      <c r="D441" t="s">
        <v>19</v>
      </c>
      <c r="E441" t="s">
        <v>34</v>
      </c>
      <c r="F441" t="s">
        <v>63</v>
      </c>
      <c r="G441" t="s">
        <v>38</v>
      </c>
      <c r="H441">
        <v>4</v>
      </c>
      <c r="I441" t="s">
        <v>23</v>
      </c>
      <c r="J441">
        <v>100000</v>
      </c>
      <c r="K441" t="s">
        <v>24</v>
      </c>
      <c r="L441" t="s">
        <v>50</v>
      </c>
      <c r="M441" t="s">
        <v>44</v>
      </c>
      <c r="N441" t="s">
        <v>19</v>
      </c>
      <c r="O441" t="s">
        <v>28</v>
      </c>
      <c r="P441">
        <v>100000</v>
      </c>
      <c r="Q441">
        <v>120000</v>
      </c>
    </row>
    <row r="442" spans="1:17" hidden="1">
      <c r="A442">
        <v>441</v>
      </c>
      <c r="B442" s="1">
        <v>45385</v>
      </c>
      <c r="C442" t="s">
        <v>18</v>
      </c>
      <c r="D442" t="s">
        <v>19</v>
      </c>
      <c r="E442" t="s">
        <v>42</v>
      </c>
      <c r="F442" t="s">
        <v>21</v>
      </c>
      <c r="G442" t="s">
        <v>22</v>
      </c>
      <c r="H442">
        <v>4</v>
      </c>
      <c r="I442" t="s">
        <v>30</v>
      </c>
      <c r="J442">
        <v>70000</v>
      </c>
      <c r="K442" t="s">
        <v>47</v>
      </c>
      <c r="L442" t="s">
        <v>25</v>
      </c>
      <c r="M442" t="s">
        <v>44</v>
      </c>
      <c r="N442" t="s">
        <v>19</v>
      </c>
      <c r="O442" t="s">
        <v>28</v>
      </c>
      <c r="P442">
        <v>70000</v>
      </c>
      <c r="Q442">
        <v>80000</v>
      </c>
    </row>
    <row r="443" spans="1:17" hidden="1">
      <c r="A443">
        <v>442</v>
      </c>
      <c r="B443" s="1">
        <v>45385</v>
      </c>
      <c r="C443" t="s">
        <v>18</v>
      </c>
      <c r="D443" t="s">
        <v>19</v>
      </c>
      <c r="E443" t="s">
        <v>42</v>
      </c>
      <c r="F443" t="s">
        <v>29</v>
      </c>
      <c r="G443" t="s">
        <v>43</v>
      </c>
      <c r="H443">
        <v>2</v>
      </c>
      <c r="I443" t="s">
        <v>30</v>
      </c>
      <c r="J443">
        <v>15000</v>
      </c>
      <c r="K443" t="s">
        <v>47</v>
      </c>
      <c r="L443" t="s">
        <v>25</v>
      </c>
      <c r="M443" t="s">
        <v>26</v>
      </c>
      <c r="N443" t="s">
        <v>19</v>
      </c>
      <c r="O443" t="s">
        <v>28</v>
      </c>
      <c r="P443">
        <v>15000</v>
      </c>
      <c r="Q443">
        <v>18000</v>
      </c>
    </row>
    <row r="444" spans="1:17" hidden="1">
      <c r="A444">
        <v>443</v>
      </c>
      <c r="B444" s="1">
        <v>45385</v>
      </c>
      <c r="C444" t="s">
        <v>33</v>
      </c>
      <c r="D444" t="s">
        <v>19</v>
      </c>
      <c r="E444" t="s">
        <v>34</v>
      </c>
      <c r="F444" t="s">
        <v>29</v>
      </c>
      <c r="G444" t="s">
        <v>38</v>
      </c>
      <c r="H444">
        <v>7</v>
      </c>
      <c r="I444" t="s">
        <v>23</v>
      </c>
      <c r="J444">
        <v>88430</v>
      </c>
      <c r="K444" t="s">
        <v>24</v>
      </c>
      <c r="L444" t="s">
        <v>25</v>
      </c>
      <c r="M444" t="s">
        <v>104</v>
      </c>
      <c r="N444" t="s">
        <v>27</v>
      </c>
      <c r="O444" t="s">
        <v>28</v>
      </c>
      <c r="P444">
        <v>80000</v>
      </c>
      <c r="Q444">
        <v>100000</v>
      </c>
    </row>
    <row r="445" spans="1:17" hidden="1">
      <c r="A445">
        <v>444</v>
      </c>
      <c r="B445" s="1">
        <v>45385</v>
      </c>
      <c r="C445" t="s">
        <v>33</v>
      </c>
      <c r="D445" t="s">
        <v>19</v>
      </c>
      <c r="E445" t="s">
        <v>34</v>
      </c>
      <c r="F445" t="s">
        <v>61</v>
      </c>
      <c r="G445" t="s">
        <v>38</v>
      </c>
      <c r="H445">
        <v>1</v>
      </c>
      <c r="I445" t="s">
        <v>30</v>
      </c>
      <c r="J445">
        <v>20000</v>
      </c>
      <c r="K445" t="s">
        <v>47</v>
      </c>
      <c r="L445" t="s">
        <v>25</v>
      </c>
      <c r="M445" t="s">
        <v>40</v>
      </c>
      <c r="N445" t="s">
        <v>19</v>
      </c>
      <c r="O445" t="s">
        <v>28</v>
      </c>
      <c r="P445">
        <v>18000</v>
      </c>
      <c r="Q445">
        <v>21000</v>
      </c>
    </row>
    <row r="446" spans="1:17" hidden="1">
      <c r="A446">
        <v>445</v>
      </c>
      <c r="B446" s="1">
        <v>45385</v>
      </c>
      <c r="C446" t="s">
        <v>18</v>
      </c>
      <c r="D446" t="s">
        <v>19</v>
      </c>
      <c r="E446" t="s">
        <v>20</v>
      </c>
      <c r="F446" t="s">
        <v>66</v>
      </c>
      <c r="G446" t="s">
        <v>38</v>
      </c>
      <c r="H446">
        <v>0</v>
      </c>
      <c r="I446" t="s">
        <v>23</v>
      </c>
      <c r="J446">
        <v>10000</v>
      </c>
      <c r="K446" t="s">
        <v>24</v>
      </c>
      <c r="L446" t="s">
        <v>25</v>
      </c>
      <c r="M446" t="s">
        <v>40</v>
      </c>
      <c r="N446" t="s">
        <v>19</v>
      </c>
      <c r="O446" t="s">
        <v>28</v>
      </c>
      <c r="P446">
        <v>9000</v>
      </c>
      <c r="Q446">
        <v>12000</v>
      </c>
    </row>
    <row r="447" spans="1:17" hidden="1">
      <c r="A447">
        <v>446</v>
      </c>
      <c r="B447" s="1">
        <v>45385</v>
      </c>
      <c r="C447" t="s">
        <v>18</v>
      </c>
      <c r="D447" t="s">
        <v>19</v>
      </c>
      <c r="E447" t="s">
        <v>42</v>
      </c>
      <c r="F447" t="s">
        <v>21</v>
      </c>
      <c r="G447" t="s">
        <v>43</v>
      </c>
      <c r="H447">
        <v>1</v>
      </c>
      <c r="I447" t="s">
        <v>23</v>
      </c>
      <c r="J447">
        <v>9580</v>
      </c>
      <c r="K447" t="s">
        <v>47</v>
      </c>
      <c r="L447" t="s">
        <v>37</v>
      </c>
      <c r="M447" t="s">
        <v>40</v>
      </c>
      <c r="N447" t="s">
        <v>27</v>
      </c>
      <c r="O447" t="s">
        <v>45</v>
      </c>
      <c r="P447">
        <v>9000</v>
      </c>
      <c r="Q447">
        <v>12000</v>
      </c>
    </row>
    <row r="448" spans="1:17" hidden="1">
      <c r="A448">
        <v>447</v>
      </c>
      <c r="B448" s="1">
        <v>45385</v>
      </c>
      <c r="C448" t="s">
        <v>18</v>
      </c>
      <c r="D448" t="s">
        <v>19</v>
      </c>
      <c r="E448" t="s">
        <v>34</v>
      </c>
      <c r="F448" t="s">
        <v>82</v>
      </c>
      <c r="G448" t="s">
        <v>38</v>
      </c>
      <c r="H448">
        <v>2</v>
      </c>
      <c r="I448" t="s">
        <v>30</v>
      </c>
      <c r="J448">
        <v>17500</v>
      </c>
      <c r="K448" t="s">
        <v>31</v>
      </c>
      <c r="L448" t="s">
        <v>50</v>
      </c>
      <c r="M448" t="s">
        <v>26</v>
      </c>
      <c r="N448" t="s">
        <v>19</v>
      </c>
      <c r="O448" t="s">
        <v>28</v>
      </c>
      <c r="P448">
        <v>15000</v>
      </c>
      <c r="Q448">
        <v>18000</v>
      </c>
    </row>
    <row r="449" spans="1:17" hidden="1">
      <c r="A449">
        <v>448</v>
      </c>
      <c r="B449" s="1">
        <v>45385</v>
      </c>
      <c r="C449" t="s">
        <v>33</v>
      </c>
      <c r="D449" t="s">
        <v>19</v>
      </c>
      <c r="E449" t="s">
        <v>34</v>
      </c>
      <c r="F449" t="s">
        <v>67</v>
      </c>
      <c r="G449" t="s">
        <v>38</v>
      </c>
      <c r="H449">
        <v>4</v>
      </c>
      <c r="I449" t="s">
        <v>23</v>
      </c>
      <c r="J449">
        <v>23400</v>
      </c>
      <c r="K449" t="s">
        <v>24</v>
      </c>
      <c r="L449" t="s">
        <v>25</v>
      </c>
      <c r="M449" t="s">
        <v>26</v>
      </c>
      <c r="N449" t="s">
        <v>19</v>
      </c>
      <c r="O449" t="s">
        <v>28</v>
      </c>
      <c r="P449">
        <v>21000</v>
      </c>
      <c r="Q449">
        <v>25000</v>
      </c>
    </row>
    <row r="450" spans="1:17" hidden="1">
      <c r="A450">
        <v>449</v>
      </c>
      <c r="B450" s="1">
        <v>45385</v>
      </c>
      <c r="C450" t="s">
        <v>18</v>
      </c>
      <c r="D450" t="s">
        <v>19</v>
      </c>
      <c r="E450" t="s">
        <v>20</v>
      </c>
      <c r="F450" t="s">
        <v>63</v>
      </c>
      <c r="G450" t="s">
        <v>22</v>
      </c>
      <c r="H450">
        <v>1</v>
      </c>
      <c r="I450" t="s">
        <v>30</v>
      </c>
      <c r="J450">
        <v>47000</v>
      </c>
      <c r="K450" t="s">
        <v>24</v>
      </c>
      <c r="L450" t="s">
        <v>25</v>
      </c>
      <c r="M450" t="s">
        <v>40</v>
      </c>
      <c r="N450" t="s">
        <v>19</v>
      </c>
      <c r="O450" t="s">
        <v>28</v>
      </c>
      <c r="P450">
        <v>40000</v>
      </c>
      <c r="Q450">
        <v>50000</v>
      </c>
    </row>
    <row r="451" spans="1:17" hidden="1">
      <c r="A451">
        <v>450</v>
      </c>
      <c r="B451" s="1">
        <v>45385</v>
      </c>
      <c r="C451" t="s">
        <v>18</v>
      </c>
      <c r="D451" t="s">
        <v>27</v>
      </c>
      <c r="E451" t="s">
        <v>34</v>
      </c>
      <c r="F451" t="s">
        <v>82</v>
      </c>
      <c r="G451" t="s">
        <v>38</v>
      </c>
      <c r="H451">
        <v>1</v>
      </c>
      <c r="I451" t="s">
        <v>30</v>
      </c>
      <c r="J451">
        <v>6000</v>
      </c>
      <c r="K451" t="s">
        <v>47</v>
      </c>
      <c r="L451" t="s">
        <v>50</v>
      </c>
      <c r="M451" t="s">
        <v>40</v>
      </c>
      <c r="N451" t="s">
        <v>19</v>
      </c>
      <c r="O451" t="s">
        <v>116</v>
      </c>
      <c r="P451">
        <v>6000</v>
      </c>
      <c r="Q451">
        <v>9000</v>
      </c>
    </row>
    <row r="452" spans="1:17" hidden="1">
      <c r="A452">
        <v>451</v>
      </c>
      <c r="B452" s="1">
        <v>45385</v>
      </c>
      <c r="C452" t="s">
        <v>18</v>
      </c>
      <c r="D452" t="s">
        <v>19</v>
      </c>
      <c r="E452" t="s">
        <v>20</v>
      </c>
      <c r="F452" t="s">
        <v>67</v>
      </c>
      <c r="G452" t="s">
        <v>22</v>
      </c>
      <c r="H452">
        <v>5</v>
      </c>
      <c r="I452" t="s">
        <v>23</v>
      </c>
      <c r="J452">
        <v>71850</v>
      </c>
      <c r="K452" t="s">
        <v>31</v>
      </c>
      <c r="L452" t="s">
        <v>37</v>
      </c>
      <c r="M452" t="s">
        <v>44</v>
      </c>
      <c r="N452" t="s">
        <v>27</v>
      </c>
      <c r="O452" t="s">
        <v>41</v>
      </c>
      <c r="P452">
        <v>70000</v>
      </c>
      <c r="Q452">
        <v>80000</v>
      </c>
    </row>
    <row r="453" spans="1:17" hidden="1">
      <c r="A453">
        <v>452</v>
      </c>
      <c r="B453" s="1">
        <v>45385</v>
      </c>
      <c r="C453" t="s">
        <v>18</v>
      </c>
      <c r="D453" t="s">
        <v>27</v>
      </c>
      <c r="E453" t="s">
        <v>42</v>
      </c>
      <c r="F453" t="s">
        <v>56</v>
      </c>
      <c r="G453" t="s">
        <v>43</v>
      </c>
      <c r="H453">
        <v>2</v>
      </c>
      <c r="I453" t="s">
        <v>30</v>
      </c>
      <c r="J453">
        <v>19000</v>
      </c>
      <c r="K453" t="s">
        <v>31</v>
      </c>
      <c r="L453" t="s">
        <v>25</v>
      </c>
      <c r="M453" t="s">
        <v>40</v>
      </c>
      <c r="N453" t="s">
        <v>19</v>
      </c>
      <c r="O453" t="s">
        <v>28</v>
      </c>
      <c r="P453">
        <v>18000</v>
      </c>
      <c r="Q453">
        <v>21000</v>
      </c>
    </row>
    <row r="454" spans="1:17" hidden="1">
      <c r="A454">
        <v>453</v>
      </c>
      <c r="B454" s="1">
        <v>45385</v>
      </c>
      <c r="C454" t="s">
        <v>33</v>
      </c>
      <c r="D454" t="s">
        <v>19</v>
      </c>
      <c r="E454" t="s">
        <v>20</v>
      </c>
      <c r="F454" t="s">
        <v>56</v>
      </c>
      <c r="G454" t="s">
        <v>22</v>
      </c>
      <c r="H454">
        <v>4</v>
      </c>
      <c r="I454" t="s">
        <v>23</v>
      </c>
      <c r="J454">
        <v>38288</v>
      </c>
      <c r="K454" t="s">
        <v>24</v>
      </c>
      <c r="L454" t="s">
        <v>25</v>
      </c>
      <c r="M454" t="s">
        <v>44</v>
      </c>
      <c r="N454" t="s">
        <v>19</v>
      </c>
      <c r="O454" t="s">
        <v>41</v>
      </c>
      <c r="P454">
        <v>35000</v>
      </c>
      <c r="Q454">
        <v>40000</v>
      </c>
    </row>
    <row r="455" spans="1:17" hidden="1">
      <c r="A455">
        <v>454</v>
      </c>
      <c r="B455" s="1">
        <v>45385</v>
      </c>
      <c r="C455" t="s">
        <v>18</v>
      </c>
      <c r="D455" t="s">
        <v>19</v>
      </c>
      <c r="E455" t="s">
        <v>20</v>
      </c>
      <c r="F455" t="s">
        <v>54</v>
      </c>
      <c r="G455" t="s">
        <v>22</v>
      </c>
      <c r="H455">
        <v>5</v>
      </c>
      <c r="I455" t="s">
        <v>30</v>
      </c>
      <c r="J455">
        <v>107775</v>
      </c>
      <c r="K455" t="s">
        <v>31</v>
      </c>
      <c r="L455" t="s">
        <v>25</v>
      </c>
      <c r="M455" t="s">
        <v>26</v>
      </c>
      <c r="N455" t="s">
        <v>27</v>
      </c>
      <c r="O455" t="s">
        <v>28</v>
      </c>
      <c r="P455">
        <v>100000</v>
      </c>
      <c r="Q455">
        <v>120000</v>
      </c>
    </row>
    <row r="456" spans="1:17" hidden="1">
      <c r="A456">
        <v>455</v>
      </c>
      <c r="B456" s="1">
        <v>45385</v>
      </c>
      <c r="C456" t="s">
        <v>33</v>
      </c>
      <c r="D456" t="s">
        <v>19</v>
      </c>
      <c r="E456" t="s">
        <v>20</v>
      </c>
      <c r="F456" t="s">
        <v>56</v>
      </c>
      <c r="G456" t="s">
        <v>22</v>
      </c>
      <c r="H456">
        <v>6</v>
      </c>
      <c r="I456" t="s">
        <v>30</v>
      </c>
      <c r="J456">
        <v>52540</v>
      </c>
      <c r="K456" t="s">
        <v>24</v>
      </c>
      <c r="L456" t="s">
        <v>25</v>
      </c>
      <c r="M456" t="s">
        <v>44</v>
      </c>
      <c r="N456" t="s">
        <v>19</v>
      </c>
      <c r="O456" t="s">
        <v>28</v>
      </c>
      <c r="P456">
        <v>50000</v>
      </c>
      <c r="Q456">
        <v>60000</v>
      </c>
    </row>
    <row r="457" spans="1:17" hidden="1">
      <c r="A457">
        <v>456</v>
      </c>
      <c r="B457" s="1">
        <v>45385</v>
      </c>
      <c r="C457" t="s">
        <v>33</v>
      </c>
      <c r="D457" t="s">
        <v>27</v>
      </c>
      <c r="E457" t="s">
        <v>34</v>
      </c>
      <c r="F457" t="s">
        <v>56</v>
      </c>
      <c r="G457" t="s">
        <v>43</v>
      </c>
      <c r="H457">
        <v>4</v>
      </c>
      <c r="I457" t="s">
        <v>30</v>
      </c>
      <c r="J457">
        <v>50000</v>
      </c>
      <c r="K457" t="s">
        <v>24</v>
      </c>
      <c r="L457" t="s">
        <v>25</v>
      </c>
      <c r="M457" t="s">
        <v>26</v>
      </c>
      <c r="N457" t="s">
        <v>19</v>
      </c>
      <c r="O457" t="s">
        <v>28</v>
      </c>
      <c r="P457">
        <v>50000</v>
      </c>
      <c r="Q457">
        <v>60000</v>
      </c>
    </row>
    <row r="458" spans="1:17" hidden="1">
      <c r="A458">
        <v>457</v>
      </c>
      <c r="B458" s="1">
        <v>45385</v>
      </c>
      <c r="C458" t="s">
        <v>18</v>
      </c>
      <c r="D458" t="s">
        <v>19</v>
      </c>
      <c r="E458" t="s">
        <v>34</v>
      </c>
      <c r="F458" t="s">
        <v>56</v>
      </c>
      <c r="G458" t="s">
        <v>43</v>
      </c>
      <c r="H458">
        <v>2</v>
      </c>
      <c r="I458" t="s">
        <v>30</v>
      </c>
      <c r="J458">
        <v>20000</v>
      </c>
      <c r="K458" t="s">
        <v>24</v>
      </c>
      <c r="L458" t="s">
        <v>25</v>
      </c>
      <c r="M458" t="s">
        <v>40</v>
      </c>
      <c r="N458" t="s">
        <v>19</v>
      </c>
      <c r="O458" t="s">
        <v>28</v>
      </c>
      <c r="P458">
        <v>18000</v>
      </c>
      <c r="Q458">
        <v>21000</v>
      </c>
    </row>
    <row r="459" spans="1:17" hidden="1">
      <c r="A459">
        <v>458</v>
      </c>
      <c r="B459" s="1">
        <v>45385</v>
      </c>
      <c r="C459" t="s">
        <v>18</v>
      </c>
      <c r="D459" t="s">
        <v>19</v>
      </c>
      <c r="E459" t="s">
        <v>34</v>
      </c>
      <c r="F459" t="s">
        <v>54</v>
      </c>
      <c r="G459" t="s">
        <v>22</v>
      </c>
      <c r="H459">
        <v>25</v>
      </c>
      <c r="I459" t="s">
        <v>23</v>
      </c>
      <c r="J459">
        <v>65000</v>
      </c>
      <c r="K459" t="s">
        <v>31</v>
      </c>
      <c r="L459" t="s">
        <v>37</v>
      </c>
      <c r="M459" t="s">
        <v>44</v>
      </c>
      <c r="N459" t="s">
        <v>19</v>
      </c>
      <c r="O459" t="s">
        <v>28</v>
      </c>
      <c r="P459">
        <v>60000</v>
      </c>
      <c r="Q459">
        <v>70000</v>
      </c>
    </row>
    <row r="460" spans="1:17" hidden="1">
      <c r="A460">
        <v>459</v>
      </c>
      <c r="B460" s="1">
        <v>45385</v>
      </c>
      <c r="C460" t="s">
        <v>33</v>
      </c>
      <c r="D460" t="s">
        <v>19</v>
      </c>
      <c r="E460" t="s">
        <v>34</v>
      </c>
      <c r="F460" t="s">
        <v>29</v>
      </c>
      <c r="G460" t="s">
        <v>43</v>
      </c>
      <c r="H460">
        <v>4</v>
      </c>
      <c r="I460" t="s">
        <v>30</v>
      </c>
      <c r="J460">
        <v>50000</v>
      </c>
      <c r="K460" t="s">
        <v>24</v>
      </c>
      <c r="L460" t="s">
        <v>25</v>
      </c>
      <c r="M460" t="s">
        <v>26</v>
      </c>
      <c r="N460" t="s">
        <v>19</v>
      </c>
      <c r="O460" t="s">
        <v>28</v>
      </c>
      <c r="P460">
        <v>50000</v>
      </c>
      <c r="Q460">
        <v>60000</v>
      </c>
    </row>
    <row r="461" spans="1:17" hidden="1">
      <c r="A461">
        <v>460</v>
      </c>
      <c r="B461" s="1">
        <v>45385</v>
      </c>
      <c r="C461" t="s">
        <v>33</v>
      </c>
      <c r="D461" t="s">
        <v>19</v>
      </c>
      <c r="E461" t="s">
        <v>34</v>
      </c>
      <c r="F461" t="s">
        <v>51</v>
      </c>
      <c r="G461" t="s">
        <v>38</v>
      </c>
      <c r="H461">
        <v>4</v>
      </c>
      <c r="I461" t="s">
        <v>30</v>
      </c>
      <c r="J461">
        <v>36200</v>
      </c>
      <c r="K461" t="s">
        <v>31</v>
      </c>
      <c r="L461" t="s">
        <v>37</v>
      </c>
      <c r="M461" t="s">
        <v>26</v>
      </c>
      <c r="N461" t="s">
        <v>19</v>
      </c>
      <c r="O461" t="s">
        <v>28</v>
      </c>
      <c r="P461">
        <v>35000</v>
      </c>
      <c r="Q461">
        <v>40000</v>
      </c>
    </row>
    <row r="462" spans="1:17" hidden="1">
      <c r="A462">
        <v>461</v>
      </c>
      <c r="B462" s="1">
        <v>45385</v>
      </c>
      <c r="C462" t="s">
        <v>33</v>
      </c>
      <c r="D462" t="s">
        <v>19</v>
      </c>
      <c r="E462" t="s">
        <v>42</v>
      </c>
      <c r="F462" t="s">
        <v>29</v>
      </c>
      <c r="G462" t="s">
        <v>22</v>
      </c>
      <c r="H462">
        <v>3</v>
      </c>
      <c r="I462" t="s">
        <v>30</v>
      </c>
      <c r="J462">
        <v>30000</v>
      </c>
      <c r="K462" t="s">
        <v>47</v>
      </c>
      <c r="L462" t="s">
        <v>25</v>
      </c>
      <c r="M462" t="s">
        <v>26</v>
      </c>
      <c r="N462" t="s">
        <v>19</v>
      </c>
      <c r="O462" t="s">
        <v>28</v>
      </c>
      <c r="P462">
        <v>30000</v>
      </c>
      <c r="Q462">
        <v>35000</v>
      </c>
    </row>
    <row r="463" spans="1:17" hidden="1">
      <c r="A463">
        <v>462</v>
      </c>
      <c r="B463" s="1">
        <v>45385</v>
      </c>
      <c r="C463" t="s">
        <v>18</v>
      </c>
      <c r="D463" t="s">
        <v>19</v>
      </c>
      <c r="E463" t="s">
        <v>42</v>
      </c>
      <c r="F463" t="s">
        <v>56</v>
      </c>
      <c r="G463" t="s">
        <v>43</v>
      </c>
      <c r="H463">
        <v>2</v>
      </c>
      <c r="I463" t="s">
        <v>23</v>
      </c>
      <c r="J463">
        <v>16000</v>
      </c>
      <c r="K463" t="s">
        <v>31</v>
      </c>
      <c r="L463" t="s">
        <v>50</v>
      </c>
      <c r="M463" t="s">
        <v>26</v>
      </c>
      <c r="N463" t="s">
        <v>19</v>
      </c>
      <c r="O463" t="s">
        <v>28</v>
      </c>
      <c r="P463">
        <v>15000</v>
      </c>
      <c r="Q463">
        <v>18000</v>
      </c>
    </row>
    <row r="464" spans="1:17" hidden="1">
      <c r="A464">
        <v>463</v>
      </c>
      <c r="B464" s="1">
        <v>45385</v>
      </c>
      <c r="C464" t="s">
        <v>18</v>
      </c>
      <c r="D464" t="s">
        <v>19</v>
      </c>
      <c r="E464" t="s">
        <v>34</v>
      </c>
      <c r="F464" t="s">
        <v>29</v>
      </c>
      <c r="G464" t="s">
        <v>38</v>
      </c>
      <c r="H464">
        <v>5</v>
      </c>
      <c r="I464" t="s">
        <v>30</v>
      </c>
      <c r="J464">
        <v>43000</v>
      </c>
      <c r="K464" t="s">
        <v>24</v>
      </c>
      <c r="L464" t="s">
        <v>25</v>
      </c>
      <c r="M464" t="s">
        <v>44</v>
      </c>
      <c r="N464" t="s">
        <v>19</v>
      </c>
      <c r="O464" t="s">
        <v>28</v>
      </c>
      <c r="P464">
        <v>40000</v>
      </c>
      <c r="Q464">
        <v>50000</v>
      </c>
    </row>
    <row r="465" spans="1:17" hidden="1">
      <c r="A465">
        <v>464</v>
      </c>
      <c r="B465" s="1">
        <v>45385</v>
      </c>
      <c r="C465" t="s">
        <v>18</v>
      </c>
      <c r="D465" t="s">
        <v>19</v>
      </c>
      <c r="E465" t="s">
        <v>34</v>
      </c>
      <c r="F465" t="s">
        <v>21</v>
      </c>
      <c r="G465" t="s">
        <v>38</v>
      </c>
      <c r="H465">
        <v>5</v>
      </c>
      <c r="I465" t="s">
        <v>30</v>
      </c>
      <c r="J465">
        <v>38150</v>
      </c>
      <c r="K465" t="s">
        <v>31</v>
      </c>
      <c r="L465" t="s">
        <v>25</v>
      </c>
      <c r="M465" t="s">
        <v>26</v>
      </c>
      <c r="N465" t="s">
        <v>19</v>
      </c>
      <c r="O465" t="s">
        <v>28</v>
      </c>
      <c r="P465">
        <v>35000</v>
      </c>
      <c r="Q465">
        <v>40000</v>
      </c>
    </row>
    <row r="466" spans="1:17" hidden="1">
      <c r="A466">
        <v>465</v>
      </c>
      <c r="B466" s="1">
        <v>45385</v>
      </c>
      <c r="C466" t="s">
        <v>18</v>
      </c>
      <c r="D466" t="s">
        <v>19</v>
      </c>
      <c r="E466" t="s">
        <v>42</v>
      </c>
      <c r="F466" t="s">
        <v>48</v>
      </c>
      <c r="G466" t="s">
        <v>43</v>
      </c>
      <c r="H466">
        <v>2</v>
      </c>
      <c r="I466" t="s">
        <v>30</v>
      </c>
      <c r="J466">
        <v>12000</v>
      </c>
      <c r="K466" t="s">
        <v>31</v>
      </c>
      <c r="L466" t="s">
        <v>37</v>
      </c>
      <c r="M466" t="s">
        <v>40</v>
      </c>
      <c r="N466" t="s">
        <v>19</v>
      </c>
      <c r="O466" t="s">
        <v>28</v>
      </c>
      <c r="P466">
        <v>12000</v>
      </c>
      <c r="Q466">
        <v>15000</v>
      </c>
    </row>
    <row r="467" spans="1:17" hidden="1">
      <c r="A467">
        <v>466</v>
      </c>
      <c r="B467" s="1">
        <v>45385</v>
      </c>
      <c r="C467" t="s">
        <v>18</v>
      </c>
      <c r="D467" t="s">
        <v>19</v>
      </c>
      <c r="E467" t="s">
        <v>20</v>
      </c>
      <c r="F467" t="s">
        <v>82</v>
      </c>
      <c r="G467" t="s">
        <v>38</v>
      </c>
      <c r="H467">
        <v>2</v>
      </c>
      <c r="I467" t="s">
        <v>30</v>
      </c>
      <c r="J467">
        <v>21767.5</v>
      </c>
      <c r="K467" t="s">
        <v>24</v>
      </c>
      <c r="L467" t="s">
        <v>50</v>
      </c>
      <c r="M467" t="s">
        <v>40</v>
      </c>
      <c r="N467" t="s">
        <v>19</v>
      </c>
      <c r="O467" t="s">
        <v>28</v>
      </c>
      <c r="P467">
        <v>21000</v>
      </c>
      <c r="Q467">
        <v>25000</v>
      </c>
    </row>
    <row r="468" spans="1:17" hidden="1">
      <c r="A468">
        <v>467</v>
      </c>
      <c r="B468" s="1">
        <v>45385</v>
      </c>
      <c r="C468" t="s">
        <v>18</v>
      </c>
      <c r="D468" t="s">
        <v>27</v>
      </c>
      <c r="E468" t="s">
        <v>20</v>
      </c>
      <c r="F468" t="s">
        <v>54</v>
      </c>
      <c r="G468" t="s">
        <v>22</v>
      </c>
      <c r="H468">
        <v>3</v>
      </c>
      <c r="I468" t="s">
        <v>30</v>
      </c>
      <c r="J468">
        <v>18000</v>
      </c>
      <c r="K468" t="s">
        <v>24</v>
      </c>
      <c r="L468" t="s">
        <v>50</v>
      </c>
      <c r="M468" t="s">
        <v>40</v>
      </c>
      <c r="N468" t="s">
        <v>19</v>
      </c>
      <c r="O468" t="s">
        <v>28</v>
      </c>
      <c r="P468">
        <v>18000</v>
      </c>
      <c r="Q468">
        <v>21000</v>
      </c>
    </row>
    <row r="469" spans="1:17" hidden="1">
      <c r="A469">
        <v>468</v>
      </c>
      <c r="B469" s="1">
        <v>45385</v>
      </c>
      <c r="C469" t="s">
        <v>18</v>
      </c>
      <c r="D469" t="s">
        <v>19</v>
      </c>
      <c r="E469" t="s">
        <v>20</v>
      </c>
      <c r="F469" t="s">
        <v>29</v>
      </c>
      <c r="G469" t="s">
        <v>22</v>
      </c>
      <c r="H469">
        <v>1</v>
      </c>
      <c r="I469" t="s">
        <v>30</v>
      </c>
      <c r="J469">
        <v>4000</v>
      </c>
      <c r="K469" t="s">
        <v>31</v>
      </c>
      <c r="L469" t="s">
        <v>50</v>
      </c>
      <c r="M469" t="s">
        <v>40</v>
      </c>
      <c r="N469" t="s">
        <v>19</v>
      </c>
      <c r="O469" t="s">
        <v>41</v>
      </c>
      <c r="P469">
        <v>3000</v>
      </c>
      <c r="Q469">
        <v>6000</v>
      </c>
    </row>
    <row r="470" spans="1:17" hidden="1">
      <c r="A470">
        <v>469</v>
      </c>
      <c r="B470" s="1">
        <v>45385</v>
      </c>
      <c r="C470" t="s">
        <v>18</v>
      </c>
      <c r="D470" t="s">
        <v>19</v>
      </c>
      <c r="E470" t="s">
        <v>20</v>
      </c>
      <c r="F470" t="s">
        <v>67</v>
      </c>
      <c r="G470" t="s">
        <v>22</v>
      </c>
      <c r="H470">
        <v>3</v>
      </c>
      <c r="I470" t="s">
        <v>23</v>
      </c>
      <c r="J470">
        <v>46463</v>
      </c>
      <c r="K470" t="s">
        <v>24</v>
      </c>
      <c r="L470" t="s">
        <v>25</v>
      </c>
      <c r="M470" t="s">
        <v>26</v>
      </c>
      <c r="N470" t="s">
        <v>27</v>
      </c>
      <c r="O470" t="s">
        <v>28</v>
      </c>
      <c r="P470">
        <v>40000</v>
      </c>
      <c r="Q470">
        <v>50000</v>
      </c>
    </row>
    <row r="471" spans="1:17" hidden="1">
      <c r="A471">
        <v>470</v>
      </c>
      <c r="B471" s="1">
        <v>45385</v>
      </c>
      <c r="C471" t="s">
        <v>18</v>
      </c>
      <c r="D471" t="s">
        <v>19</v>
      </c>
      <c r="E471" t="s">
        <v>20</v>
      </c>
      <c r="F471" t="s">
        <v>56</v>
      </c>
      <c r="G471" t="s">
        <v>22</v>
      </c>
      <c r="H471">
        <v>2</v>
      </c>
      <c r="I471" t="s">
        <v>23</v>
      </c>
      <c r="J471">
        <v>21080</v>
      </c>
      <c r="K471" t="s">
        <v>24</v>
      </c>
      <c r="L471" t="s">
        <v>37</v>
      </c>
      <c r="M471" t="s">
        <v>40</v>
      </c>
      <c r="N471" t="s">
        <v>19</v>
      </c>
      <c r="O471" t="s">
        <v>41</v>
      </c>
      <c r="P471">
        <v>21000</v>
      </c>
      <c r="Q471">
        <v>25000</v>
      </c>
    </row>
    <row r="472" spans="1:17" hidden="1">
      <c r="A472">
        <v>471</v>
      </c>
      <c r="B472" s="1">
        <v>45385</v>
      </c>
      <c r="C472" t="s">
        <v>18</v>
      </c>
      <c r="D472" t="s">
        <v>19</v>
      </c>
      <c r="E472" t="s">
        <v>20</v>
      </c>
      <c r="F472" t="s">
        <v>21</v>
      </c>
      <c r="G472" t="s">
        <v>22</v>
      </c>
      <c r="H472">
        <v>1</v>
      </c>
      <c r="I472" t="s">
        <v>30</v>
      </c>
      <c r="J472">
        <v>25000</v>
      </c>
      <c r="K472" t="s">
        <v>47</v>
      </c>
      <c r="L472" t="s">
        <v>37</v>
      </c>
      <c r="M472" t="s">
        <v>40</v>
      </c>
      <c r="N472" t="s">
        <v>19</v>
      </c>
      <c r="O472" t="s">
        <v>28</v>
      </c>
      <c r="P472">
        <v>25000</v>
      </c>
      <c r="Q472">
        <v>30000</v>
      </c>
    </row>
    <row r="473" spans="1:17" hidden="1">
      <c r="A473">
        <v>472</v>
      </c>
      <c r="B473" s="1">
        <v>45385</v>
      </c>
      <c r="C473" t="s">
        <v>18</v>
      </c>
      <c r="D473" t="s">
        <v>19</v>
      </c>
      <c r="E473" t="s">
        <v>20</v>
      </c>
      <c r="F473" t="s">
        <v>21</v>
      </c>
      <c r="G473" t="s">
        <v>22</v>
      </c>
      <c r="H473">
        <v>2</v>
      </c>
      <c r="I473" t="s">
        <v>30</v>
      </c>
      <c r="J473">
        <v>6000</v>
      </c>
      <c r="K473" t="s">
        <v>31</v>
      </c>
      <c r="L473" t="s">
        <v>25</v>
      </c>
      <c r="M473" t="s">
        <v>40</v>
      </c>
      <c r="N473" t="s">
        <v>19</v>
      </c>
      <c r="O473" t="s">
        <v>28</v>
      </c>
      <c r="P473">
        <v>6000</v>
      </c>
      <c r="Q473">
        <v>9000</v>
      </c>
    </row>
    <row r="474" spans="1:17" hidden="1">
      <c r="A474">
        <v>473</v>
      </c>
      <c r="B474" s="1">
        <v>45385</v>
      </c>
      <c r="C474" t="s">
        <v>33</v>
      </c>
      <c r="D474" t="s">
        <v>19</v>
      </c>
      <c r="E474" t="s">
        <v>20</v>
      </c>
      <c r="F474" t="s">
        <v>56</v>
      </c>
      <c r="G474" t="s">
        <v>22</v>
      </c>
      <c r="H474">
        <v>2</v>
      </c>
      <c r="I474" t="s">
        <v>23</v>
      </c>
      <c r="J474">
        <v>16000</v>
      </c>
      <c r="K474" t="s">
        <v>31</v>
      </c>
      <c r="L474" t="s">
        <v>50</v>
      </c>
      <c r="M474" t="s">
        <v>40</v>
      </c>
      <c r="N474" t="s">
        <v>19</v>
      </c>
      <c r="O474" t="s">
        <v>28</v>
      </c>
      <c r="P474">
        <v>15000</v>
      </c>
      <c r="Q474">
        <v>18000</v>
      </c>
    </row>
    <row r="475" spans="1:17" hidden="1">
      <c r="A475">
        <v>474</v>
      </c>
      <c r="B475" s="1">
        <v>45385</v>
      </c>
      <c r="C475" t="s">
        <v>33</v>
      </c>
      <c r="D475" t="s">
        <v>19</v>
      </c>
      <c r="E475" t="s">
        <v>42</v>
      </c>
      <c r="F475" t="s">
        <v>29</v>
      </c>
      <c r="G475" t="s">
        <v>43</v>
      </c>
      <c r="H475">
        <v>2</v>
      </c>
      <c r="I475" t="s">
        <v>30</v>
      </c>
      <c r="J475">
        <v>15000</v>
      </c>
      <c r="K475" t="s">
        <v>24</v>
      </c>
      <c r="L475" t="s">
        <v>25</v>
      </c>
      <c r="M475" t="s">
        <v>40</v>
      </c>
      <c r="N475" t="s">
        <v>19</v>
      </c>
      <c r="O475" t="s">
        <v>28</v>
      </c>
      <c r="P475">
        <v>15000</v>
      </c>
      <c r="Q475">
        <v>18000</v>
      </c>
    </row>
    <row r="476" spans="1:17" hidden="1">
      <c r="A476">
        <v>475</v>
      </c>
      <c r="B476" s="1">
        <v>45385</v>
      </c>
      <c r="C476" t="s">
        <v>18</v>
      </c>
      <c r="D476" t="s">
        <v>19</v>
      </c>
      <c r="E476" t="s">
        <v>42</v>
      </c>
      <c r="F476" t="s">
        <v>74</v>
      </c>
      <c r="G476" t="s">
        <v>22</v>
      </c>
      <c r="H476">
        <v>0</v>
      </c>
      <c r="I476" t="s">
        <v>23</v>
      </c>
      <c r="J476">
        <v>10000</v>
      </c>
      <c r="K476" t="s">
        <v>24</v>
      </c>
      <c r="L476" t="s">
        <v>50</v>
      </c>
      <c r="M476" t="s">
        <v>109</v>
      </c>
      <c r="N476" t="s">
        <v>19</v>
      </c>
      <c r="O476" t="s">
        <v>28</v>
      </c>
      <c r="P476">
        <v>9000</v>
      </c>
      <c r="Q476">
        <v>12000</v>
      </c>
    </row>
    <row r="477" spans="1:17" hidden="1">
      <c r="A477">
        <v>476</v>
      </c>
      <c r="B477" s="1">
        <v>45385</v>
      </c>
      <c r="C477" t="s">
        <v>18</v>
      </c>
      <c r="D477" t="s">
        <v>27</v>
      </c>
      <c r="E477" t="s">
        <v>42</v>
      </c>
      <c r="F477" t="s">
        <v>56</v>
      </c>
      <c r="G477" t="s">
        <v>43</v>
      </c>
      <c r="H477">
        <v>2</v>
      </c>
      <c r="I477" t="s">
        <v>23</v>
      </c>
      <c r="J477">
        <v>16000</v>
      </c>
      <c r="K477" t="s">
        <v>31</v>
      </c>
      <c r="L477" t="s">
        <v>37</v>
      </c>
      <c r="M477" t="s">
        <v>26</v>
      </c>
      <c r="N477" t="s">
        <v>19</v>
      </c>
      <c r="O477" t="s">
        <v>28</v>
      </c>
      <c r="P477">
        <v>15000</v>
      </c>
      <c r="Q477">
        <v>18000</v>
      </c>
    </row>
    <row r="478" spans="1:17" hidden="1">
      <c r="A478">
        <v>477</v>
      </c>
      <c r="B478" s="1">
        <v>45385</v>
      </c>
      <c r="C478" t="s">
        <v>18</v>
      </c>
      <c r="D478" t="s">
        <v>19</v>
      </c>
      <c r="E478" t="s">
        <v>20</v>
      </c>
      <c r="F478" t="s">
        <v>56</v>
      </c>
      <c r="G478" t="s">
        <v>38</v>
      </c>
      <c r="H478">
        <v>1</v>
      </c>
      <c r="I478" t="s">
        <v>30</v>
      </c>
      <c r="J478">
        <v>16300</v>
      </c>
      <c r="K478" t="s">
        <v>24</v>
      </c>
      <c r="L478" t="s">
        <v>25</v>
      </c>
      <c r="M478" t="s">
        <v>40</v>
      </c>
      <c r="N478" t="s">
        <v>19</v>
      </c>
      <c r="O478" t="s">
        <v>28</v>
      </c>
      <c r="P478">
        <v>15000</v>
      </c>
      <c r="Q478">
        <v>18000</v>
      </c>
    </row>
    <row r="479" spans="1:17" hidden="1">
      <c r="A479">
        <v>478</v>
      </c>
      <c r="B479" s="1">
        <v>45385</v>
      </c>
      <c r="C479" t="s">
        <v>18</v>
      </c>
      <c r="D479" t="s">
        <v>19</v>
      </c>
      <c r="E479" t="s">
        <v>20</v>
      </c>
      <c r="F479" t="s">
        <v>88</v>
      </c>
      <c r="G479" t="s">
        <v>38</v>
      </c>
      <c r="H479">
        <v>3</v>
      </c>
      <c r="I479" t="s">
        <v>23</v>
      </c>
      <c r="J479">
        <v>28000</v>
      </c>
      <c r="K479" t="s">
        <v>31</v>
      </c>
      <c r="L479" t="s">
        <v>50</v>
      </c>
      <c r="M479" t="s">
        <v>26</v>
      </c>
      <c r="N479" t="s">
        <v>19</v>
      </c>
      <c r="O479" t="s">
        <v>28</v>
      </c>
      <c r="P479">
        <v>25000</v>
      </c>
      <c r="Q479">
        <v>30000</v>
      </c>
    </row>
    <row r="480" spans="1:17" hidden="1">
      <c r="A480">
        <v>479</v>
      </c>
      <c r="B480" s="1">
        <v>45385</v>
      </c>
      <c r="C480" t="s">
        <v>18</v>
      </c>
      <c r="D480" t="s">
        <v>19</v>
      </c>
      <c r="E480" t="s">
        <v>34</v>
      </c>
      <c r="F480" t="s">
        <v>61</v>
      </c>
      <c r="G480" t="s">
        <v>43</v>
      </c>
      <c r="H480">
        <v>0</v>
      </c>
      <c r="I480" t="s">
        <v>30</v>
      </c>
      <c r="J480">
        <v>12000</v>
      </c>
      <c r="K480" t="s">
        <v>24</v>
      </c>
      <c r="L480" t="s">
        <v>37</v>
      </c>
      <c r="M480" t="s">
        <v>40</v>
      </c>
      <c r="N480" t="s">
        <v>19</v>
      </c>
      <c r="O480" t="s">
        <v>28</v>
      </c>
      <c r="P480">
        <v>12000</v>
      </c>
      <c r="Q480">
        <v>15000</v>
      </c>
    </row>
    <row r="481" spans="1:17" hidden="1">
      <c r="A481">
        <v>480</v>
      </c>
      <c r="B481" s="1">
        <v>45385</v>
      </c>
      <c r="C481" t="s">
        <v>33</v>
      </c>
      <c r="D481" t="s">
        <v>19</v>
      </c>
      <c r="E481" t="s">
        <v>42</v>
      </c>
      <c r="F481" t="s">
        <v>29</v>
      </c>
      <c r="G481" t="s">
        <v>22</v>
      </c>
      <c r="H481">
        <v>3</v>
      </c>
      <c r="I481" t="s">
        <v>30</v>
      </c>
      <c r="J481">
        <v>45000</v>
      </c>
      <c r="K481" t="s">
        <v>24</v>
      </c>
      <c r="L481" t="s">
        <v>25</v>
      </c>
      <c r="M481" t="s">
        <v>26</v>
      </c>
      <c r="N481" t="s">
        <v>19</v>
      </c>
      <c r="O481" t="s">
        <v>28</v>
      </c>
      <c r="P481">
        <v>40000</v>
      </c>
      <c r="Q481">
        <v>50000</v>
      </c>
    </row>
    <row r="482" spans="1:17" hidden="1">
      <c r="A482">
        <v>481</v>
      </c>
      <c r="B482" s="1">
        <v>45385</v>
      </c>
      <c r="C482" t="s">
        <v>18</v>
      </c>
      <c r="D482" t="s">
        <v>19</v>
      </c>
      <c r="E482" t="s">
        <v>20</v>
      </c>
      <c r="F482" t="s">
        <v>56</v>
      </c>
      <c r="G482" t="s">
        <v>22</v>
      </c>
      <c r="H482">
        <v>3</v>
      </c>
      <c r="I482" t="s">
        <v>30</v>
      </c>
      <c r="J482">
        <v>20500</v>
      </c>
      <c r="K482" t="s">
        <v>31</v>
      </c>
      <c r="L482" t="s">
        <v>25</v>
      </c>
      <c r="M482" t="s">
        <v>40</v>
      </c>
      <c r="N482" t="s">
        <v>19</v>
      </c>
      <c r="O482" t="s">
        <v>28</v>
      </c>
      <c r="P482">
        <v>18000</v>
      </c>
      <c r="Q482">
        <v>21000</v>
      </c>
    </row>
    <row r="483" spans="1:17" hidden="1">
      <c r="A483">
        <v>482</v>
      </c>
      <c r="B483" s="1">
        <v>45385</v>
      </c>
      <c r="C483" t="s">
        <v>18</v>
      </c>
      <c r="D483" t="s">
        <v>19</v>
      </c>
      <c r="E483" t="s">
        <v>34</v>
      </c>
      <c r="F483" t="s">
        <v>74</v>
      </c>
      <c r="G483" t="s">
        <v>38</v>
      </c>
      <c r="H483">
        <v>1</v>
      </c>
      <c r="I483" t="s">
        <v>30</v>
      </c>
      <c r="J483">
        <v>37000</v>
      </c>
      <c r="K483" t="s">
        <v>24</v>
      </c>
      <c r="L483" t="s">
        <v>25</v>
      </c>
      <c r="M483" t="s">
        <v>40</v>
      </c>
      <c r="N483" t="s">
        <v>27</v>
      </c>
      <c r="O483" t="s">
        <v>28</v>
      </c>
      <c r="P483">
        <v>35000</v>
      </c>
      <c r="Q483">
        <v>40000</v>
      </c>
    </row>
    <row r="484" spans="1:17" hidden="1">
      <c r="A484">
        <v>483</v>
      </c>
      <c r="B484" s="1">
        <v>45385</v>
      </c>
      <c r="C484" t="s">
        <v>33</v>
      </c>
      <c r="D484" t="s">
        <v>19</v>
      </c>
      <c r="E484" t="s">
        <v>42</v>
      </c>
      <c r="F484" t="s">
        <v>21</v>
      </c>
      <c r="G484" t="s">
        <v>38</v>
      </c>
      <c r="H484">
        <v>1</v>
      </c>
      <c r="I484" t="s">
        <v>23</v>
      </c>
      <c r="J484">
        <v>11500</v>
      </c>
      <c r="K484" t="s">
        <v>24</v>
      </c>
      <c r="L484" t="s">
        <v>50</v>
      </c>
      <c r="M484" t="s">
        <v>40</v>
      </c>
      <c r="N484" t="s">
        <v>19</v>
      </c>
      <c r="O484" t="s">
        <v>41</v>
      </c>
      <c r="P484">
        <v>9000</v>
      </c>
      <c r="Q484">
        <v>12000</v>
      </c>
    </row>
    <row r="485" spans="1:17" hidden="1">
      <c r="A485">
        <v>484</v>
      </c>
      <c r="B485" s="1">
        <v>45385</v>
      </c>
      <c r="C485" t="s">
        <v>18</v>
      </c>
      <c r="D485" t="s">
        <v>27</v>
      </c>
      <c r="E485" t="s">
        <v>34</v>
      </c>
      <c r="F485" t="s">
        <v>120</v>
      </c>
      <c r="G485" t="s">
        <v>38</v>
      </c>
      <c r="H485">
        <v>1</v>
      </c>
      <c r="I485" t="s">
        <v>23</v>
      </c>
      <c r="J485">
        <v>27000</v>
      </c>
      <c r="K485" t="s">
        <v>31</v>
      </c>
      <c r="L485" t="s">
        <v>25</v>
      </c>
      <c r="M485" t="s">
        <v>40</v>
      </c>
      <c r="N485" t="s">
        <v>19</v>
      </c>
      <c r="O485" t="s">
        <v>28</v>
      </c>
      <c r="P485">
        <v>25000</v>
      </c>
      <c r="Q485">
        <v>30000</v>
      </c>
    </row>
    <row r="486" spans="1:17" hidden="1">
      <c r="A486">
        <v>485</v>
      </c>
      <c r="B486" s="1">
        <v>45385</v>
      </c>
      <c r="C486" t="s">
        <v>18</v>
      </c>
      <c r="D486" t="s">
        <v>19</v>
      </c>
      <c r="E486" t="s">
        <v>20</v>
      </c>
      <c r="F486" t="s">
        <v>21</v>
      </c>
      <c r="G486" t="s">
        <v>22</v>
      </c>
      <c r="H486">
        <v>1</v>
      </c>
      <c r="I486" t="s">
        <v>30</v>
      </c>
      <c r="J486">
        <v>6000</v>
      </c>
      <c r="K486" t="s">
        <v>47</v>
      </c>
      <c r="L486" t="s">
        <v>37</v>
      </c>
      <c r="M486" t="s">
        <v>40</v>
      </c>
      <c r="N486" t="s">
        <v>19</v>
      </c>
      <c r="O486" t="s">
        <v>28</v>
      </c>
      <c r="P486">
        <v>6000</v>
      </c>
      <c r="Q486">
        <v>9000</v>
      </c>
    </row>
    <row r="487" spans="1:17" hidden="1">
      <c r="A487">
        <v>486</v>
      </c>
      <c r="B487" s="1">
        <v>45385</v>
      </c>
      <c r="C487" t="s">
        <v>33</v>
      </c>
      <c r="D487" t="s">
        <v>19</v>
      </c>
      <c r="E487" t="s">
        <v>34</v>
      </c>
      <c r="F487" t="s">
        <v>61</v>
      </c>
      <c r="G487" t="s">
        <v>38</v>
      </c>
      <c r="H487">
        <v>5</v>
      </c>
      <c r="I487" t="s">
        <v>23</v>
      </c>
      <c r="J487">
        <v>29937.5</v>
      </c>
      <c r="K487" t="s">
        <v>24</v>
      </c>
      <c r="L487" t="s">
        <v>25</v>
      </c>
      <c r="M487" t="s">
        <v>44</v>
      </c>
      <c r="N487" t="s">
        <v>27</v>
      </c>
      <c r="O487" t="s">
        <v>28</v>
      </c>
      <c r="P487">
        <v>25000</v>
      </c>
      <c r="Q487">
        <v>30000</v>
      </c>
    </row>
    <row r="488" spans="1:17" hidden="1">
      <c r="A488">
        <v>487</v>
      </c>
      <c r="B488" s="1">
        <v>45385</v>
      </c>
      <c r="C488" t="s">
        <v>18</v>
      </c>
      <c r="D488" t="s">
        <v>19</v>
      </c>
      <c r="E488" t="s">
        <v>42</v>
      </c>
      <c r="F488" t="s">
        <v>67</v>
      </c>
      <c r="G488" t="s">
        <v>43</v>
      </c>
      <c r="H488">
        <v>6</v>
      </c>
      <c r="I488" t="s">
        <v>30</v>
      </c>
      <c r="J488">
        <v>105380</v>
      </c>
      <c r="K488" t="s">
        <v>47</v>
      </c>
      <c r="L488" t="s">
        <v>25</v>
      </c>
      <c r="M488" t="s">
        <v>44</v>
      </c>
      <c r="N488" t="s">
        <v>27</v>
      </c>
      <c r="O488" t="s">
        <v>28</v>
      </c>
      <c r="P488">
        <v>100000</v>
      </c>
      <c r="Q488">
        <v>120000</v>
      </c>
    </row>
    <row r="489" spans="1:17" hidden="1">
      <c r="A489">
        <v>488</v>
      </c>
      <c r="B489" s="1">
        <v>45385</v>
      </c>
      <c r="C489" t="s">
        <v>33</v>
      </c>
      <c r="D489" t="s">
        <v>19</v>
      </c>
      <c r="E489" t="s">
        <v>34</v>
      </c>
      <c r="F489" t="s">
        <v>21</v>
      </c>
      <c r="G489" t="s">
        <v>38</v>
      </c>
      <c r="H489">
        <v>3</v>
      </c>
      <c r="I489" t="s">
        <v>30</v>
      </c>
      <c r="J489">
        <v>63000</v>
      </c>
      <c r="K489" t="s">
        <v>47</v>
      </c>
      <c r="L489" t="s">
        <v>25</v>
      </c>
      <c r="M489" t="s">
        <v>26</v>
      </c>
      <c r="N489" t="s">
        <v>19</v>
      </c>
      <c r="O489" t="s">
        <v>28</v>
      </c>
      <c r="P489">
        <v>60000</v>
      </c>
      <c r="Q489">
        <v>70000</v>
      </c>
    </row>
    <row r="490" spans="1:17" hidden="1">
      <c r="A490">
        <v>489</v>
      </c>
      <c r="B490" s="1">
        <v>45386</v>
      </c>
      <c r="C490" t="s">
        <v>18</v>
      </c>
      <c r="D490" t="s">
        <v>19</v>
      </c>
      <c r="E490" t="s">
        <v>20</v>
      </c>
      <c r="F490" t="s">
        <v>56</v>
      </c>
      <c r="G490" t="s">
        <v>22</v>
      </c>
      <c r="H490">
        <v>7</v>
      </c>
      <c r="I490" t="s">
        <v>30</v>
      </c>
      <c r="J490">
        <v>60000</v>
      </c>
      <c r="K490" t="s">
        <v>24</v>
      </c>
      <c r="L490" t="s">
        <v>25</v>
      </c>
      <c r="M490" t="s">
        <v>70</v>
      </c>
      <c r="N490" t="s">
        <v>19</v>
      </c>
      <c r="O490" t="s">
        <v>28</v>
      </c>
      <c r="P490">
        <v>60000</v>
      </c>
      <c r="Q490">
        <v>70000</v>
      </c>
    </row>
    <row r="491" spans="1:17" hidden="1">
      <c r="A491">
        <v>490</v>
      </c>
      <c r="B491" s="1">
        <v>45386</v>
      </c>
      <c r="C491" t="s">
        <v>18</v>
      </c>
      <c r="D491" t="s">
        <v>19</v>
      </c>
      <c r="E491" t="s">
        <v>20</v>
      </c>
      <c r="F491" t="s">
        <v>48</v>
      </c>
      <c r="G491" t="s">
        <v>22</v>
      </c>
      <c r="H491">
        <v>5</v>
      </c>
      <c r="I491" t="s">
        <v>23</v>
      </c>
      <c r="J491">
        <v>52690</v>
      </c>
      <c r="K491" t="s">
        <v>31</v>
      </c>
      <c r="L491" t="s">
        <v>37</v>
      </c>
      <c r="M491" t="s">
        <v>44</v>
      </c>
      <c r="N491" t="s">
        <v>27</v>
      </c>
      <c r="O491" t="s">
        <v>28</v>
      </c>
      <c r="P491">
        <v>50000</v>
      </c>
      <c r="Q491">
        <v>60000</v>
      </c>
    </row>
    <row r="492" spans="1:17" hidden="1">
      <c r="A492">
        <v>491</v>
      </c>
      <c r="B492" s="1">
        <v>45386</v>
      </c>
      <c r="C492" t="s">
        <v>33</v>
      </c>
      <c r="D492" t="s">
        <v>19</v>
      </c>
      <c r="E492" t="s">
        <v>34</v>
      </c>
      <c r="F492" t="s">
        <v>56</v>
      </c>
      <c r="G492" t="s">
        <v>38</v>
      </c>
      <c r="H492">
        <v>3</v>
      </c>
      <c r="I492" t="s">
        <v>30</v>
      </c>
      <c r="J492">
        <v>45505</v>
      </c>
      <c r="K492" t="s">
        <v>31</v>
      </c>
      <c r="L492" t="s">
        <v>25</v>
      </c>
      <c r="M492" t="s">
        <v>26</v>
      </c>
      <c r="N492" t="s">
        <v>27</v>
      </c>
      <c r="O492" t="s">
        <v>28</v>
      </c>
      <c r="P492">
        <v>40000</v>
      </c>
      <c r="Q492">
        <v>50000</v>
      </c>
    </row>
    <row r="493" spans="1:17" hidden="1">
      <c r="A493">
        <v>492</v>
      </c>
      <c r="B493" s="1">
        <v>45386</v>
      </c>
      <c r="C493" t="s">
        <v>18</v>
      </c>
      <c r="D493" t="s">
        <v>19</v>
      </c>
      <c r="E493" t="s">
        <v>34</v>
      </c>
      <c r="F493" t="s">
        <v>21</v>
      </c>
      <c r="G493" t="s">
        <v>38</v>
      </c>
      <c r="H493">
        <v>2</v>
      </c>
      <c r="I493" t="s">
        <v>30</v>
      </c>
      <c r="J493">
        <v>44000</v>
      </c>
      <c r="K493" t="s">
        <v>24</v>
      </c>
      <c r="L493" t="s">
        <v>25</v>
      </c>
      <c r="M493" t="s">
        <v>40</v>
      </c>
      <c r="N493" t="s">
        <v>19</v>
      </c>
      <c r="O493" t="s">
        <v>28</v>
      </c>
      <c r="P493">
        <v>40000</v>
      </c>
      <c r="Q493">
        <v>50000</v>
      </c>
    </row>
    <row r="494" spans="1:17" hidden="1">
      <c r="A494">
        <v>493</v>
      </c>
      <c r="B494" s="1">
        <v>45386</v>
      </c>
      <c r="C494" t="s">
        <v>18</v>
      </c>
      <c r="D494" t="s">
        <v>27</v>
      </c>
      <c r="E494" t="s">
        <v>42</v>
      </c>
      <c r="F494" t="s">
        <v>56</v>
      </c>
      <c r="G494" t="s">
        <v>43</v>
      </c>
      <c r="H494">
        <v>2</v>
      </c>
      <c r="I494" t="s">
        <v>30</v>
      </c>
      <c r="J494">
        <v>17000</v>
      </c>
      <c r="K494" t="s">
        <v>31</v>
      </c>
      <c r="L494" t="s">
        <v>25</v>
      </c>
      <c r="M494" t="s">
        <v>40</v>
      </c>
      <c r="N494" t="s">
        <v>19</v>
      </c>
      <c r="O494" t="s">
        <v>28</v>
      </c>
      <c r="P494">
        <v>15000</v>
      </c>
      <c r="Q494">
        <v>18000</v>
      </c>
    </row>
    <row r="495" spans="1:17" hidden="1">
      <c r="A495">
        <v>494</v>
      </c>
      <c r="B495" s="1">
        <v>45386</v>
      </c>
      <c r="C495" t="s">
        <v>18</v>
      </c>
      <c r="D495" t="s">
        <v>19</v>
      </c>
      <c r="E495" t="s">
        <v>34</v>
      </c>
      <c r="F495" t="s">
        <v>21</v>
      </c>
      <c r="G495" t="s">
        <v>38</v>
      </c>
      <c r="H495">
        <v>4</v>
      </c>
      <c r="I495" t="s">
        <v>30</v>
      </c>
      <c r="J495">
        <v>38750</v>
      </c>
      <c r="K495" t="s">
        <v>31</v>
      </c>
      <c r="L495" t="s">
        <v>25</v>
      </c>
      <c r="M495" t="s">
        <v>26</v>
      </c>
      <c r="N495" t="s">
        <v>19</v>
      </c>
      <c r="O495" t="s">
        <v>28</v>
      </c>
      <c r="P495">
        <v>35000</v>
      </c>
      <c r="Q495">
        <v>40000</v>
      </c>
    </row>
    <row r="496" spans="1:17" hidden="1">
      <c r="A496">
        <v>495</v>
      </c>
      <c r="B496" s="1">
        <v>45386</v>
      </c>
      <c r="C496" t="s">
        <v>33</v>
      </c>
      <c r="D496" t="s">
        <v>27</v>
      </c>
      <c r="E496" t="s">
        <v>20</v>
      </c>
      <c r="F496" t="s">
        <v>29</v>
      </c>
      <c r="G496" t="s">
        <v>22</v>
      </c>
      <c r="H496">
        <v>2</v>
      </c>
      <c r="I496" t="s">
        <v>23</v>
      </c>
      <c r="J496">
        <v>11000</v>
      </c>
      <c r="K496" t="s">
        <v>24</v>
      </c>
      <c r="L496" t="s">
        <v>37</v>
      </c>
      <c r="M496" t="s">
        <v>40</v>
      </c>
      <c r="N496" t="s">
        <v>19</v>
      </c>
      <c r="O496" t="s">
        <v>28</v>
      </c>
      <c r="P496">
        <v>9000</v>
      </c>
      <c r="Q496">
        <v>12000</v>
      </c>
    </row>
    <row r="497" spans="1:17" hidden="1">
      <c r="A497">
        <v>496</v>
      </c>
      <c r="B497" s="1">
        <v>45386</v>
      </c>
      <c r="C497" t="s">
        <v>18</v>
      </c>
      <c r="D497" t="s">
        <v>19</v>
      </c>
      <c r="E497" t="s">
        <v>20</v>
      </c>
      <c r="F497" t="s">
        <v>21</v>
      </c>
      <c r="G497" t="s">
        <v>22</v>
      </c>
      <c r="H497">
        <v>4</v>
      </c>
      <c r="I497" t="s">
        <v>23</v>
      </c>
      <c r="J497">
        <v>35000</v>
      </c>
      <c r="K497" t="s">
        <v>31</v>
      </c>
      <c r="L497" t="s">
        <v>37</v>
      </c>
      <c r="M497" t="s">
        <v>26</v>
      </c>
      <c r="N497" t="s">
        <v>19</v>
      </c>
      <c r="O497" t="s">
        <v>28</v>
      </c>
      <c r="P497">
        <v>35000</v>
      </c>
      <c r="Q497">
        <v>40000</v>
      </c>
    </row>
    <row r="498" spans="1:17" hidden="1">
      <c r="A498">
        <v>497</v>
      </c>
      <c r="B498" s="1">
        <v>45386</v>
      </c>
      <c r="C498" t="s">
        <v>18</v>
      </c>
      <c r="D498" t="s">
        <v>27</v>
      </c>
      <c r="E498" t="s">
        <v>34</v>
      </c>
      <c r="F498" t="s">
        <v>21</v>
      </c>
      <c r="G498" t="s">
        <v>38</v>
      </c>
      <c r="H498">
        <v>6</v>
      </c>
      <c r="I498" t="s">
        <v>23</v>
      </c>
      <c r="J498">
        <v>78000</v>
      </c>
      <c r="K498" t="s">
        <v>24</v>
      </c>
      <c r="L498" t="s">
        <v>37</v>
      </c>
      <c r="M498" t="s">
        <v>44</v>
      </c>
      <c r="N498" t="s">
        <v>19</v>
      </c>
      <c r="O498" t="s">
        <v>28</v>
      </c>
      <c r="P498">
        <v>70000</v>
      </c>
      <c r="Q498">
        <v>80000</v>
      </c>
    </row>
    <row r="499" spans="1:17" hidden="1">
      <c r="A499">
        <v>498</v>
      </c>
      <c r="B499" s="1">
        <v>45386</v>
      </c>
      <c r="C499" t="s">
        <v>18</v>
      </c>
      <c r="D499" t="s">
        <v>19</v>
      </c>
      <c r="E499" t="s">
        <v>42</v>
      </c>
      <c r="F499" t="s">
        <v>56</v>
      </c>
      <c r="G499" t="s">
        <v>22</v>
      </c>
      <c r="H499">
        <v>1</v>
      </c>
      <c r="I499" t="s">
        <v>30</v>
      </c>
      <c r="J499">
        <v>10000</v>
      </c>
      <c r="K499" t="s">
        <v>31</v>
      </c>
      <c r="L499" t="s">
        <v>50</v>
      </c>
      <c r="M499" t="s">
        <v>40</v>
      </c>
      <c r="N499" t="s">
        <v>19</v>
      </c>
      <c r="O499" t="s">
        <v>41</v>
      </c>
      <c r="P499">
        <v>9000</v>
      </c>
      <c r="Q499">
        <v>12000</v>
      </c>
    </row>
    <row r="500" spans="1:17" hidden="1">
      <c r="A500">
        <v>499</v>
      </c>
      <c r="B500" s="1">
        <v>45386</v>
      </c>
      <c r="C500" t="s">
        <v>18</v>
      </c>
      <c r="D500" t="s">
        <v>19</v>
      </c>
      <c r="E500" t="s">
        <v>20</v>
      </c>
      <c r="F500" t="s">
        <v>21</v>
      </c>
      <c r="G500" t="s">
        <v>38</v>
      </c>
      <c r="H500">
        <v>10</v>
      </c>
      <c r="I500" t="s">
        <v>30</v>
      </c>
      <c r="J500">
        <v>58500</v>
      </c>
      <c r="K500" t="s">
        <v>24</v>
      </c>
      <c r="L500" t="s">
        <v>25</v>
      </c>
      <c r="M500" t="s">
        <v>108</v>
      </c>
      <c r="N500" t="s">
        <v>19</v>
      </c>
      <c r="O500" t="s">
        <v>28</v>
      </c>
      <c r="P500">
        <v>50000</v>
      </c>
      <c r="Q500">
        <v>60000</v>
      </c>
    </row>
    <row r="501" spans="1:17" hidden="1">
      <c r="A501">
        <v>500</v>
      </c>
      <c r="B501" s="1">
        <v>45386</v>
      </c>
      <c r="C501" t="s">
        <v>33</v>
      </c>
      <c r="D501" t="s">
        <v>27</v>
      </c>
      <c r="E501" t="s">
        <v>34</v>
      </c>
      <c r="F501" t="s">
        <v>65</v>
      </c>
      <c r="G501" t="s">
        <v>43</v>
      </c>
      <c r="H501">
        <v>4</v>
      </c>
      <c r="I501" t="s">
        <v>30</v>
      </c>
      <c r="J501">
        <v>18000</v>
      </c>
      <c r="K501" t="s">
        <v>24</v>
      </c>
      <c r="L501" t="s">
        <v>25</v>
      </c>
      <c r="M501" t="s">
        <v>40</v>
      </c>
      <c r="N501" t="s">
        <v>19</v>
      </c>
      <c r="O501" t="s">
        <v>28</v>
      </c>
      <c r="P501">
        <v>18000</v>
      </c>
      <c r="Q501">
        <v>21000</v>
      </c>
    </row>
    <row r="502" spans="1:17" hidden="1">
      <c r="A502">
        <v>501</v>
      </c>
      <c r="B502" s="1">
        <v>45386</v>
      </c>
      <c r="C502" t="s">
        <v>18</v>
      </c>
      <c r="D502" t="s">
        <v>19</v>
      </c>
      <c r="E502" t="s">
        <v>20</v>
      </c>
      <c r="F502" t="s">
        <v>21</v>
      </c>
      <c r="G502" t="s">
        <v>22</v>
      </c>
      <c r="H502">
        <v>4</v>
      </c>
      <c r="I502" t="s">
        <v>30</v>
      </c>
      <c r="J502">
        <v>35000</v>
      </c>
      <c r="K502" t="s">
        <v>31</v>
      </c>
      <c r="L502" t="s">
        <v>25</v>
      </c>
      <c r="M502" t="s">
        <v>44</v>
      </c>
      <c r="N502" t="s">
        <v>19</v>
      </c>
      <c r="O502" t="s">
        <v>28</v>
      </c>
      <c r="P502">
        <v>35000</v>
      </c>
      <c r="Q502">
        <v>40000</v>
      </c>
    </row>
    <row r="503" spans="1:17" hidden="1">
      <c r="A503">
        <v>502</v>
      </c>
      <c r="B503" s="1">
        <v>45386</v>
      </c>
      <c r="C503" t="s">
        <v>33</v>
      </c>
      <c r="D503" t="s">
        <v>19</v>
      </c>
      <c r="E503" t="s">
        <v>20</v>
      </c>
      <c r="F503" t="s">
        <v>58</v>
      </c>
      <c r="G503" t="s">
        <v>38</v>
      </c>
      <c r="H503">
        <v>0</v>
      </c>
      <c r="I503" t="s">
        <v>30</v>
      </c>
      <c r="J503">
        <v>14000</v>
      </c>
      <c r="K503" t="s">
        <v>24</v>
      </c>
      <c r="L503" t="s">
        <v>25</v>
      </c>
      <c r="M503" t="s">
        <v>40</v>
      </c>
      <c r="N503" t="s">
        <v>19</v>
      </c>
      <c r="O503" t="s">
        <v>28</v>
      </c>
      <c r="P503">
        <v>12000</v>
      </c>
      <c r="Q503">
        <v>15000</v>
      </c>
    </row>
    <row r="504" spans="1:17" hidden="1">
      <c r="A504">
        <v>503</v>
      </c>
      <c r="B504" s="1">
        <v>45386</v>
      </c>
      <c r="C504" t="s">
        <v>33</v>
      </c>
      <c r="D504" t="s">
        <v>19</v>
      </c>
      <c r="E504" t="s">
        <v>20</v>
      </c>
      <c r="F504" t="s">
        <v>66</v>
      </c>
      <c r="G504" t="s">
        <v>22</v>
      </c>
      <c r="H504">
        <v>3</v>
      </c>
      <c r="I504" t="s">
        <v>30</v>
      </c>
      <c r="J504">
        <v>24000</v>
      </c>
      <c r="K504" t="s">
        <v>31</v>
      </c>
      <c r="L504" t="s">
        <v>25</v>
      </c>
      <c r="M504" t="s">
        <v>26</v>
      </c>
      <c r="N504" t="s">
        <v>19</v>
      </c>
      <c r="O504" t="s">
        <v>28</v>
      </c>
      <c r="P504">
        <v>21000</v>
      </c>
      <c r="Q504">
        <v>25000</v>
      </c>
    </row>
    <row r="505" spans="1:17" hidden="1">
      <c r="A505">
        <v>504</v>
      </c>
      <c r="B505" s="1">
        <v>45386</v>
      </c>
      <c r="C505" t="s">
        <v>18</v>
      </c>
      <c r="D505" t="s">
        <v>19</v>
      </c>
      <c r="E505" t="s">
        <v>20</v>
      </c>
      <c r="F505" t="s">
        <v>21</v>
      </c>
      <c r="G505" t="s">
        <v>22</v>
      </c>
      <c r="H505">
        <v>1</v>
      </c>
      <c r="I505" t="s">
        <v>30</v>
      </c>
      <c r="J505">
        <v>10000</v>
      </c>
      <c r="K505" t="s">
        <v>31</v>
      </c>
      <c r="L505" t="s">
        <v>50</v>
      </c>
      <c r="M505" t="s">
        <v>40</v>
      </c>
      <c r="N505" t="s">
        <v>19</v>
      </c>
      <c r="O505" t="s">
        <v>28</v>
      </c>
      <c r="P505">
        <v>9000</v>
      </c>
      <c r="Q505">
        <v>12000</v>
      </c>
    </row>
    <row r="506" spans="1:17" hidden="1">
      <c r="A506">
        <v>505</v>
      </c>
      <c r="B506" s="1">
        <v>45386</v>
      </c>
      <c r="C506" t="s">
        <v>33</v>
      </c>
      <c r="D506" t="s">
        <v>27</v>
      </c>
      <c r="E506" t="s">
        <v>34</v>
      </c>
      <c r="F506" t="s">
        <v>29</v>
      </c>
      <c r="G506" t="s">
        <v>22</v>
      </c>
      <c r="H506">
        <v>9</v>
      </c>
      <c r="I506" t="s">
        <v>30</v>
      </c>
      <c r="J506">
        <v>59000</v>
      </c>
      <c r="K506" t="s">
        <v>31</v>
      </c>
      <c r="L506" t="s">
        <v>37</v>
      </c>
      <c r="M506" t="s">
        <v>44</v>
      </c>
      <c r="N506" t="s">
        <v>19</v>
      </c>
      <c r="O506" t="s">
        <v>28</v>
      </c>
      <c r="P506">
        <v>50000</v>
      </c>
      <c r="Q506">
        <v>60000</v>
      </c>
    </row>
    <row r="507" spans="1:17" hidden="1">
      <c r="A507">
        <v>506</v>
      </c>
      <c r="B507" s="1">
        <v>45386</v>
      </c>
      <c r="C507" t="s">
        <v>33</v>
      </c>
      <c r="D507" t="s">
        <v>19</v>
      </c>
      <c r="E507" t="s">
        <v>34</v>
      </c>
      <c r="F507" t="s">
        <v>58</v>
      </c>
      <c r="G507" t="s">
        <v>38</v>
      </c>
      <c r="H507">
        <v>3</v>
      </c>
      <c r="I507" t="s">
        <v>30</v>
      </c>
      <c r="J507">
        <v>28200</v>
      </c>
      <c r="K507" t="s">
        <v>31</v>
      </c>
      <c r="L507" t="s">
        <v>25</v>
      </c>
      <c r="M507" t="s">
        <v>26</v>
      </c>
      <c r="N507" t="s">
        <v>19</v>
      </c>
      <c r="O507" t="s">
        <v>28</v>
      </c>
      <c r="P507">
        <v>25000</v>
      </c>
      <c r="Q507">
        <v>30000</v>
      </c>
    </row>
    <row r="508" spans="1:17" hidden="1">
      <c r="A508">
        <v>507</v>
      </c>
      <c r="B508" s="1">
        <v>45386</v>
      </c>
      <c r="C508" t="s">
        <v>18</v>
      </c>
      <c r="D508" t="s">
        <v>27</v>
      </c>
      <c r="E508" t="s">
        <v>42</v>
      </c>
      <c r="F508" t="s">
        <v>56</v>
      </c>
      <c r="G508" t="s">
        <v>22</v>
      </c>
      <c r="H508">
        <v>1</v>
      </c>
      <c r="I508" t="s">
        <v>23</v>
      </c>
      <c r="J508">
        <v>19000</v>
      </c>
      <c r="K508" t="s">
        <v>31</v>
      </c>
      <c r="L508" t="s">
        <v>25</v>
      </c>
      <c r="M508" t="s">
        <v>40</v>
      </c>
      <c r="N508" t="s">
        <v>19</v>
      </c>
      <c r="O508" t="s">
        <v>28</v>
      </c>
      <c r="P508">
        <v>18000</v>
      </c>
      <c r="Q508">
        <v>21000</v>
      </c>
    </row>
    <row r="509" spans="1:17" hidden="1">
      <c r="A509">
        <v>508</v>
      </c>
      <c r="B509" s="1">
        <v>45386</v>
      </c>
      <c r="C509" t="s">
        <v>18</v>
      </c>
      <c r="D509" t="s">
        <v>19</v>
      </c>
      <c r="E509" t="s">
        <v>42</v>
      </c>
      <c r="F509" t="s">
        <v>21</v>
      </c>
      <c r="G509" t="s">
        <v>43</v>
      </c>
      <c r="H509">
        <v>1</v>
      </c>
      <c r="I509" t="s">
        <v>23</v>
      </c>
      <c r="J509">
        <v>15000</v>
      </c>
      <c r="K509" t="s">
        <v>24</v>
      </c>
      <c r="L509" t="s">
        <v>25</v>
      </c>
      <c r="M509" t="s">
        <v>40</v>
      </c>
      <c r="N509" t="s">
        <v>19</v>
      </c>
      <c r="O509" t="s">
        <v>28</v>
      </c>
      <c r="P509">
        <v>15000</v>
      </c>
      <c r="Q509">
        <v>18000</v>
      </c>
    </row>
    <row r="510" spans="1:17" hidden="1">
      <c r="A510">
        <v>509</v>
      </c>
      <c r="B510" s="1">
        <v>45386</v>
      </c>
      <c r="C510" t="s">
        <v>18</v>
      </c>
      <c r="D510" t="s">
        <v>19</v>
      </c>
      <c r="E510" t="s">
        <v>34</v>
      </c>
      <c r="F510" t="s">
        <v>56</v>
      </c>
      <c r="G510" t="s">
        <v>38</v>
      </c>
      <c r="H510">
        <v>2</v>
      </c>
      <c r="I510" t="s">
        <v>30</v>
      </c>
      <c r="J510">
        <v>62270</v>
      </c>
      <c r="K510" t="s">
        <v>24</v>
      </c>
      <c r="L510" t="s">
        <v>37</v>
      </c>
      <c r="M510" t="s">
        <v>40</v>
      </c>
      <c r="N510" t="s">
        <v>27</v>
      </c>
      <c r="O510" t="s">
        <v>28</v>
      </c>
      <c r="P510">
        <v>60000</v>
      </c>
      <c r="Q510">
        <v>70000</v>
      </c>
    </row>
    <row r="511" spans="1:17" hidden="1">
      <c r="A511">
        <v>510</v>
      </c>
      <c r="B511" s="1">
        <v>45386</v>
      </c>
      <c r="C511" t="s">
        <v>18</v>
      </c>
      <c r="D511" t="s">
        <v>19</v>
      </c>
      <c r="E511" t="s">
        <v>20</v>
      </c>
      <c r="F511" t="s">
        <v>120</v>
      </c>
      <c r="G511" t="s">
        <v>22</v>
      </c>
      <c r="H511">
        <v>1</v>
      </c>
      <c r="I511" t="s">
        <v>30</v>
      </c>
      <c r="J511">
        <v>5000</v>
      </c>
      <c r="K511" t="s">
        <v>24</v>
      </c>
      <c r="L511" t="s">
        <v>50</v>
      </c>
      <c r="M511" t="s">
        <v>40</v>
      </c>
      <c r="N511" t="s">
        <v>19</v>
      </c>
      <c r="O511" t="s">
        <v>41</v>
      </c>
      <c r="P511">
        <v>3000</v>
      </c>
      <c r="Q511">
        <v>6000</v>
      </c>
    </row>
    <row r="512" spans="1:17" hidden="1">
      <c r="A512">
        <v>511</v>
      </c>
      <c r="B512" s="1">
        <v>45386</v>
      </c>
      <c r="C512" t="s">
        <v>18</v>
      </c>
      <c r="D512" t="s">
        <v>19</v>
      </c>
      <c r="E512" t="s">
        <v>34</v>
      </c>
      <c r="F512" t="s">
        <v>122</v>
      </c>
      <c r="G512" t="s">
        <v>38</v>
      </c>
      <c r="H512">
        <v>4</v>
      </c>
      <c r="I512" t="s">
        <v>30</v>
      </c>
      <c r="J512">
        <v>30700</v>
      </c>
      <c r="K512" t="s">
        <v>24</v>
      </c>
      <c r="L512" t="s">
        <v>25</v>
      </c>
      <c r="M512" t="s">
        <v>26</v>
      </c>
      <c r="N512" t="s">
        <v>19</v>
      </c>
      <c r="O512" t="s">
        <v>28</v>
      </c>
      <c r="P512">
        <v>30000</v>
      </c>
      <c r="Q512">
        <v>35000</v>
      </c>
    </row>
    <row r="513" spans="1:17" hidden="1">
      <c r="A513">
        <v>512</v>
      </c>
      <c r="B513" s="1">
        <v>45386</v>
      </c>
      <c r="C513" t="s">
        <v>33</v>
      </c>
      <c r="D513" t="s">
        <v>19</v>
      </c>
      <c r="E513" t="s">
        <v>34</v>
      </c>
      <c r="F513" t="s">
        <v>61</v>
      </c>
      <c r="G513" t="s">
        <v>38</v>
      </c>
      <c r="H513">
        <v>2</v>
      </c>
      <c r="I513" t="s">
        <v>30</v>
      </c>
      <c r="J513">
        <v>20000</v>
      </c>
      <c r="K513" t="s">
        <v>31</v>
      </c>
      <c r="L513" t="s">
        <v>25</v>
      </c>
      <c r="M513" t="s">
        <v>40</v>
      </c>
      <c r="N513" t="s">
        <v>19</v>
      </c>
      <c r="O513" t="s">
        <v>28</v>
      </c>
      <c r="P513">
        <v>18000</v>
      </c>
      <c r="Q513">
        <v>21000</v>
      </c>
    </row>
    <row r="514" spans="1:17" hidden="1">
      <c r="A514">
        <v>513</v>
      </c>
      <c r="B514" s="1">
        <v>45386</v>
      </c>
      <c r="C514" t="s">
        <v>18</v>
      </c>
      <c r="D514" t="s">
        <v>19</v>
      </c>
      <c r="E514" t="s">
        <v>20</v>
      </c>
      <c r="F514" t="s">
        <v>61</v>
      </c>
      <c r="G514" t="s">
        <v>22</v>
      </c>
      <c r="H514">
        <v>2</v>
      </c>
      <c r="I514" t="s">
        <v>23</v>
      </c>
      <c r="J514">
        <v>9000</v>
      </c>
      <c r="K514" t="s">
        <v>24</v>
      </c>
      <c r="L514" t="s">
        <v>50</v>
      </c>
      <c r="M514" t="s">
        <v>40</v>
      </c>
      <c r="N514" t="s">
        <v>19</v>
      </c>
      <c r="O514" t="s">
        <v>28</v>
      </c>
      <c r="P514">
        <v>9000</v>
      </c>
      <c r="Q514">
        <v>12000</v>
      </c>
    </row>
    <row r="515" spans="1:17" hidden="1">
      <c r="A515">
        <v>514</v>
      </c>
      <c r="B515" s="1">
        <v>45386</v>
      </c>
      <c r="C515" t="s">
        <v>33</v>
      </c>
      <c r="D515" t="s">
        <v>19</v>
      </c>
      <c r="E515" t="s">
        <v>34</v>
      </c>
      <c r="F515" t="s">
        <v>21</v>
      </c>
      <c r="G515" t="s">
        <v>38</v>
      </c>
      <c r="H515">
        <v>2</v>
      </c>
      <c r="I515" t="s">
        <v>23</v>
      </c>
      <c r="J515">
        <v>38000</v>
      </c>
      <c r="K515" t="s">
        <v>24</v>
      </c>
      <c r="L515" t="s">
        <v>25</v>
      </c>
      <c r="M515" t="s">
        <v>40</v>
      </c>
      <c r="N515" t="s">
        <v>19</v>
      </c>
      <c r="O515" t="s">
        <v>28</v>
      </c>
      <c r="P515">
        <v>35000</v>
      </c>
      <c r="Q515">
        <v>40000</v>
      </c>
    </row>
    <row r="516" spans="1:17" hidden="1">
      <c r="A516">
        <v>515</v>
      </c>
      <c r="B516" s="1">
        <v>45386</v>
      </c>
      <c r="C516" t="s">
        <v>18</v>
      </c>
      <c r="D516" t="s">
        <v>19</v>
      </c>
      <c r="E516" t="s">
        <v>34</v>
      </c>
      <c r="F516" t="s">
        <v>21</v>
      </c>
      <c r="G516" t="s">
        <v>38</v>
      </c>
      <c r="H516">
        <v>1</v>
      </c>
      <c r="I516" t="s">
        <v>23</v>
      </c>
      <c r="J516">
        <v>28260</v>
      </c>
      <c r="K516" t="s">
        <v>31</v>
      </c>
      <c r="L516" t="s">
        <v>25</v>
      </c>
      <c r="M516" t="s">
        <v>40</v>
      </c>
      <c r="N516" t="s">
        <v>19</v>
      </c>
      <c r="O516" t="s">
        <v>28</v>
      </c>
      <c r="P516">
        <v>25000</v>
      </c>
      <c r="Q516">
        <v>30000</v>
      </c>
    </row>
    <row r="517" spans="1:17" hidden="1">
      <c r="A517">
        <v>516</v>
      </c>
      <c r="B517" s="1">
        <v>45387</v>
      </c>
      <c r="C517" t="s">
        <v>33</v>
      </c>
      <c r="D517" t="s">
        <v>19</v>
      </c>
      <c r="E517" t="s">
        <v>42</v>
      </c>
      <c r="F517" t="s">
        <v>61</v>
      </c>
      <c r="G517" t="s">
        <v>43</v>
      </c>
      <c r="H517">
        <v>0</v>
      </c>
      <c r="I517" t="s">
        <v>30</v>
      </c>
      <c r="J517">
        <v>8000</v>
      </c>
      <c r="K517" t="s">
        <v>24</v>
      </c>
      <c r="L517" t="s">
        <v>50</v>
      </c>
      <c r="M517" t="s">
        <v>40</v>
      </c>
      <c r="N517" t="s">
        <v>19</v>
      </c>
      <c r="O517" t="s">
        <v>28</v>
      </c>
      <c r="P517">
        <v>6000</v>
      </c>
      <c r="Q517">
        <v>9000</v>
      </c>
    </row>
    <row r="518" spans="1:17" hidden="1">
      <c r="A518">
        <v>517</v>
      </c>
      <c r="B518" s="1">
        <v>45387</v>
      </c>
      <c r="C518" t="s">
        <v>18</v>
      </c>
      <c r="D518" t="s">
        <v>27</v>
      </c>
      <c r="E518" t="s">
        <v>20</v>
      </c>
      <c r="F518" t="s">
        <v>61</v>
      </c>
      <c r="G518" t="s">
        <v>22</v>
      </c>
      <c r="H518">
        <v>2</v>
      </c>
      <c r="I518" t="s">
        <v>30</v>
      </c>
      <c r="J518">
        <v>15500</v>
      </c>
      <c r="K518" t="s">
        <v>31</v>
      </c>
      <c r="L518" t="s">
        <v>37</v>
      </c>
      <c r="M518" t="s">
        <v>40</v>
      </c>
      <c r="N518" t="s">
        <v>19</v>
      </c>
      <c r="O518" t="s">
        <v>41</v>
      </c>
      <c r="P518">
        <v>15000</v>
      </c>
      <c r="Q518">
        <v>18000</v>
      </c>
    </row>
    <row r="519" spans="1:17" hidden="1">
      <c r="A519">
        <v>518</v>
      </c>
      <c r="B519" s="1">
        <v>45387</v>
      </c>
      <c r="C519" t="s">
        <v>18</v>
      </c>
      <c r="D519" t="s">
        <v>19</v>
      </c>
      <c r="E519" t="s">
        <v>34</v>
      </c>
      <c r="F519" t="s">
        <v>29</v>
      </c>
      <c r="G519" t="s">
        <v>38</v>
      </c>
      <c r="H519">
        <v>3</v>
      </c>
      <c r="I519" t="s">
        <v>30</v>
      </c>
      <c r="J519">
        <v>29600</v>
      </c>
      <c r="K519" t="s">
        <v>31</v>
      </c>
      <c r="L519" t="s">
        <v>25</v>
      </c>
      <c r="M519" t="s">
        <v>26</v>
      </c>
      <c r="N519" t="s">
        <v>19</v>
      </c>
      <c r="O519" t="s">
        <v>28</v>
      </c>
      <c r="P519">
        <v>25000</v>
      </c>
      <c r="Q519">
        <v>30000</v>
      </c>
    </row>
    <row r="520" spans="1:17" hidden="1">
      <c r="A520">
        <v>519</v>
      </c>
      <c r="B520" s="1">
        <v>45387</v>
      </c>
      <c r="C520" t="s">
        <v>18</v>
      </c>
      <c r="D520" t="s">
        <v>19</v>
      </c>
      <c r="E520" t="s">
        <v>34</v>
      </c>
      <c r="F520" t="s">
        <v>58</v>
      </c>
      <c r="G520" t="s">
        <v>38</v>
      </c>
      <c r="H520">
        <v>6</v>
      </c>
      <c r="I520" t="s">
        <v>23</v>
      </c>
      <c r="J520">
        <v>55000</v>
      </c>
      <c r="K520" t="s">
        <v>24</v>
      </c>
      <c r="L520" t="s">
        <v>25</v>
      </c>
      <c r="M520" t="s">
        <v>26</v>
      </c>
      <c r="N520" t="s">
        <v>19</v>
      </c>
      <c r="O520" t="s">
        <v>28</v>
      </c>
      <c r="P520">
        <v>50000</v>
      </c>
      <c r="Q520">
        <v>60000</v>
      </c>
    </row>
    <row r="521" spans="1:17" hidden="1">
      <c r="A521">
        <v>520</v>
      </c>
      <c r="B521" s="1">
        <v>45387</v>
      </c>
      <c r="C521" t="s">
        <v>33</v>
      </c>
      <c r="D521" t="s">
        <v>19</v>
      </c>
      <c r="E521" t="s">
        <v>20</v>
      </c>
      <c r="F521" t="s">
        <v>29</v>
      </c>
      <c r="G521" t="s">
        <v>22</v>
      </c>
      <c r="H521">
        <v>5</v>
      </c>
      <c r="I521" t="s">
        <v>23</v>
      </c>
      <c r="J521">
        <v>81430</v>
      </c>
      <c r="K521" t="s">
        <v>24</v>
      </c>
      <c r="L521" t="s">
        <v>25</v>
      </c>
      <c r="M521" t="s">
        <v>44</v>
      </c>
      <c r="N521" t="s">
        <v>27</v>
      </c>
      <c r="O521" t="s">
        <v>28</v>
      </c>
      <c r="P521">
        <v>80000</v>
      </c>
      <c r="Q521">
        <v>100000</v>
      </c>
    </row>
    <row r="522" spans="1:17" hidden="1">
      <c r="A522">
        <v>521</v>
      </c>
      <c r="B522" s="1">
        <v>45387</v>
      </c>
      <c r="C522" t="s">
        <v>18</v>
      </c>
      <c r="D522" t="s">
        <v>27</v>
      </c>
      <c r="E522" t="s">
        <v>20</v>
      </c>
      <c r="F522" t="s">
        <v>61</v>
      </c>
      <c r="G522" t="s">
        <v>22</v>
      </c>
      <c r="H522">
        <v>1</v>
      </c>
      <c r="I522" t="s">
        <v>30</v>
      </c>
      <c r="J522">
        <v>8000</v>
      </c>
      <c r="K522" t="s">
        <v>31</v>
      </c>
      <c r="L522" t="s">
        <v>50</v>
      </c>
      <c r="M522" t="s">
        <v>40</v>
      </c>
      <c r="N522" t="s">
        <v>19</v>
      </c>
      <c r="O522" t="s">
        <v>28</v>
      </c>
      <c r="P522">
        <v>6000</v>
      </c>
      <c r="Q522">
        <v>9000</v>
      </c>
    </row>
    <row r="523" spans="1:17" hidden="1">
      <c r="A523">
        <v>522</v>
      </c>
      <c r="B523" s="1">
        <v>45387</v>
      </c>
      <c r="C523" t="s">
        <v>18</v>
      </c>
      <c r="D523" t="s">
        <v>19</v>
      </c>
      <c r="E523" t="s">
        <v>34</v>
      </c>
      <c r="F523" t="s">
        <v>56</v>
      </c>
      <c r="G523" t="s">
        <v>38</v>
      </c>
      <c r="H523">
        <v>4</v>
      </c>
      <c r="I523" t="s">
        <v>30</v>
      </c>
      <c r="J523">
        <v>36200</v>
      </c>
      <c r="K523" t="s">
        <v>31</v>
      </c>
      <c r="L523" t="s">
        <v>37</v>
      </c>
      <c r="M523" t="s">
        <v>26</v>
      </c>
      <c r="N523" t="s">
        <v>19</v>
      </c>
      <c r="O523" t="s">
        <v>28</v>
      </c>
      <c r="P523">
        <v>35000</v>
      </c>
      <c r="Q523">
        <v>40000</v>
      </c>
    </row>
    <row r="524" spans="1:17" hidden="1">
      <c r="A524">
        <v>523</v>
      </c>
      <c r="B524" s="1">
        <v>45387</v>
      </c>
      <c r="C524" t="s">
        <v>18</v>
      </c>
      <c r="D524" t="s">
        <v>27</v>
      </c>
      <c r="E524" t="s">
        <v>20</v>
      </c>
      <c r="F524" t="s">
        <v>61</v>
      </c>
      <c r="G524" t="s">
        <v>22</v>
      </c>
      <c r="H524">
        <v>1</v>
      </c>
      <c r="I524" t="s">
        <v>23</v>
      </c>
      <c r="J524">
        <v>6500</v>
      </c>
      <c r="K524" t="s">
        <v>31</v>
      </c>
      <c r="L524" t="s">
        <v>25</v>
      </c>
      <c r="M524" t="s">
        <v>40</v>
      </c>
      <c r="N524" t="s">
        <v>19</v>
      </c>
      <c r="O524" t="s">
        <v>103</v>
      </c>
      <c r="P524">
        <v>6000</v>
      </c>
      <c r="Q524">
        <v>9000</v>
      </c>
    </row>
    <row r="525" spans="1:17" hidden="1">
      <c r="A525">
        <v>524</v>
      </c>
      <c r="B525" s="1">
        <v>45387</v>
      </c>
      <c r="C525" t="s">
        <v>18</v>
      </c>
      <c r="D525" t="s">
        <v>19</v>
      </c>
      <c r="E525" t="s">
        <v>20</v>
      </c>
      <c r="F525" t="s">
        <v>21</v>
      </c>
      <c r="G525" t="s">
        <v>22</v>
      </c>
      <c r="H525">
        <v>1</v>
      </c>
      <c r="I525" t="s">
        <v>23</v>
      </c>
      <c r="J525">
        <v>10000</v>
      </c>
      <c r="K525" t="s">
        <v>31</v>
      </c>
      <c r="L525" t="s">
        <v>50</v>
      </c>
      <c r="M525" t="s">
        <v>40</v>
      </c>
      <c r="N525" t="s">
        <v>19</v>
      </c>
      <c r="O525" t="s">
        <v>28</v>
      </c>
      <c r="P525">
        <v>9000</v>
      </c>
      <c r="Q525">
        <v>12000</v>
      </c>
    </row>
    <row r="526" spans="1:17" hidden="1">
      <c r="A526">
        <v>525</v>
      </c>
      <c r="B526" s="1">
        <v>45387</v>
      </c>
      <c r="C526" t="s">
        <v>18</v>
      </c>
      <c r="D526" t="s">
        <v>19</v>
      </c>
      <c r="E526" t="s">
        <v>42</v>
      </c>
      <c r="F526" t="s">
        <v>74</v>
      </c>
      <c r="G526" t="s">
        <v>43</v>
      </c>
      <c r="H526">
        <v>2</v>
      </c>
      <c r="I526" t="s">
        <v>23</v>
      </c>
      <c r="J526">
        <v>38846.9</v>
      </c>
      <c r="K526" t="s">
        <v>47</v>
      </c>
      <c r="L526" t="s">
        <v>50</v>
      </c>
      <c r="M526" t="s">
        <v>26</v>
      </c>
      <c r="N526" t="s">
        <v>27</v>
      </c>
      <c r="O526" t="s">
        <v>28</v>
      </c>
      <c r="P526">
        <v>35000</v>
      </c>
      <c r="Q526">
        <v>40000</v>
      </c>
    </row>
    <row r="527" spans="1:17" hidden="1">
      <c r="A527">
        <v>526</v>
      </c>
      <c r="B527" s="1">
        <v>45387</v>
      </c>
      <c r="C527" t="s">
        <v>18</v>
      </c>
      <c r="D527" t="s">
        <v>19</v>
      </c>
      <c r="E527" t="s">
        <v>20</v>
      </c>
      <c r="F527" t="s">
        <v>29</v>
      </c>
      <c r="G527" t="s">
        <v>38</v>
      </c>
      <c r="H527">
        <v>8</v>
      </c>
      <c r="I527" t="s">
        <v>23</v>
      </c>
      <c r="J527">
        <v>101000</v>
      </c>
      <c r="K527" t="s">
        <v>24</v>
      </c>
      <c r="L527" t="s">
        <v>25</v>
      </c>
      <c r="M527" t="s">
        <v>98</v>
      </c>
      <c r="N527" t="s">
        <v>19</v>
      </c>
      <c r="O527" t="s">
        <v>28</v>
      </c>
      <c r="P527">
        <v>100000</v>
      </c>
      <c r="Q527">
        <v>120000</v>
      </c>
    </row>
    <row r="528" spans="1:17" hidden="1">
      <c r="A528">
        <v>527</v>
      </c>
      <c r="B528" s="1">
        <v>45387</v>
      </c>
      <c r="C528" t="s">
        <v>33</v>
      </c>
      <c r="D528" t="s">
        <v>19</v>
      </c>
      <c r="E528" t="s">
        <v>42</v>
      </c>
      <c r="F528" t="s">
        <v>65</v>
      </c>
      <c r="G528" t="s">
        <v>38</v>
      </c>
      <c r="H528">
        <v>3</v>
      </c>
      <c r="I528" t="s">
        <v>30</v>
      </c>
      <c r="J528">
        <v>24000</v>
      </c>
      <c r="K528" t="s">
        <v>24</v>
      </c>
      <c r="L528" t="s">
        <v>25</v>
      </c>
      <c r="M528" t="s">
        <v>40</v>
      </c>
      <c r="N528" t="s">
        <v>19</v>
      </c>
      <c r="O528" t="s">
        <v>28</v>
      </c>
      <c r="P528">
        <v>21000</v>
      </c>
      <c r="Q528">
        <v>25000</v>
      </c>
    </row>
    <row r="529" spans="1:17" hidden="1">
      <c r="A529">
        <v>528</v>
      </c>
      <c r="B529" s="1">
        <v>45387</v>
      </c>
      <c r="C529" t="s">
        <v>18</v>
      </c>
      <c r="D529" t="s">
        <v>19</v>
      </c>
      <c r="E529" t="s">
        <v>34</v>
      </c>
      <c r="F529" t="s">
        <v>29</v>
      </c>
      <c r="G529" t="s">
        <v>38</v>
      </c>
      <c r="H529">
        <v>5</v>
      </c>
      <c r="I529" t="s">
        <v>23</v>
      </c>
      <c r="J529">
        <v>35100</v>
      </c>
      <c r="K529" t="s">
        <v>31</v>
      </c>
      <c r="L529" t="s">
        <v>25</v>
      </c>
      <c r="M529" t="s">
        <v>44</v>
      </c>
      <c r="N529" t="s">
        <v>19</v>
      </c>
      <c r="O529" t="s">
        <v>28</v>
      </c>
      <c r="P529">
        <v>35000</v>
      </c>
      <c r="Q529">
        <v>40000</v>
      </c>
    </row>
    <row r="530" spans="1:17" hidden="1">
      <c r="A530">
        <v>529</v>
      </c>
      <c r="B530" s="1">
        <v>45387</v>
      </c>
      <c r="C530" t="s">
        <v>18</v>
      </c>
      <c r="D530" t="s">
        <v>19</v>
      </c>
      <c r="E530" t="s">
        <v>42</v>
      </c>
      <c r="F530" t="s">
        <v>21</v>
      </c>
      <c r="G530" t="s">
        <v>43</v>
      </c>
      <c r="H530">
        <v>2</v>
      </c>
      <c r="I530" t="s">
        <v>30</v>
      </c>
      <c r="J530">
        <v>35000</v>
      </c>
      <c r="K530" t="s">
        <v>31</v>
      </c>
      <c r="L530" t="s">
        <v>25</v>
      </c>
      <c r="M530" t="s">
        <v>26</v>
      </c>
      <c r="N530" t="s">
        <v>19</v>
      </c>
      <c r="O530" t="s">
        <v>28</v>
      </c>
      <c r="P530">
        <v>35000</v>
      </c>
      <c r="Q530">
        <v>40000</v>
      </c>
    </row>
    <row r="531" spans="1:17" hidden="1">
      <c r="A531">
        <v>530</v>
      </c>
      <c r="B531" s="1">
        <v>45387</v>
      </c>
      <c r="C531" t="s">
        <v>18</v>
      </c>
      <c r="D531" t="s">
        <v>19</v>
      </c>
      <c r="E531" t="s">
        <v>42</v>
      </c>
      <c r="F531" t="s">
        <v>21</v>
      </c>
      <c r="G531" t="s">
        <v>43</v>
      </c>
      <c r="H531">
        <v>3</v>
      </c>
      <c r="I531" t="s">
        <v>30</v>
      </c>
      <c r="J531">
        <v>26000</v>
      </c>
      <c r="K531" t="s">
        <v>24</v>
      </c>
      <c r="L531" t="s">
        <v>50</v>
      </c>
      <c r="M531" t="s">
        <v>26</v>
      </c>
      <c r="N531" t="s">
        <v>19</v>
      </c>
      <c r="O531" t="s">
        <v>28</v>
      </c>
      <c r="P531">
        <v>25000</v>
      </c>
      <c r="Q531">
        <v>30000</v>
      </c>
    </row>
    <row r="532" spans="1:17" hidden="1">
      <c r="A532">
        <v>531</v>
      </c>
      <c r="B532" s="1">
        <v>45387</v>
      </c>
      <c r="C532" t="s">
        <v>18</v>
      </c>
      <c r="D532" t="s">
        <v>19</v>
      </c>
      <c r="E532" t="s">
        <v>20</v>
      </c>
      <c r="F532" t="s">
        <v>56</v>
      </c>
      <c r="G532" t="s">
        <v>43</v>
      </c>
      <c r="H532">
        <v>3</v>
      </c>
      <c r="I532" t="s">
        <v>30</v>
      </c>
      <c r="J532">
        <v>32000</v>
      </c>
      <c r="K532" t="s">
        <v>24</v>
      </c>
      <c r="L532" t="s">
        <v>25</v>
      </c>
      <c r="M532" t="s">
        <v>26</v>
      </c>
      <c r="N532" t="s">
        <v>19</v>
      </c>
      <c r="O532" t="s">
        <v>28</v>
      </c>
      <c r="P532">
        <v>30000</v>
      </c>
      <c r="Q532">
        <v>35000</v>
      </c>
    </row>
    <row r="533" spans="1:17" hidden="1">
      <c r="A533">
        <v>532</v>
      </c>
      <c r="B533" s="1">
        <v>45387</v>
      </c>
      <c r="C533" t="s">
        <v>18</v>
      </c>
      <c r="D533" t="s">
        <v>27</v>
      </c>
      <c r="E533" t="s">
        <v>20</v>
      </c>
      <c r="F533" t="s">
        <v>56</v>
      </c>
      <c r="G533" t="s">
        <v>22</v>
      </c>
      <c r="H533">
        <v>1</v>
      </c>
      <c r="I533" t="s">
        <v>23</v>
      </c>
      <c r="J533">
        <v>15000</v>
      </c>
      <c r="K533" t="s">
        <v>47</v>
      </c>
      <c r="L533" t="s">
        <v>37</v>
      </c>
      <c r="M533" t="s">
        <v>40</v>
      </c>
      <c r="N533" t="s">
        <v>19</v>
      </c>
      <c r="O533" t="s">
        <v>41</v>
      </c>
      <c r="P533">
        <v>15000</v>
      </c>
      <c r="Q533">
        <v>18000</v>
      </c>
    </row>
    <row r="534" spans="1:17" hidden="1">
      <c r="A534">
        <v>533</v>
      </c>
      <c r="B534" s="1">
        <v>45387</v>
      </c>
      <c r="C534" t="s">
        <v>18</v>
      </c>
      <c r="D534" t="s">
        <v>19</v>
      </c>
      <c r="E534" t="s">
        <v>42</v>
      </c>
      <c r="F534" t="s">
        <v>21</v>
      </c>
      <c r="G534" t="s">
        <v>43</v>
      </c>
      <c r="H534">
        <v>3</v>
      </c>
      <c r="I534" t="s">
        <v>30</v>
      </c>
      <c r="J534">
        <v>30000</v>
      </c>
      <c r="K534" t="s">
        <v>31</v>
      </c>
      <c r="L534" t="s">
        <v>25</v>
      </c>
      <c r="M534" t="s">
        <v>26</v>
      </c>
      <c r="N534" t="s">
        <v>19</v>
      </c>
      <c r="O534" t="s">
        <v>28</v>
      </c>
      <c r="P534">
        <v>30000</v>
      </c>
      <c r="Q534">
        <v>35000</v>
      </c>
    </row>
    <row r="535" spans="1:17" hidden="1">
      <c r="A535">
        <v>534</v>
      </c>
      <c r="B535" s="1">
        <v>45387</v>
      </c>
      <c r="C535" t="s">
        <v>18</v>
      </c>
      <c r="D535" t="s">
        <v>27</v>
      </c>
      <c r="E535" t="s">
        <v>34</v>
      </c>
      <c r="F535" t="s">
        <v>21</v>
      </c>
      <c r="G535" t="s">
        <v>38</v>
      </c>
      <c r="H535">
        <v>1</v>
      </c>
      <c r="I535" t="s">
        <v>23</v>
      </c>
      <c r="J535">
        <v>24000</v>
      </c>
      <c r="K535" t="s">
        <v>24</v>
      </c>
      <c r="L535" t="s">
        <v>25</v>
      </c>
      <c r="M535" t="s">
        <v>40</v>
      </c>
      <c r="N535" t="s">
        <v>19</v>
      </c>
      <c r="O535" t="s">
        <v>28</v>
      </c>
      <c r="P535">
        <v>21000</v>
      </c>
      <c r="Q535">
        <v>25000</v>
      </c>
    </row>
    <row r="536" spans="1:17" hidden="1">
      <c r="A536">
        <v>535</v>
      </c>
      <c r="B536" s="1">
        <v>45387</v>
      </c>
      <c r="C536" t="s">
        <v>18</v>
      </c>
      <c r="D536" t="s">
        <v>19</v>
      </c>
      <c r="E536" t="s">
        <v>20</v>
      </c>
      <c r="F536" t="s">
        <v>61</v>
      </c>
      <c r="G536" t="s">
        <v>38</v>
      </c>
      <c r="H536">
        <v>2</v>
      </c>
      <c r="I536" t="s">
        <v>23</v>
      </c>
      <c r="J536">
        <v>28000</v>
      </c>
      <c r="K536" t="s">
        <v>47</v>
      </c>
      <c r="L536" t="s">
        <v>37</v>
      </c>
      <c r="M536" t="s">
        <v>26</v>
      </c>
      <c r="N536" t="s">
        <v>19</v>
      </c>
      <c r="O536" t="s">
        <v>28</v>
      </c>
      <c r="P536">
        <v>25000</v>
      </c>
      <c r="Q536">
        <v>30000</v>
      </c>
    </row>
    <row r="537" spans="1:17" hidden="1">
      <c r="A537">
        <v>536</v>
      </c>
      <c r="B537" s="1">
        <v>45387</v>
      </c>
      <c r="C537" t="s">
        <v>18</v>
      </c>
      <c r="D537" t="s">
        <v>19</v>
      </c>
      <c r="E537" t="s">
        <v>20</v>
      </c>
      <c r="F537" t="s">
        <v>56</v>
      </c>
      <c r="G537" t="s">
        <v>22</v>
      </c>
      <c r="H537">
        <v>15</v>
      </c>
      <c r="I537" t="s">
        <v>30</v>
      </c>
      <c r="J537">
        <v>28800</v>
      </c>
      <c r="K537" t="s">
        <v>24</v>
      </c>
      <c r="L537" t="s">
        <v>50</v>
      </c>
      <c r="M537" t="s">
        <v>70</v>
      </c>
      <c r="N537" t="s">
        <v>19</v>
      </c>
      <c r="O537" t="s">
        <v>125</v>
      </c>
      <c r="P537">
        <v>25000</v>
      </c>
      <c r="Q537">
        <v>30000</v>
      </c>
    </row>
    <row r="538" spans="1:17" hidden="1">
      <c r="A538">
        <v>537</v>
      </c>
      <c r="B538" s="1">
        <v>45387</v>
      </c>
      <c r="C538" t="s">
        <v>18</v>
      </c>
      <c r="D538" t="s">
        <v>27</v>
      </c>
      <c r="E538" t="s">
        <v>34</v>
      </c>
      <c r="F538" t="s">
        <v>48</v>
      </c>
      <c r="G538" t="s">
        <v>38</v>
      </c>
      <c r="H538">
        <v>3</v>
      </c>
      <c r="I538" t="s">
        <v>30</v>
      </c>
      <c r="J538">
        <v>15000</v>
      </c>
      <c r="K538" t="s">
        <v>31</v>
      </c>
      <c r="L538" t="s">
        <v>25</v>
      </c>
      <c r="M538" t="s">
        <v>44</v>
      </c>
      <c r="N538" t="s">
        <v>19</v>
      </c>
      <c r="O538" t="s">
        <v>28</v>
      </c>
      <c r="P538">
        <v>15000</v>
      </c>
      <c r="Q538">
        <v>18000</v>
      </c>
    </row>
    <row r="539" spans="1:17" hidden="1">
      <c r="A539">
        <v>538</v>
      </c>
      <c r="B539" s="1">
        <v>45387</v>
      </c>
      <c r="C539" t="s">
        <v>18</v>
      </c>
      <c r="D539" t="s">
        <v>19</v>
      </c>
      <c r="E539" t="s">
        <v>42</v>
      </c>
      <c r="F539" t="s">
        <v>61</v>
      </c>
      <c r="G539" t="s">
        <v>22</v>
      </c>
      <c r="H539">
        <v>1</v>
      </c>
      <c r="I539" t="s">
        <v>30</v>
      </c>
      <c r="J539">
        <v>22000</v>
      </c>
      <c r="K539" t="s">
        <v>24</v>
      </c>
      <c r="L539" t="s">
        <v>50</v>
      </c>
      <c r="M539" t="s">
        <v>40</v>
      </c>
      <c r="N539" t="s">
        <v>19</v>
      </c>
      <c r="O539" t="s">
        <v>28</v>
      </c>
      <c r="P539">
        <v>21000</v>
      </c>
      <c r="Q539">
        <v>25000</v>
      </c>
    </row>
    <row r="540" spans="1:17" hidden="1">
      <c r="A540">
        <v>539</v>
      </c>
      <c r="B540" s="1">
        <v>45387</v>
      </c>
      <c r="C540" t="s">
        <v>18</v>
      </c>
      <c r="D540" t="s">
        <v>19</v>
      </c>
      <c r="E540" t="s">
        <v>42</v>
      </c>
      <c r="F540" t="s">
        <v>21</v>
      </c>
      <c r="G540" t="s">
        <v>43</v>
      </c>
      <c r="H540">
        <v>3</v>
      </c>
      <c r="I540" t="s">
        <v>30</v>
      </c>
      <c r="J540">
        <v>15000</v>
      </c>
      <c r="K540" t="s">
        <v>24</v>
      </c>
      <c r="L540" t="s">
        <v>37</v>
      </c>
      <c r="M540" t="s">
        <v>26</v>
      </c>
      <c r="N540" t="s">
        <v>19</v>
      </c>
      <c r="O540" t="s">
        <v>28</v>
      </c>
      <c r="P540">
        <v>15000</v>
      </c>
      <c r="Q540">
        <v>18000</v>
      </c>
    </row>
    <row r="541" spans="1:17" hidden="1">
      <c r="A541">
        <v>540</v>
      </c>
      <c r="B541" s="1">
        <v>45387</v>
      </c>
      <c r="C541" t="s">
        <v>18</v>
      </c>
      <c r="D541" t="s">
        <v>19</v>
      </c>
      <c r="E541" t="s">
        <v>42</v>
      </c>
      <c r="F541" t="s">
        <v>65</v>
      </c>
      <c r="G541" t="s">
        <v>43</v>
      </c>
      <c r="H541">
        <v>1</v>
      </c>
      <c r="I541" t="s">
        <v>30</v>
      </c>
      <c r="J541">
        <v>39160</v>
      </c>
      <c r="K541" t="s">
        <v>47</v>
      </c>
      <c r="L541" t="s">
        <v>25</v>
      </c>
      <c r="M541" t="s">
        <v>40</v>
      </c>
      <c r="N541" t="s">
        <v>19</v>
      </c>
      <c r="O541" t="s">
        <v>28</v>
      </c>
      <c r="P541">
        <v>35000</v>
      </c>
      <c r="Q541">
        <v>40000</v>
      </c>
    </row>
    <row r="542" spans="1:17" hidden="1">
      <c r="A542">
        <v>541</v>
      </c>
      <c r="B542" s="1">
        <v>45388</v>
      </c>
      <c r="C542" t="s">
        <v>18</v>
      </c>
      <c r="D542" t="s">
        <v>19</v>
      </c>
      <c r="E542" t="s">
        <v>34</v>
      </c>
      <c r="F542" t="s">
        <v>61</v>
      </c>
      <c r="G542" t="s">
        <v>38</v>
      </c>
      <c r="H542">
        <v>3</v>
      </c>
      <c r="I542" t="s">
        <v>23</v>
      </c>
      <c r="J542">
        <v>22081.9</v>
      </c>
      <c r="K542" t="s">
        <v>24</v>
      </c>
      <c r="L542" t="s">
        <v>25</v>
      </c>
      <c r="M542" t="s">
        <v>26</v>
      </c>
      <c r="N542" t="s">
        <v>27</v>
      </c>
      <c r="O542" t="s">
        <v>28</v>
      </c>
      <c r="P542">
        <v>21000</v>
      </c>
      <c r="Q542">
        <v>25000</v>
      </c>
    </row>
    <row r="543" spans="1:17" hidden="1">
      <c r="A543">
        <v>542</v>
      </c>
      <c r="B543" s="1">
        <v>45388</v>
      </c>
      <c r="C543" t="s">
        <v>18</v>
      </c>
      <c r="D543" t="s">
        <v>19</v>
      </c>
      <c r="E543" t="s">
        <v>42</v>
      </c>
      <c r="F543" t="s">
        <v>21</v>
      </c>
      <c r="G543" t="s">
        <v>43</v>
      </c>
      <c r="H543">
        <v>7</v>
      </c>
      <c r="I543" t="s">
        <v>30</v>
      </c>
      <c r="J543">
        <v>40000</v>
      </c>
      <c r="K543" t="s">
        <v>24</v>
      </c>
      <c r="L543" t="s">
        <v>37</v>
      </c>
      <c r="M543" t="s">
        <v>44</v>
      </c>
      <c r="N543" t="s">
        <v>19</v>
      </c>
      <c r="O543" t="s">
        <v>28</v>
      </c>
      <c r="P543">
        <v>40000</v>
      </c>
      <c r="Q543">
        <v>50000</v>
      </c>
    </row>
    <row r="544" spans="1:17" hidden="1">
      <c r="A544">
        <v>543</v>
      </c>
      <c r="B544" s="1">
        <v>45388</v>
      </c>
      <c r="C544" t="s">
        <v>18</v>
      </c>
      <c r="D544" t="s">
        <v>19</v>
      </c>
      <c r="E544" t="s">
        <v>42</v>
      </c>
      <c r="F544" t="s">
        <v>122</v>
      </c>
      <c r="G544" t="s">
        <v>43</v>
      </c>
      <c r="H544">
        <v>2</v>
      </c>
      <c r="I544" t="s">
        <v>30</v>
      </c>
      <c r="J544">
        <v>22000</v>
      </c>
      <c r="K544" t="s">
        <v>31</v>
      </c>
      <c r="L544" t="s">
        <v>37</v>
      </c>
      <c r="M544" t="s">
        <v>40</v>
      </c>
      <c r="N544" t="s">
        <v>19</v>
      </c>
      <c r="O544" t="s">
        <v>28</v>
      </c>
      <c r="P544">
        <v>21000</v>
      </c>
      <c r="Q544">
        <v>25000</v>
      </c>
    </row>
    <row r="545" spans="1:17" hidden="1">
      <c r="A545">
        <v>544</v>
      </c>
      <c r="B545" s="1">
        <v>45388</v>
      </c>
      <c r="C545" t="s">
        <v>18</v>
      </c>
      <c r="D545" t="s">
        <v>19</v>
      </c>
      <c r="E545" t="s">
        <v>20</v>
      </c>
      <c r="F545" t="s">
        <v>92</v>
      </c>
      <c r="G545" t="s">
        <v>43</v>
      </c>
      <c r="H545">
        <v>4</v>
      </c>
      <c r="I545" t="s">
        <v>30</v>
      </c>
      <c r="J545">
        <v>114960</v>
      </c>
      <c r="K545" t="s">
        <v>31</v>
      </c>
      <c r="L545" t="s">
        <v>25</v>
      </c>
      <c r="M545" t="s">
        <v>26</v>
      </c>
      <c r="N545" t="s">
        <v>27</v>
      </c>
      <c r="O545" t="s">
        <v>28</v>
      </c>
      <c r="P545">
        <v>100000</v>
      </c>
      <c r="Q545">
        <v>120000</v>
      </c>
    </row>
    <row r="546" spans="1:17" hidden="1">
      <c r="A546">
        <v>545</v>
      </c>
      <c r="B546" s="1">
        <v>45388</v>
      </c>
      <c r="C546" t="s">
        <v>33</v>
      </c>
      <c r="D546" t="s">
        <v>19</v>
      </c>
      <c r="E546" t="s">
        <v>20</v>
      </c>
      <c r="F546" t="s">
        <v>92</v>
      </c>
      <c r="G546" t="s">
        <v>22</v>
      </c>
      <c r="H546">
        <v>2</v>
      </c>
      <c r="I546" t="s">
        <v>30</v>
      </c>
      <c r="J546">
        <v>35400</v>
      </c>
      <c r="K546" t="s">
        <v>31</v>
      </c>
      <c r="L546" t="s">
        <v>25</v>
      </c>
      <c r="M546" t="s">
        <v>26</v>
      </c>
      <c r="N546" t="s">
        <v>19</v>
      </c>
      <c r="O546" t="s">
        <v>28</v>
      </c>
      <c r="P546">
        <v>35000</v>
      </c>
      <c r="Q546">
        <v>40000</v>
      </c>
    </row>
    <row r="547" spans="1:17" hidden="1">
      <c r="A547">
        <v>546</v>
      </c>
      <c r="B547" s="1">
        <v>45388</v>
      </c>
      <c r="C547" t="s">
        <v>18</v>
      </c>
      <c r="D547" t="s">
        <v>19</v>
      </c>
      <c r="E547" t="s">
        <v>20</v>
      </c>
      <c r="F547" t="s">
        <v>54</v>
      </c>
      <c r="G547" t="s">
        <v>22</v>
      </c>
      <c r="H547">
        <v>1</v>
      </c>
      <c r="I547" t="s">
        <v>30</v>
      </c>
      <c r="J547">
        <v>28000</v>
      </c>
      <c r="K547" t="s">
        <v>47</v>
      </c>
      <c r="L547" t="s">
        <v>25</v>
      </c>
      <c r="M547" t="s">
        <v>40</v>
      </c>
      <c r="N547" t="s">
        <v>19</v>
      </c>
      <c r="O547" t="s">
        <v>28</v>
      </c>
      <c r="P547">
        <v>25000</v>
      </c>
      <c r="Q547">
        <v>30000</v>
      </c>
    </row>
    <row r="548" spans="1:17" hidden="1">
      <c r="A548">
        <v>547</v>
      </c>
      <c r="B548" s="1">
        <v>45388</v>
      </c>
      <c r="C548" t="s">
        <v>18</v>
      </c>
      <c r="D548" t="s">
        <v>27</v>
      </c>
      <c r="E548" t="s">
        <v>34</v>
      </c>
      <c r="F548" t="s">
        <v>66</v>
      </c>
      <c r="G548" t="s">
        <v>38</v>
      </c>
      <c r="H548">
        <v>2</v>
      </c>
      <c r="I548" t="s">
        <v>30</v>
      </c>
      <c r="J548">
        <v>33500</v>
      </c>
      <c r="K548" t="s">
        <v>24</v>
      </c>
      <c r="L548" t="s">
        <v>50</v>
      </c>
      <c r="M548" t="s">
        <v>26</v>
      </c>
      <c r="N548" t="s">
        <v>19</v>
      </c>
      <c r="O548" t="s">
        <v>28</v>
      </c>
      <c r="P548">
        <v>30000</v>
      </c>
      <c r="Q548">
        <v>35000</v>
      </c>
    </row>
    <row r="549" spans="1:17" hidden="1">
      <c r="A549">
        <v>548</v>
      </c>
      <c r="B549" s="1">
        <v>45388</v>
      </c>
      <c r="C549" t="s">
        <v>18</v>
      </c>
      <c r="D549" t="s">
        <v>19</v>
      </c>
      <c r="E549" t="s">
        <v>34</v>
      </c>
      <c r="F549" t="s">
        <v>88</v>
      </c>
      <c r="G549" t="s">
        <v>38</v>
      </c>
      <c r="H549">
        <v>7</v>
      </c>
      <c r="I549" t="s">
        <v>23</v>
      </c>
      <c r="J549">
        <v>116000</v>
      </c>
      <c r="K549" t="s">
        <v>31</v>
      </c>
      <c r="L549" t="s">
        <v>25</v>
      </c>
      <c r="M549" t="s">
        <v>104</v>
      </c>
      <c r="N549" t="s">
        <v>19</v>
      </c>
      <c r="O549" t="s">
        <v>28</v>
      </c>
      <c r="P549">
        <v>100000</v>
      </c>
      <c r="Q549">
        <v>120000</v>
      </c>
    </row>
    <row r="550" spans="1:17" hidden="1">
      <c r="A550">
        <v>549</v>
      </c>
      <c r="B550" s="1">
        <v>45388</v>
      </c>
      <c r="C550" t="s">
        <v>18</v>
      </c>
      <c r="D550" t="s">
        <v>19</v>
      </c>
      <c r="E550" t="s">
        <v>20</v>
      </c>
      <c r="F550" t="s">
        <v>74</v>
      </c>
      <c r="G550" t="s">
        <v>22</v>
      </c>
      <c r="H550">
        <v>4</v>
      </c>
      <c r="I550" t="s">
        <v>30</v>
      </c>
      <c r="J550">
        <v>30000</v>
      </c>
      <c r="K550" t="s">
        <v>47</v>
      </c>
      <c r="L550" t="s">
        <v>50</v>
      </c>
      <c r="M550" t="s">
        <v>26</v>
      </c>
      <c r="N550" t="s">
        <v>19</v>
      </c>
      <c r="O550" t="s">
        <v>41</v>
      </c>
      <c r="P550">
        <v>30000</v>
      </c>
      <c r="Q550">
        <v>35000</v>
      </c>
    </row>
    <row r="551" spans="1:17" hidden="1">
      <c r="A551">
        <v>550</v>
      </c>
      <c r="B551" s="1">
        <v>45388</v>
      </c>
      <c r="C551" t="s">
        <v>18</v>
      </c>
      <c r="D551" t="s">
        <v>19</v>
      </c>
      <c r="E551" t="s">
        <v>20</v>
      </c>
      <c r="F551" t="s">
        <v>51</v>
      </c>
      <c r="G551" t="s">
        <v>43</v>
      </c>
      <c r="H551">
        <v>12</v>
      </c>
      <c r="I551" t="s">
        <v>30</v>
      </c>
      <c r="J551">
        <v>273840</v>
      </c>
      <c r="K551" t="s">
        <v>47</v>
      </c>
      <c r="L551" t="s">
        <v>25</v>
      </c>
      <c r="M551" t="s">
        <v>126</v>
      </c>
      <c r="N551" t="s">
        <v>27</v>
      </c>
      <c r="O551" t="s">
        <v>28</v>
      </c>
      <c r="P551">
        <v>200000</v>
      </c>
      <c r="Q551">
        <v>300000</v>
      </c>
    </row>
    <row r="552" spans="1:17" hidden="1">
      <c r="A552">
        <v>551</v>
      </c>
      <c r="B552" s="1">
        <v>45388</v>
      </c>
      <c r="C552" t="s">
        <v>18</v>
      </c>
      <c r="D552" t="s">
        <v>27</v>
      </c>
      <c r="E552" t="s">
        <v>34</v>
      </c>
      <c r="F552" t="s">
        <v>48</v>
      </c>
      <c r="G552" t="s">
        <v>38</v>
      </c>
      <c r="H552">
        <v>2</v>
      </c>
      <c r="I552" t="s">
        <v>30</v>
      </c>
      <c r="J552">
        <v>27000</v>
      </c>
      <c r="K552" t="s">
        <v>31</v>
      </c>
      <c r="L552" t="s">
        <v>25</v>
      </c>
      <c r="M552" t="s">
        <v>26</v>
      </c>
      <c r="N552" t="s">
        <v>19</v>
      </c>
      <c r="O552" t="s">
        <v>28</v>
      </c>
      <c r="P552">
        <v>25000</v>
      </c>
      <c r="Q552">
        <v>30000</v>
      </c>
    </row>
    <row r="553" spans="1:17" hidden="1">
      <c r="A553">
        <v>552</v>
      </c>
      <c r="B553" s="1">
        <v>45388</v>
      </c>
      <c r="C553" t="s">
        <v>33</v>
      </c>
      <c r="D553" t="s">
        <v>27</v>
      </c>
      <c r="E553" t="s">
        <v>20</v>
      </c>
      <c r="F553" t="s">
        <v>92</v>
      </c>
      <c r="G553" t="s">
        <v>22</v>
      </c>
      <c r="H553">
        <v>3</v>
      </c>
      <c r="I553" t="s">
        <v>23</v>
      </c>
      <c r="J553">
        <v>25987.5</v>
      </c>
      <c r="K553" t="s">
        <v>31</v>
      </c>
      <c r="L553" t="s">
        <v>25</v>
      </c>
      <c r="M553" t="s">
        <v>26</v>
      </c>
      <c r="N553" t="s">
        <v>19</v>
      </c>
      <c r="O553" t="s">
        <v>41</v>
      </c>
      <c r="P553">
        <v>25000</v>
      </c>
      <c r="Q553">
        <v>30000</v>
      </c>
    </row>
    <row r="554" spans="1:17" hidden="1">
      <c r="A554">
        <v>553</v>
      </c>
      <c r="B554" s="1">
        <v>45388</v>
      </c>
      <c r="C554" t="s">
        <v>18</v>
      </c>
      <c r="D554" t="s">
        <v>19</v>
      </c>
      <c r="E554" t="s">
        <v>42</v>
      </c>
      <c r="F554" t="s">
        <v>56</v>
      </c>
      <c r="G554" t="s">
        <v>22</v>
      </c>
      <c r="H554">
        <v>4</v>
      </c>
      <c r="I554" t="s">
        <v>30</v>
      </c>
      <c r="J554">
        <v>25000</v>
      </c>
      <c r="K554" t="s">
        <v>24</v>
      </c>
      <c r="L554" t="s">
        <v>25</v>
      </c>
      <c r="M554" t="s">
        <v>26</v>
      </c>
      <c r="N554" t="s">
        <v>19</v>
      </c>
      <c r="O554" t="s">
        <v>28</v>
      </c>
      <c r="P554">
        <v>25000</v>
      </c>
      <c r="Q554">
        <v>30000</v>
      </c>
    </row>
    <row r="555" spans="1:17" hidden="1">
      <c r="A555">
        <v>554</v>
      </c>
      <c r="B555" s="1">
        <v>45388</v>
      </c>
      <c r="C555" t="s">
        <v>18</v>
      </c>
      <c r="D555" t="s">
        <v>27</v>
      </c>
      <c r="E555" t="s">
        <v>20</v>
      </c>
      <c r="F555" t="s">
        <v>48</v>
      </c>
      <c r="G555" t="s">
        <v>43</v>
      </c>
      <c r="H555">
        <v>3</v>
      </c>
      <c r="I555" t="s">
        <v>30</v>
      </c>
      <c r="J555">
        <v>25953</v>
      </c>
      <c r="K555" t="s">
        <v>24</v>
      </c>
      <c r="L555" t="s">
        <v>37</v>
      </c>
      <c r="M555" t="s">
        <v>26</v>
      </c>
      <c r="N555" t="s">
        <v>19</v>
      </c>
      <c r="O555" t="s">
        <v>28</v>
      </c>
      <c r="P555">
        <v>25000</v>
      </c>
      <c r="Q555">
        <v>30000</v>
      </c>
    </row>
    <row r="556" spans="1:17" hidden="1">
      <c r="A556">
        <v>555</v>
      </c>
      <c r="B556" s="1">
        <v>45388</v>
      </c>
      <c r="C556" t="s">
        <v>18</v>
      </c>
      <c r="D556" t="s">
        <v>19</v>
      </c>
      <c r="E556" t="s">
        <v>42</v>
      </c>
      <c r="F556" t="s">
        <v>21</v>
      </c>
      <c r="G556" t="s">
        <v>43</v>
      </c>
      <c r="H556">
        <v>2</v>
      </c>
      <c r="I556" t="s">
        <v>30</v>
      </c>
      <c r="J556">
        <v>40000</v>
      </c>
      <c r="K556" t="s">
        <v>24</v>
      </c>
      <c r="L556" t="s">
        <v>50</v>
      </c>
      <c r="M556" t="s">
        <v>26</v>
      </c>
      <c r="N556" t="s">
        <v>19</v>
      </c>
      <c r="O556" t="s">
        <v>28</v>
      </c>
      <c r="P556">
        <v>40000</v>
      </c>
      <c r="Q556">
        <v>50000</v>
      </c>
    </row>
    <row r="557" spans="1:17" hidden="1">
      <c r="A557">
        <v>556</v>
      </c>
      <c r="B557" s="1">
        <v>45389</v>
      </c>
      <c r="C557" t="s">
        <v>33</v>
      </c>
      <c r="D557" t="s">
        <v>27</v>
      </c>
      <c r="E557" t="s">
        <v>34</v>
      </c>
      <c r="F557" t="s">
        <v>67</v>
      </c>
      <c r="G557" t="s">
        <v>38</v>
      </c>
      <c r="H557">
        <v>5</v>
      </c>
      <c r="I557" t="s">
        <v>30</v>
      </c>
      <c r="J557">
        <v>67700</v>
      </c>
      <c r="K557" t="s">
        <v>47</v>
      </c>
      <c r="L557" t="s">
        <v>25</v>
      </c>
      <c r="M557" t="s">
        <v>44</v>
      </c>
      <c r="N557" t="s">
        <v>19</v>
      </c>
      <c r="O557" t="s">
        <v>28</v>
      </c>
      <c r="P557">
        <v>60000</v>
      </c>
      <c r="Q557">
        <v>70000</v>
      </c>
    </row>
    <row r="558" spans="1:17" hidden="1">
      <c r="A558">
        <v>557</v>
      </c>
      <c r="B558" s="1">
        <v>45389</v>
      </c>
      <c r="C558" t="s">
        <v>18</v>
      </c>
      <c r="D558" t="s">
        <v>27</v>
      </c>
      <c r="E558" t="s">
        <v>20</v>
      </c>
      <c r="F558" t="s">
        <v>61</v>
      </c>
      <c r="G558" t="s">
        <v>43</v>
      </c>
      <c r="H558">
        <v>8</v>
      </c>
      <c r="I558" t="s">
        <v>30</v>
      </c>
      <c r="J558">
        <v>106085</v>
      </c>
      <c r="K558" t="s">
        <v>24</v>
      </c>
      <c r="L558" t="s">
        <v>25</v>
      </c>
      <c r="M558" t="s">
        <v>44</v>
      </c>
      <c r="N558" t="s">
        <v>27</v>
      </c>
      <c r="O558" t="s">
        <v>28</v>
      </c>
      <c r="P558">
        <v>100000</v>
      </c>
      <c r="Q558">
        <v>120000</v>
      </c>
    </row>
    <row r="559" spans="1:17" hidden="1">
      <c r="A559">
        <v>558</v>
      </c>
      <c r="B559" s="1">
        <v>45389</v>
      </c>
      <c r="C559" t="s">
        <v>18</v>
      </c>
      <c r="D559" t="s">
        <v>27</v>
      </c>
      <c r="E559" t="s">
        <v>34</v>
      </c>
      <c r="F559" t="s">
        <v>54</v>
      </c>
      <c r="G559" t="s">
        <v>38</v>
      </c>
      <c r="H559">
        <v>1</v>
      </c>
      <c r="I559" t="s">
        <v>23</v>
      </c>
      <c r="J559">
        <v>23000</v>
      </c>
      <c r="K559" t="s">
        <v>31</v>
      </c>
      <c r="L559" t="s">
        <v>37</v>
      </c>
      <c r="M559" t="s">
        <v>40</v>
      </c>
      <c r="N559" t="s">
        <v>19</v>
      </c>
      <c r="O559" t="s">
        <v>28</v>
      </c>
      <c r="P559">
        <v>21000</v>
      </c>
      <c r="Q559">
        <v>25000</v>
      </c>
    </row>
    <row r="560" spans="1:17" hidden="1">
      <c r="A560">
        <v>559</v>
      </c>
      <c r="B560" s="1">
        <v>45389</v>
      </c>
      <c r="C560" t="s">
        <v>33</v>
      </c>
      <c r="D560" t="s">
        <v>19</v>
      </c>
      <c r="E560" t="s">
        <v>34</v>
      </c>
      <c r="F560" t="s">
        <v>56</v>
      </c>
      <c r="G560" t="s">
        <v>38</v>
      </c>
      <c r="H560">
        <v>1</v>
      </c>
      <c r="I560" t="s">
        <v>23</v>
      </c>
      <c r="J560">
        <v>23950</v>
      </c>
      <c r="K560" t="s">
        <v>31</v>
      </c>
      <c r="L560" t="s">
        <v>25</v>
      </c>
      <c r="M560" t="s">
        <v>40</v>
      </c>
      <c r="N560" t="s">
        <v>27</v>
      </c>
      <c r="O560" t="s">
        <v>28</v>
      </c>
      <c r="P560">
        <v>21000</v>
      </c>
      <c r="Q560">
        <v>25000</v>
      </c>
    </row>
    <row r="561" spans="1:17" hidden="1">
      <c r="A561">
        <v>560</v>
      </c>
      <c r="B561" s="1">
        <v>45389</v>
      </c>
      <c r="C561" t="s">
        <v>33</v>
      </c>
      <c r="D561" t="s">
        <v>19</v>
      </c>
      <c r="E561" t="s">
        <v>20</v>
      </c>
      <c r="F561" t="s">
        <v>29</v>
      </c>
      <c r="G561" t="s">
        <v>43</v>
      </c>
      <c r="H561">
        <v>2</v>
      </c>
      <c r="I561" t="s">
        <v>30</v>
      </c>
      <c r="J561">
        <v>15000</v>
      </c>
      <c r="K561" t="s">
        <v>24</v>
      </c>
      <c r="L561" t="s">
        <v>25</v>
      </c>
      <c r="M561" t="s">
        <v>26</v>
      </c>
      <c r="N561" t="s">
        <v>19</v>
      </c>
      <c r="O561" t="s">
        <v>28</v>
      </c>
      <c r="P561">
        <v>15000</v>
      </c>
      <c r="Q561">
        <v>18000</v>
      </c>
    </row>
    <row r="562" spans="1:17" hidden="1">
      <c r="A562">
        <v>561</v>
      </c>
      <c r="B562" s="1">
        <v>45389</v>
      </c>
      <c r="C562" t="s">
        <v>18</v>
      </c>
      <c r="D562" t="s">
        <v>19</v>
      </c>
      <c r="E562" t="s">
        <v>34</v>
      </c>
      <c r="F562" t="s">
        <v>82</v>
      </c>
      <c r="G562" t="s">
        <v>38</v>
      </c>
      <c r="H562">
        <v>2</v>
      </c>
      <c r="I562" t="s">
        <v>30</v>
      </c>
      <c r="J562">
        <v>23000</v>
      </c>
      <c r="K562" t="s">
        <v>31</v>
      </c>
      <c r="L562" t="s">
        <v>25</v>
      </c>
      <c r="M562" t="s">
        <v>40</v>
      </c>
      <c r="N562" t="s">
        <v>19</v>
      </c>
      <c r="O562" t="s">
        <v>28</v>
      </c>
      <c r="P562">
        <v>21000</v>
      </c>
      <c r="Q562">
        <v>25000</v>
      </c>
    </row>
    <row r="563" spans="1:17" hidden="1">
      <c r="A563">
        <v>562</v>
      </c>
      <c r="B563" s="1">
        <v>45390</v>
      </c>
      <c r="C563" t="s">
        <v>18</v>
      </c>
      <c r="D563" t="s">
        <v>19</v>
      </c>
      <c r="E563" t="s">
        <v>34</v>
      </c>
      <c r="F563" t="s">
        <v>21</v>
      </c>
      <c r="G563" t="s">
        <v>38</v>
      </c>
      <c r="H563">
        <v>1</v>
      </c>
      <c r="I563" t="s">
        <v>30</v>
      </c>
      <c r="J563">
        <v>9050</v>
      </c>
      <c r="K563" t="s">
        <v>24</v>
      </c>
      <c r="L563" t="s">
        <v>25</v>
      </c>
      <c r="M563" t="s">
        <v>40</v>
      </c>
      <c r="N563" t="s">
        <v>19</v>
      </c>
      <c r="O563" t="s">
        <v>28</v>
      </c>
      <c r="P563">
        <v>9000</v>
      </c>
      <c r="Q563">
        <v>12000</v>
      </c>
    </row>
    <row r="564" spans="1:17" hidden="1">
      <c r="A564">
        <v>563</v>
      </c>
      <c r="B564" s="1">
        <v>45390</v>
      </c>
      <c r="C564" t="s">
        <v>33</v>
      </c>
      <c r="D564" t="s">
        <v>19</v>
      </c>
      <c r="E564" t="s">
        <v>20</v>
      </c>
      <c r="F564" t="s">
        <v>61</v>
      </c>
      <c r="G564" t="s">
        <v>38</v>
      </c>
      <c r="H564">
        <v>4</v>
      </c>
      <c r="I564" t="s">
        <v>30</v>
      </c>
      <c r="J564">
        <v>16000</v>
      </c>
      <c r="K564" t="s">
        <v>31</v>
      </c>
      <c r="L564" t="s">
        <v>25</v>
      </c>
      <c r="M564" t="s">
        <v>26</v>
      </c>
      <c r="N564" t="s">
        <v>19</v>
      </c>
      <c r="O564" t="s">
        <v>28</v>
      </c>
      <c r="P564">
        <v>15000</v>
      </c>
      <c r="Q564">
        <v>18000</v>
      </c>
    </row>
    <row r="565" spans="1:17" hidden="1">
      <c r="A565">
        <v>564</v>
      </c>
      <c r="B565" s="1">
        <v>45390</v>
      </c>
      <c r="C565" t="s">
        <v>18</v>
      </c>
      <c r="D565" t="s">
        <v>19</v>
      </c>
      <c r="E565" t="s">
        <v>20</v>
      </c>
      <c r="F565" t="s">
        <v>74</v>
      </c>
      <c r="G565" t="s">
        <v>38</v>
      </c>
      <c r="H565">
        <v>4</v>
      </c>
      <c r="I565" t="s">
        <v>30</v>
      </c>
      <c r="J565">
        <v>133162</v>
      </c>
      <c r="K565" t="s">
        <v>31</v>
      </c>
      <c r="L565" t="s">
        <v>25</v>
      </c>
      <c r="M565" t="s">
        <v>44</v>
      </c>
      <c r="N565" t="s">
        <v>27</v>
      </c>
      <c r="O565" t="s">
        <v>28</v>
      </c>
      <c r="P565">
        <v>120000</v>
      </c>
      <c r="Q565">
        <v>140000</v>
      </c>
    </row>
    <row r="566" spans="1:17" hidden="1">
      <c r="A566">
        <v>565</v>
      </c>
      <c r="B566" s="1">
        <v>45390</v>
      </c>
      <c r="C566" t="s">
        <v>18</v>
      </c>
      <c r="D566" t="s">
        <v>19</v>
      </c>
      <c r="E566" t="s">
        <v>34</v>
      </c>
      <c r="F566" t="s">
        <v>82</v>
      </c>
      <c r="G566" t="s">
        <v>22</v>
      </c>
      <c r="H566">
        <v>1</v>
      </c>
      <c r="I566" t="s">
        <v>23</v>
      </c>
      <c r="J566">
        <v>12500</v>
      </c>
      <c r="K566" t="s">
        <v>24</v>
      </c>
      <c r="L566" t="s">
        <v>50</v>
      </c>
      <c r="M566" t="s">
        <v>40</v>
      </c>
      <c r="N566" t="s">
        <v>19</v>
      </c>
      <c r="O566" t="s">
        <v>28</v>
      </c>
      <c r="P566">
        <v>12000</v>
      </c>
      <c r="Q566">
        <v>15000</v>
      </c>
    </row>
    <row r="567" spans="1:17" hidden="1">
      <c r="A567">
        <v>566</v>
      </c>
      <c r="B567" s="1">
        <v>45390</v>
      </c>
      <c r="C567" t="s">
        <v>33</v>
      </c>
      <c r="D567" t="s">
        <v>19</v>
      </c>
      <c r="E567" t="s">
        <v>42</v>
      </c>
      <c r="F567" t="s">
        <v>48</v>
      </c>
      <c r="G567" t="s">
        <v>22</v>
      </c>
      <c r="H567">
        <v>1</v>
      </c>
      <c r="I567" t="s">
        <v>23</v>
      </c>
      <c r="J567">
        <v>7000</v>
      </c>
      <c r="K567" t="s">
        <v>31</v>
      </c>
      <c r="L567" t="s">
        <v>50</v>
      </c>
      <c r="M567" t="s">
        <v>40</v>
      </c>
      <c r="N567" t="s">
        <v>19</v>
      </c>
      <c r="O567" t="s">
        <v>28</v>
      </c>
      <c r="P567">
        <v>6000</v>
      </c>
      <c r="Q567">
        <v>9000</v>
      </c>
    </row>
    <row r="568" spans="1:17" hidden="1">
      <c r="A568">
        <v>567</v>
      </c>
      <c r="B568" s="1">
        <v>45390</v>
      </c>
      <c r="C568" t="s">
        <v>18</v>
      </c>
      <c r="D568" t="s">
        <v>19</v>
      </c>
      <c r="E568" t="s">
        <v>34</v>
      </c>
      <c r="F568" t="s">
        <v>51</v>
      </c>
      <c r="G568" t="s">
        <v>22</v>
      </c>
      <c r="H568">
        <v>16</v>
      </c>
      <c r="I568" t="s">
        <v>23</v>
      </c>
      <c r="J568">
        <v>184415</v>
      </c>
      <c r="K568" t="s">
        <v>31</v>
      </c>
      <c r="L568" t="s">
        <v>37</v>
      </c>
      <c r="M568" t="s">
        <v>52</v>
      </c>
      <c r="N568" t="s">
        <v>27</v>
      </c>
      <c r="O568" t="s">
        <v>28</v>
      </c>
      <c r="P568">
        <v>180000</v>
      </c>
      <c r="Q568">
        <v>200000</v>
      </c>
    </row>
    <row r="569" spans="1:17" hidden="1">
      <c r="A569">
        <v>568</v>
      </c>
      <c r="B569" s="1">
        <v>45390</v>
      </c>
      <c r="C569" t="s">
        <v>18</v>
      </c>
      <c r="D569" t="s">
        <v>19</v>
      </c>
      <c r="E569" t="s">
        <v>20</v>
      </c>
      <c r="F569" t="s">
        <v>65</v>
      </c>
      <c r="G569" t="s">
        <v>38</v>
      </c>
      <c r="H569">
        <v>1</v>
      </c>
      <c r="I569" t="s">
        <v>23</v>
      </c>
      <c r="J569">
        <v>16000</v>
      </c>
      <c r="K569" t="s">
        <v>47</v>
      </c>
      <c r="L569" t="s">
        <v>25</v>
      </c>
      <c r="M569" t="s">
        <v>40</v>
      </c>
      <c r="N569" t="s">
        <v>19</v>
      </c>
      <c r="O569" t="s">
        <v>28</v>
      </c>
      <c r="P569">
        <v>15000</v>
      </c>
      <c r="Q569">
        <v>18000</v>
      </c>
    </row>
    <row r="570" spans="1:17" hidden="1">
      <c r="A570">
        <v>569</v>
      </c>
      <c r="B570" s="1">
        <v>45390</v>
      </c>
      <c r="C570" t="s">
        <v>18</v>
      </c>
      <c r="D570" t="s">
        <v>27</v>
      </c>
      <c r="E570" t="s">
        <v>34</v>
      </c>
      <c r="F570" t="s">
        <v>48</v>
      </c>
      <c r="G570" t="s">
        <v>38</v>
      </c>
      <c r="H570">
        <v>2</v>
      </c>
      <c r="I570" t="s">
        <v>30</v>
      </c>
      <c r="J570">
        <v>50000</v>
      </c>
      <c r="K570" t="s">
        <v>24</v>
      </c>
      <c r="L570" t="s">
        <v>25</v>
      </c>
      <c r="M570" t="s">
        <v>44</v>
      </c>
      <c r="N570" t="s">
        <v>19</v>
      </c>
      <c r="O570" t="s">
        <v>28</v>
      </c>
      <c r="P570">
        <v>50000</v>
      </c>
      <c r="Q570">
        <v>60000</v>
      </c>
    </row>
    <row r="571" spans="1:17" hidden="1">
      <c r="A571">
        <v>570</v>
      </c>
      <c r="B571" s="1">
        <v>45390</v>
      </c>
      <c r="C571" t="s">
        <v>18</v>
      </c>
      <c r="D571" t="s">
        <v>19</v>
      </c>
      <c r="E571" t="s">
        <v>34</v>
      </c>
      <c r="F571" t="s">
        <v>56</v>
      </c>
      <c r="G571" t="s">
        <v>22</v>
      </c>
      <c r="H571">
        <v>3</v>
      </c>
      <c r="I571" t="s">
        <v>30</v>
      </c>
      <c r="J571">
        <v>71850</v>
      </c>
      <c r="K571" t="s">
        <v>47</v>
      </c>
      <c r="L571" t="s">
        <v>25</v>
      </c>
      <c r="M571" t="s">
        <v>40</v>
      </c>
      <c r="N571" t="s">
        <v>27</v>
      </c>
      <c r="O571" t="s">
        <v>28</v>
      </c>
      <c r="P571">
        <v>70000</v>
      </c>
      <c r="Q571">
        <v>80000</v>
      </c>
    </row>
    <row r="572" spans="1:17" hidden="1">
      <c r="A572">
        <v>571</v>
      </c>
      <c r="B572" s="1">
        <v>45390</v>
      </c>
      <c r="C572" t="s">
        <v>33</v>
      </c>
      <c r="D572" t="s">
        <v>19</v>
      </c>
      <c r="E572" t="s">
        <v>20</v>
      </c>
      <c r="F572" t="s">
        <v>66</v>
      </c>
      <c r="G572" t="s">
        <v>43</v>
      </c>
      <c r="H572">
        <v>4</v>
      </c>
      <c r="I572" t="s">
        <v>30</v>
      </c>
      <c r="J572">
        <v>24000</v>
      </c>
      <c r="K572" t="s">
        <v>24</v>
      </c>
      <c r="L572" t="s">
        <v>25</v>
      </c>
      <c r="M572" t="s">
        <v>44</v>
      </c>
      <c r="N572" t="s">
        <v>19</v>
      </c>
      <c r="O572" t="s">
        <v>28</v>
      </c>
      <c r="P572">
        <v>21000</v>
      </c>
      <c r="Q572">
        <v>25000</v>
      </c>
    </row>
    <row r="573" spans="1:17" hidden="1">
      <c r="A573">
        <v>572</v>
      </c>
      <c r="B573" s="1">
        <v>45390</v>
      </c>
      <c r="C573" t="s">
        <v>18</v>
      </c>
      <c r="D573" t="s">
        <v>19</v>
      </c>
      <c r="E573" t="s">
        <v>34</v>
      </c>
      <c r="F573" t="s">
        <v>54</v>
      </c>
      <c r="G573" t="s">
        <v>38</v>
      </c>
      <c r="H573">
        <v>5</v>
      </c>
      <c r="I573" t="s">
        <v>23</v>
      </c>
      <c r="J573">
        <v>38000</v>
      </c>
      <c r="K573" t="s">
        <v>47</v>
      </c>
      <c r="L573" t="s">
        <v>25</v>
      </c>
      <c r="M573" t="s">
        <v>26</v>
      </c>
      <c r="N573" t="s">
        <v>19</v>
      </c>
      <c r="O573" t="s">
        <v>28</v>
      </c>
      <c r="P573">
        <v>35000</v>
      </c>
      <c r="Q573">
        <v>40000</v>
      </c>
    </row>
    <row r="574" spans="1:17" hidden="1">
      <c r="A574">
        <v>573</v>
      </c>
      <c r="B574" s="1">
        <v>45390</v>
      </c>
      <c r="C574" t="s">
        <v>18</v>
      </c>
      <c r="D574" t="s">
        <v>19</v>
      </c>
      <c r="E574" t="s">
        <v>20</v>
      </c>
      <c r="F574" t="s">
        <v>54</v>
      </c>
      <c r="G574" t="s">
        <v>22</v>
      </c>
      <c r="H574">
        <v>0</v>
      </c>
      <c r="I574" t="s">
        <v>23</v>
      </c>
      <c r="J574">
        <v>21000</v>
      </c>
      <c r="K574" t="s">
        <v>31</v>
      </c>
      <c r="L574" t="s">
        <v>25</v>
      </c>
      <c r="M574" t="s">
        <v>40</v>
      </c>
      <c r="N574" t="s">
        <v>19</v>
      </c>
      <c r="O574" t="s">
        <v>28</v>
      </c>
      <c r="P574">
        <v>21000</v>
      </c>
      <c r="Q574">
        <v>25000</v>
      </c>
    </row>
    <row r="575" spans="1:17" hidden="1">
      <c r="A575">
        <v>574</v>
      </c>
      <c r="B575" s="1">
        <v>45390</v>
      </c>
      <c r="C575" t="s">
        <v>18</v>
      </c>
      <c r="D575" t="s">
        <v>19</v>
      </c>
      <c r="E575" t="s">
        <v>20</v>
      </c>
      <c r="F575" t="s">
        <v>21</v>
      </c>
      <c r="G575" t="s">
        <v>43</v>
      </c>
      <c r="H575">
        <v>9</v>
      </c>
      <c r="I575" t="s">
        <v>30</v>
      </c>
      <c r="J575">
        <v>70000</v>
      </c>
      <c r="K575" t="s">
        <v>31</v>
      </c>
      <c r="L575" t="s">
        <v>37</v>
      </c>
      <c r="M575" t="s">
        <v>44</v>
      </c>
      <c r="N575" t="s">
        <v>19</v>
      </c>
      <c r="O575" t="s">
        <v>28</v>
      </c>
      <c r="P575">
        <v>70000</v>
      </c>
      <c r="Q575">
        <v>80000</v>
      </c>
    </row>
    <row r="576" spans="1:17" hidden="1">
      <c r="A576">
        <v>575</v>
      </c>
      <c r="B576" s="1">
        <v>45390</v>
      </c>
      <c r="C576" t="s">
        <v>18</v>
      </c>
      <c r="D576" t="s">
        <v>19</v>
      </c>
      <c r="E576" t="s">
        <v>20</v>
      </c>
      <c r="F576" t="s">
        <v>61</v>
      </c>
      <c r="G576" t="s">
        <v>38</v>
      </c>
      <c r="H576">
        <v>4</v>
      </c>
      <c r="I576" t="s">
        <v>30</v>
      </c>
      <c r="J576">
        <v>56000</v>
      </c>
      <c r="K576" t="s">
        <v>47</v>
      </c>
      <c r="L576" t="s">
        <v>37</v>
      </c>
      <c r="M576" t="s">
        <v>44</v>
      </c>
      <c r="N576" t="s">
        <v>19</v>
      </c>
      <c r="O576" t="s">
        <v>28</v>
      </c>
      <c r="P576">
        <v>50000</v>
      </c>
      <c r="Q576">
        <v>60000</v>
      </c>
    </row>
    <row r="577" spans="1:17" hidden="1">
      <c r="A577">
        <v>576</v>
      </c>
      <c r="B577" s="1">
        <v>45390</v>
      </c>
      <c r="C577" t="s">
        <v>18</v>
      </c>
      <c r="D577" t="s">
        <v>19</v>
      </c>
      <c r="E577" t="s">
        <v>20</v>
      </c>
      <c r="F577" t="s">
        <v>21</v>
      </c>
      <c r="G577" t="s">
        <v>22</v>
      </c>
      <c r="H577">
        <v>3</v>
      </c>
      <c r="I577" t="s">
        <v>30</v>
      </c>
      <c r="J577">
        <v>37500</v>
      </c>
      <c r="K577" t="s">
        <v>47</v>
      </c>
      <c r="L577" t="s">
        <v>25</v>
      </c>
      <c r="M577" t="s">
        <v>40</v>
      </c>
      <c r="N577" t="s">
        <v>19</v>
      </c>
      <c r="O577" t="s">
        <v>28</v>
      </c>
      <c r="P577">
        <v>35000</v>
      </c>
      <c r="Q577">
        <v>40000</v>
      </c>
    </row>
    <row r="578" spans="1:17" hidden="1">
      <c r="A578">
        <v>577</v>
      </c>
      <c r="B578" s="1">
        <v>45390</v>
      </c>
      <c r="C578" t="s">
        <v>18</v>
      </c>
      <c r="D578" t="s">
        <v>19</v>
      </c>
      <c r="E578" t="s">
        <v>20</v>
      </c>
      <c r="F578" t="s">
        <v>61</v>
      </c>
      <c r="G578" t="s">
        <v>43</v>
      </c>
      <c r="H578">
        <v>2</v>
      </c>
      <c r="I578" t="s">
        <v>30</v>
      </c>
      <c r="J578">
        <v>19500</v>
      </c>
      <c r="K578" t="s">
        <v>31</v>
      </c>
      <c r="L578" t="s">
        <v>50</v>
      </c>
      <c r="M578" t="s">
        <v>26</v>
      </c>
      <c r="N578" t="s">
        <v>19</v>
      </c>
      <c r="O578" t="s">
        <v>28</v>
      </c>
      <c r="P578">
        <v>18000</v>
      </c>
      <c r="Q578">
        <v>21000</v>
      </c>
    </row>
    <row r="579" spans="1:17" hidden="1">
      <c r="A579">
        <v>578</v>
      </c>
      <c r="B579" s="1">
        <v>45390</v>
      </c>
      <c r="C579" t="s">
        <v>33</v>
      </c>
      <c r="D579" t="s">
        <v>19</v>
      </c>
      <c r="E579" t="s">
        <v>20</v>
      </c>
      <c r="F579" t="s">
        <v>61</v>
      </c>
      <c r="G579" t="s">
        <v>22</v>
      </c>
      <c r="H579">
        <v>2</v>
      </c>
      <c r="I579" t="s">
        <v>30</v>
      </c>
      <c r="J579">
        <v>8500</v>
      </c>
      <c r="K579" t="s">
        <v>31</v>
      </c>
      <c r="L579" t="s">
        <v>25</v>
      </c>
      <c r="M579" t="s">
        <v>40</v>
      </c>
      <c r="N579" t="s">
        <v>19</v>
      </c>
      <c r="O579" t="s">
        <v>28</v>
      </c>
      <c r="P579">
        <v>6000</v>
      </c>
      <c r="Q579">
        <v>9000</v>
      </c>
    </row>
    <row r="580" spans="1:17" hidden="1">
      <c r="A580">
        <v>579</v>
      </c>
      <c r="B580" s="1">
        <v>45390</v>
      </c>
      <c r="C580" t="s">
        <v>18</v>
      </c>
      <c r="D580" t="s">
        <v>19</v>
      </c>
      <c r="E580" t="s">
        <v>34</v>
      </c>
      <c r="F580" t="s">
        <v>66</v>
      </c>
      <c r="G580" t="s">
        <v>38</v>
      </c>
      <c r="H580">
        <v>6</v>
      </c>
      <c r="I580" t="s">
        <v>30</v>
      </c>
      <c r="J580">
        <v>34500</v>
      </c>
      <c r="K580" t="s">
        <v>31</v>
      </c>
      <c r="L580" t="s">
        <v>25</v>
      </c>
      <c r="M580" t="s">
        <v>44</v>
      </c>
      <c r="N580" t="s">
        <v>19</v>
      </c>
      <c r="O580" t="s">
        <v>28</v>
      </c>
      <c r="P580">
        <v>30000</v>
      </c>
      <c r="Q580">
        <v>35000</v>
      </c>
    </row>
    <row r="581" spans="1:17" hidden="1">
      <c r="A581">
        <v>580</v>
      </c>
      <c r="B581" s="1">
        <v>45390</v>
      </c>
      <c r="C581" t="s">
        <v>18</v>
      </c>
      <c r="D581" t="s">
        <v>27</v>
      </c>
      <c r="E581" t="s">
        <v>20</v>
      </c>
      <c r="F581" t="s">
        <v>21</v>
      </c>
      <c r="G581" t="s">
        <v>43</v>
      </c>
      <c r="H581">
        <v>2</v>
      </c>
      <c r="I581" t="s">
        <v>23</v>
      </c>
      <c r="J581">
        <v>20000</v>
      </c>
      <c r="K581" t="s">
        <v>31</v>
      </c>
      <c r="L581" t="s">
        <v>25</v>
      </c>
      <c r="M581" t="s">
        <v>40</v>
      </c>
      <c r="N581" t="s">
        <v>19</v>
      </c>
      <c r="O581" t="s">
        <v>41</v>
      </c>
      <c r="P581">
        <v>18000</v>
      </c>
      <c r="Q581">
        <v>21000</v>
      </c>
    </row>
    <row r="582" spans="1:17" hidden="1">
      <c r="A582">
        <v>581</v>
      </c>
      <c r="B582" s="1">
        <v>45390</v>
      </c>
      <c r="C582" t="s">
        <v>18</v>
      </c>
      <c r="D582" t="s">
        <v>19</v>
      </c>
      <c r="E582" t="s">
        <v>20</v>
      </c>
      <c r="F582" t="s">
        <v>67</v>
      </c>
      <c r="G582" t="s">
        <v>38</v>
      </c>
      <c r="H582">
        <v>5</v>
      </c>
      <c r="I582" t="s">
        <v>23</v>
      </c>
      <c r="J582">
        <v>36308.199999999997</v>
      </c>
      <c r="K582" t="s">
        <v>31</v>
      </c>
      <c r="L582" t="s">
        <v>25</v>
      </c>
      <c r="M582" t="s">
        <v>44</v>
      </c>
      <c r="N582" t="s">
        <v>27</v>
      </c>
      <c r="O582" t="s">
        <v>28</v>
      </c>
      <c r="P582">
        <v>35000</v>
      </c>
      <c r="Q582">
        <v>40000</v>
      </c>
    </row>
    <row r="583" spans="1:17" hidden="1">
      <c r="A583">
        <v>582</v>
      </c>
      <c r="B583" s="1">
        <v>45390</v>
      </c>
      <c r="C583" t="s">
        <v>18</v>
      </c>
      <c r="D583" t="s">
        <v>19</v>
      </c>
      <c r="E583" t="s">
        <v>42</v>
      </c>
      <c r="F583" t="s">
        <v>48</v>
      </c>
      <c r="G583" t="s">
        <v>38</v>
      </c>
      <c r="H583">
        <v>1</v>
      </c>
      <c r="I583" t="s">
        <v>30</v>
      </c>
      <c r="J583">
        <v>10120</v>
      </c>
      <c r="K583" t="s">
        <v>47</v>
      </c>
      <c r="L583" t="s">
        <v>50</v>
      </c>
      <c r="M583" t="s">
        <v>40</v>
      </c>
      <c r="N583" t="s">
        <v>19</v>
      </c>
      <c r="O583" t="s">
        <v>28</v>
      </c>
      <c r="P583">
        <v>9000</v>
      </c>
      <c r="Q583">
        <v>12000</v>
      </c>
    </row>
    <row r="584" spans="1:17" hidden="1">
      <c r="A584">
        <v>583</v>
      </c>
      <c r="B584" s="1">
        <v>45390</v>
      </c>
      <c r="C584" t="s">
        <v>33</v>
      </c>
      <c r="D584" t="s">
        <v>19</v>
      </c>
      <c r="E584" t="s">
        <v>20</v>
      </c>
      <c r="F584" t="s">
        <v>56</v>
      </c>
      <c r="G584" t="s">
        <v>43</v>
      </c>
      <c r="H584">
        <v>1</v>
      </c>
      <c r="I584" t="s">
        <v>30</v>
      </c>
      <c r="J584">
        <v>10000</v>
      </c>
      <c r="K584" t="s">
        <v>31</v>
      </c>
      <c r="L584" t="s">
        <v>25</v>
      </c>
      <c r="M584" t="s">
        <v>40</v>
      </c>
      <c r="N584" t="s">
        <v>19</v>
      </c>
      <c r="O584" t="s">
        <v>28</v>
      </c>
      <c r="P584">
        <v>9000</v>
      </c>
      <c r="Q584">
        <v>12000</v>
      </c>
    </row>
    <row r="585" spans="1:17" hidden="1">
      <c r="A585">
        <v>584</v>
      </c>
      <c r="B585" s="1">
        <v>45390</v>
      </c>
      <c r="C585" t="s">
        <v>18</v>
      </c>
      <c r="D585" t="s">
        <v>19</v>
      </c>
      <c r="E585" t="s">
        <v>42</v>
      </c>
      <c r="F585" t="s">
        <v>29</v>
      </c>
      <c r="G585" t="s">
        <v>38</v>
      </c>
      <c r="H585">
        <v>2</v>
      </c>
      <c r="I585" t="s">
        <v>30</v>
      </c>
      <c r="J585">
        <v>9367</v>
      </c>
      <c r="K585" t="s">
        <v>24</v>
      </c>
      <c r="L585" t="s">
        <v>50</v>
      </c>
      <c r="M585" t="s">
        <v>40</v>
      </c>
      <c r="N585" t="s">
        <v>19</v>
      </c>
      <c r="O585" t="s">
        <v>28</v>
      </c>
      <c r="P585">
        <v>9000</v>
      </c>
      <c r="Q585">
        <v>12000</v>
      </c>
    </row>
    <row r="586" spans="1:17" hidden="1">
      <c r="A586">
        <v>585</v>
      </c>
      <c r="B586" s="1">
        <v>45390</v>
      </c>
      <c r="C586" t="s">
        <v>18</v>
      </c>
      <c r="D586" t="s">
        <v>19</v>
      </c>
      <c r="E586" t="s">
        <v>34</v>
      </c>
      <c r="F586" t="s">
        <v>63</v>
      </c>
      <c r="G586" t="s">
        <v>38</v>
      </c>
      <c r="H586">
        <v>5</v>
      </c>
      <c r="I586" t="s">
        <v>23</v>
      </c>
      <c r="J586">
        <v>95000</v>
      </c>
      <c r="K586" t="s">
        <v>31</v>
      </c>
      <c r="L586" t="s">
        <v>25</v>
      </c>
      <c r="M586" t="s">
        <v>98</v>
      </c>
      <c r="N586" t="s">
        <v>19</v>
      </c>
      <c r="O586" t="s">
        <v>28</v>
      </c>
      <c r="P586">
        <v>80000</v>
      </c>
      <c r="Q586">
        <v>100000</v>
      </c>
    </row>
    <row r="587" spans="1:17" hidden="1">
      <c r="A587">
        <v>586</v>
      </c>
      <c r="B587" s="1">
        <v>45390</v>
      </c>
      <c r="C587" t="s">
        <v>33</v>
      </c>
      <c r="D587" t="s">
        <v>19</v>
      </c>
      <c r="E587" t="s">
        <v>34</v>
      </c>
      <c r="F587" t="s">
        <v>56</v>
      </c>
      <c r="G587" t="s">
        <v>43</v>
      </c>
      <c r="H587">
        <v>1</v>
      </c>
      <c r="I587" t="s">
        <v>30</v>
      </c>
      <c r="J587">
        <v>10000</v>
      </c>
      <c r="K587" t="s">
        <v>24</v>
      </c>
      <c r="L587" t="s">
        <v>25</v>
      </c>
      <c r="M587" t="s">
        <v>40</v>
      </c>
      <c r="N587" t="s">
        <v>19</v>
      </c>
      <c r="O587" t="s">
        <v>28</v>
      </c>
      <c r="P587">
        <v>9000</v>
      </c>
      <c r="Q587">
        <v>12000</v>
      </c>
    </row>
    <row r="588" spans="1:17" hidden="1">
      <c r="A588">
        <v>587</v>
      </c>
      <c r="B588" s="1">
        <v>45390</v>
      </c>
      <c r="C588" t="s">
        <v>18</v>
      </c>
      <c r="D588" t="s">
        <v>19</v>
      </c>
      <c r="E588" t="s">
        <v>34</v>
      </c>
      <c r="F588" t="s">
        <v>21</v>
      </c>
      <c r="G588" t="s">
        <v>38</v>
      </c>
      <c r="H588">
        <v>4</v>
      </c>
      <c r="I588" t="s">
        <v>30</v>
      </c>
      <c r="J588">
        <v>51000</v>
      </c>
      <c r="K588" t="s">
        <v>24</v>
      </c>
      <c r="L588" t="s">
        <v>25</v>
      </c>
      <c r="M588" t="s">
        <v>44</v>
      </c>
      <c r="N588" t="s">
        <v>19</v>
      </c>
      <c r="O588" t="s">
        <v>28</v>
      </c>
      <c r="P588">
        <v>50000</v>
      </c>
      <c r="Q588">
        <v>60000</v>
      </c>
    </row>
    <row r="589" spans="1:17" hidden="1">
      <c r="A589">
        <v>588</v>
      </c>
      <c r="B589" s="1">
        <v>45390</v>
      </c>
      <c r="C589" t="s">
        <v>18</v>
      </c>
      <c r="D589" t="s">
        <v>19</v>
      </c>
      <c r="E589" t="s">
        <v>34</v>
      </c>
      <c r="F589" t="s">
        <v>66</v>
      </c>
      <c r="G589" t="s">
        <v>22</v>
      </c>
      <c r="H589">
        <v>3</v>
      </c>
      <c r="I589" t="s">
        <v>30</v>
      </c>
      <c r="J589">
        <v>12000</v>
      </c>
      <c r="K589" t="s">
        <v>47</v>
      </c>
      <c r="L589" t="s">
        <v>25</v>
      </c>
      <c r="M589" t="s">
        <v>40</v>
      </c>
      <c r="N589" t="s">
        <v>19</v>
      </c>
      <c r="O589" t="s">
        <v>28</v>
      </c>
      <c r="P589">
        <v>12000</v>
      </c>
      <c r="Q589">
        <v>15000</v>
      </c>
    </row>
    <row r="590" spans="1:17" hidden="1">
      <c r="A590">
        <v>589</v>
      </c>
      <c r="B590" s="1">
        <v>45390</v>
      </c>
      <c r="C590" t="s">
        <v>18</v>
      </c>
      <c r="D590" t="s">
        <v>27</v>
      </c>
      <c r="E590" t="s">
        <v>34</v>
      </c>
      <c r="F590" t="s">
        <v>65</v>
      </c>
      <c r="G590" t="s">
        <v>38</v>
      </c>
      <c r="H590">
        <v>5</v>
      </c>
      <c r="I590" t="s">
        <v>30</v>
      </c>
      <c r="J590">
        <v>35000</v>
      </c>
      <c r="K590" t="s">
        <v>31</v>
      </c>
      <c r="L590" t="s">
        <v>37</v>
      </c>
      <c r="M590" t="s">
        <v>44</v>
      </c>
      <c r="N590" t="s">
        <v>19</v>
      </c>
      <c r="O590" t="s">
        <v>28</v>
      </c>
      <c r="P590">
        <v>35000</v>
      </c>
      <c r="Q590">
        <v>40000</v>
      </c>
    </row>
    <row r="591" spans="1:17" hidden="1">
      <c r="A591">
        <v>590</v>
      </c>
      <c r="B591" s="1">
        <v>45390</v>
      </c>
      <c r="C591" t="s">
        <v>18</v>
      </c>
      <c r="D591" t="s">
        <v>19</v>
      </c>
      <c r="E591" t="s">
        <v>20</v>
      </c>
      <c r="F591" t="s">
        <v>21</v>
      </c>
      <c r="G591" t="s">
        <v>43</v>
      </c>
      <c r="H591">
        <v>1</v>
      </c>
      <c r="I591" t="s">
        <v>30</v>
      </c>
      <c r="J591">
        <v>18000</v>
      </c>
      <c r="K591" t="s">
        <v>24</v>
      </c>
      <c r="L591" t="s">
        <v>37</v>
      </c>
      <c r="M591" t="s">
        <v>40</v>
      </c>
      <c r="N591" t="s">
        <v>19</v>
      </c>
      <c r="O591" t="s">
        <v>28</v>
      </c>
      <c r="P591">
        <v>18000</v>
      </c>
      <c r="Q591">
        <v>21000</v>
      </c>
    </row>
    <row r="592" spans="1:17" hidden="1">
      <c r="A592">
        <v>591</v>
      </c>
      <c r="B592" s="1">
        <v>45390</v>
      </c>
      <c r="C592" t="s">
        <v>33</v>
      </c>
      <c r="D592" t="s">
        <v>19</v>
      </c>
      <c r="E592" t="s">
        <v>34</v>
      </c>
      <c r="F592" t="s">
        <v>61</v>
      </c>
      <c r="G592" t="s">
        <v>38</v>
      </c>
      <c r="H592">
        <v>3</v>
      </c>
      <c r="I592" t="s">
        <v>23</v>
      </c>
      <c r="J592">
        <v>42000</v>
      </c>
      <c r="K592" t="s">
        <v>24</v>
      </c>
      <c r="L592" t="s">
        <v>25</v>
      </c>
      <c r="M592" t="s">
        <v>44</v>
      </c>
      <c r="N592" t="s">
        <v>19</v>
      </c>
      <c r="O592" t="s">
        <v>28</v>
      </c>
      <c r="P592">
        <v>40000</v>
      </c>
      <c r="Q592">
        <v>50000</v>
      </c>
    </row>
    <row r="593" spans="1:17" hidden="1">
      <c r="A593">
        <v>592</v>
      </c>
      <c r="B593" s="1">
        <v>45390</v>
      </c>
      <c r="C593" t="s">
        <v>33</v>
      </c>
      <c r="D593" t="s">
        <v>19</v>
      </c>
      <c r="E593" t="s">
        <v>20</v>
      </c>
      <c r="F593" t="s">
        <v>56</v>
      </c>
      <c r="G593" t="s">
        <v>43</v>
      </c>
      <c r="H593">
        <v>3</v>
      </c>
      <c r="I593" t="s">
        <v>30</v>
      </c>
      <c r="J593">
        <v>20166</v>
      </c>
      <c r="K593" t="s">
        <v>24</v>
      </c>
      <c r="L593" t="s">
        <v>25</v>
      </c>
      <c r="M593" t="s">
        <v>26</v>
      </c>
      <c r="N593" t="s">
        <v>19</v>
      </c>
      <c r="O593" t="s">
        <v>28</v>
      </c>
      <c r="P593">
        <v>18000</v>
      </c>
      <c r="Q593">
        <v>21000</v>
      </c>
    </row>
    <row r="594" spans="1:17" hidden="1">
      <c r="A594">
        <v>593</v>
      </c>
      <c r="B594" s="1">
        <v>45390</v>
      </c>
      <c r="C594" t="s">
        <v>18</v>
      </c>
      <c r="D594" t="s">
        <v>19</v>
      </c>
      <c r="E594" t="s">
        <v>20</v>
      </c>
      <c r="F594" t="s">
        <v>67</v>
      </c>
      <c r="G594" t="s">
        <v>22</v>
      </c>
      <c r="H594">
        <v>1</v>
      </c>
      <c r="I594" t="s">
        <v>30</v>
      </c>
      <c r="J594">
        <v>19160</v>
      </c>
      <c r="K594" t="s">
        <v>24</v>
      </c>
      <c r="L594" t="s">
        <v>25</v>
      </c>
      <c r="M594" t="s">
        <v>40</v>
      </c>
      <c r="N594" t="s">
        <v>27</v>
      </c>
      <c r="O594" t="s">
        <v>28</v>
      </c>
      <c r="P594">
        <v>18000</v>
      </c>
      <c r="Q594">
        <v>21000</v>
      </c>
    </row>
    <row r="595" spans="1:17" hidden="1">
      <c r="A595">
        <v>594</v>
      </c>
      <c r="B595" s="1">
        <v>45390</v>
      </c>
      <c r="C595" t="s">
        <v>18</v>
      </c>
      <c r="D595" t="s">
        <v>19</v>
      </c>
      <c r="E595" t="s">
        <v>20</v>
      </c>
      <c r="F595" t="s">
        <v>58</v>
      </c>
      <c r="G595" t="s">
        <v>43</v>
      </c>
      <c r="H595">
        <v>7</v>
      </c>
      <c r="I595" t="s">
        <v>30</v>
      </c>
      <c r="J595">
        <v>85000</v>
      </c>
      <c r="K595" t="s">
        <v>31</v>
      </c>
      <c r="L595" t="s">
        <v>25</v>
      </c>
      <c r="M595" t="s">
        <v>126</v>
      </c>
      <c r="N595" t="s">
        <v>19</v>
      </c>
      <c r="O595" t="s">
        <v>28</v>
      </c>
      <c r="P595">
        <v>80000</v>
      </c>
      <c r="Q595">
        <v>100000</v>
      </c>
    </row>
    <row r="596" spans="1:17" hidden="1">
      <c r="A596">
        <v>595</v>
      </c>
      <c r="B596" s="1">
        <v>45390</v>
      </c>
      <c r="C596" t="s">
        <v>18</v>
      </c>
      <c r="D596" t="s">
        <v>19</v>
      </c>
      <c r="E596" t="s">
        <v>42</v>
      </c>
      <c r="F596" t="s">
        <v>67</v>
      </c>
      <c r="G596" t="s">
        <v>43</v>
      </c>
      <c r="H596">
        <v>4</v>
      </c>
      <c r="I596" t="s">
        <v>30</v>
      </c>
      <c r="J596">
        <v>32100</v>
      </c>
      <c r="K596" t="s">
        <v>24</v>
      </c>
      <c r="L596" t="s">
        <v>50</v>
      </c>
      <c r="M596" t="s">
        <v>26</v>
      </c>
      <c r="N596" t="s">
        <v>19</v>
      </c>
      <c r="O596" t="s">
        <v>28</v>
      </c>
      <c r="P596">
        <v>30000</v>
      </c>
      <c r="Q596">
        <v>35000</v>
      </c>
    </row>
    <row r="597" spans="1:17" hidden="1">
      <c r="A597">
        <v>596</v>
      </c>
      <c r="B597" s="1">
        <v>45390</v>
      </c>
      <c r="C597" t="s">
        <v>33</v>
      </c>
      <c r="D597" t="s">
        <v>19</v>
      </c>
      <c r="E597" t="s">
        <v>20</v>
      </c>
      <c r="F597" t="s">
        <v>21</v>
      </c>
      <c r="G597" t="s">
        <v>43</v>
      </c>
      <c r="H597">
        <v>1</v>
      </c>
      <c r="I597" t="s">
        <v>23</v>
      </c>
      <c r="J597">
        <v>5000</v>
      </c>
      <c r="K597" t="s">
        <v>24</v>
      </c>
      <c r="L597" t="s">
        <v>25</v>
      </c>
      <c r="M597" t="s">
        <v>40</v>
      </c>
      <c r="N597" t="s">
        <v>19</v>
      </c>
      <c r="O597" t="s">
        <v>28</v>
      </c>
      <c r="P597">
        <v>3000</v>
      </c>
      <c r="Q597">
        <v>6000</v>
      </c>
    </row>
    <row r="598" spans="1:17" hidden="1">
      <c r="A598">
        <v>597</v>
      </c>
      <c r="B598" s="1">
        <v>45390</v>
      </c>
      <c r="C598" t="s">
        <v>18</v>
      </c>
      <c r="D598" t="s">
        <v>19</v>
      </c>
      <c r="E598" t="s">
        <v>20</v>
      </c>
      <c r="F598" t="s">
        <v>56</v>
      </c>
      <c r="G598" t="s">
        <v>22</v>
      </c>
      <c r="H598">
        <v>1</v>
      </c>
      <c r="I598" t="s">
        <v>30</v>
      </c>
      <c r="J598">
        <v>10000</v>
      </c>
      <c r="K598" t="s">
        <v>31</v>
      </c>
      <c r="L598" t="s">
        <v>50</v>
      </c>
      <c r="M598" t="s">
        <v>40</v>
      </c>
      <c r="N598" t="s">
        <v>19</v>
      </c>
      <c r="O598" t="s">
        <v>28</v>
      </c>
      <c r="P598">
        <v>9000</v>
      </c>
      <c r="Q598">
        <v>12000</v>
      </c>
    </row>
    <row r="599" spans="1:17" hidden="1">
      <c r="A599">
        <v>598</v>
      </c>
      <c r="B599" s="1">
        <v>45390</v>
      </c>
      <c r="C599" t="s">
        <v>18</v>
      </c>
      <c r="D599" t="s">
        <v>19</v>
      </c>
      <c r="E599" t="s">
        <v>20</v>
      </c>
      <c r="F599" t="s">
        <v>67</v>
      </c>
      <c r="G599" t="s">
        <v>22</v>
      </c>
      <c r="H599">
        <v>1</v>
      </c>
      <c r="I599" t="s">
        <v>23</v>
      </c>
      <c r="J599">
        <v>15000</v>
      </c>
      <c r="K599" t="s">
        <v>24</v>
      </c>
      <c r="L599" t="s">
        <v>25</v>
      </c>
      <c r="M599" t="s">
        <v>40</v>
      </c>
      <c r="N599" t="s">
        <v>19</v>
      </c>
      <c r="O599" t="s">
        <v>28</v>
      </c>
      <c r="P599">
        <v>15000</v>
      </c>
      <c r="Q599">
        <v>18000</v>
      </c>
    </row>
    <row r="600" spans="1:17" hidden="1">
      <c r="A600">
        <v>599</v>
      </c>
      <c r="B600" s="1">
        <v>45390</v>
      </c>
      <c r="C600" t="s">
        <v>18</v>
      </c>
      <c r="D600" t="s">
        <v>19</v>
      </c>
      <c r="E600" t="s">
        <v>42</v>
      </c>
      <c r="F600" t="s">
        <v>21</v>
      </c>
      <c r="G600" t="s">
        <v>43</v>
      </c>
      <c r="H600">
        <v>1</v>
      </c>
      <c r="I600" t="s">
        <v>30</v>
      </c>
      <c r="J600">
        <v>15000</v>
      </c>
      <c r="K600" t="s">
        <v>24</v>
      </c>
      <c r="L600" t="s">
        <v>50</v>
      </c>
      <c r="M600" t="s">
        <v>40</v>
      </c>
      <c r="N600" t="s">
        <v>19</v>
      </c>
      <c r="O600" t="s">
        <v>28</v>
      </c>
      <c r="P600">
        <v>15000</v>
      </c>
      <c r="Q600">
        <v>18000</v>
      </c>
    </row>
    <row r="601" spans="1:17" hidden="1">
      <c r="A601">
        <v>600</v>
      </c>
      <c r="B601" s="1">
        <v>45391</v>
      </c>
      <c r="C601" t="s">
        <v>18</v>
      </c>
      <c r="D601" t="s">
        <v>19</v>
      </c>
      <c r="E601" t="s">
        <v>42</v>
      </c>
      <c r="F601" t="s">
        <v>56</v>
      </c>
      <c r="G601" t="s">
        <v>43</v>
      </c>
      <c r="H601">
        <v>5</v>
      </c>
      <c r="I601" t="s">
        <v>23</v>
      </c>
      <c r="J601">
        <v>20000</v>
      </c>
      <c r="K601" t="s">
        <v>31</v>
      </c>
      <c r="L601" t="s">
        <v>50</v>
      </c>
      <c r="M601" t="s">
        <v>44</v>
      </c>
      <c r="N601" t="s">
        <v>19</v>
      </c>
      <c r="O601" t="s">
        <v>28</v>
      </c>
      <c r="P601">
        <v>18000</v>
      </c>
      <c r="Q601">
        <v>21000</v>
      </c>
    </row>
    <row r="602" spans="1:17" hidden="1">
      <c r="A602">
        <v>601</v>
      </c>
      <c r="B602" s="1">
        <v>45391</v>
      </c>
      <c r="C602" t="s">
        <v>18</v>
      </c>
      <c r="D602" t="s">
        <v>19</v>
      </c>
      <c r="E602" t="s">
        <v>34</v>
      </c>
      <c r="F602" t="s">
        <v>86</v>
      </c>
      <c r="G602" t="s">
        <v>38</v>
      </c>
      <c r="H602">
        <v>5</v>
      </c>
      <c r="I602" t="s">
        <v>30</v>
      </c>
      <c r="J602">
        <v>43100</v>
      </c>
      <c r="K602" t="s">
        <v>24</v>
      </c>
      <c r="L602" t="s">
        <v>25</v>
      </c>
      <c r="M602" t="s">
        <v>44</v>
      </c>
      <c r="N602" t="s">
        <v>19</v>
      </c>
      <c r="O602" t="s">
        <v>28</v>
      </c>
      <c r="P602">
        <v>40000</v>
      </c>
      <c r="Q602">
        <v>50000</v>
      </c>
    </row>
    <row r="603" spans="1:17" hidden="1">
      <c r="A603">
        <v>602</v>
      </c>
      <c r="B603" s="1">
        <v>45391</v>
      </c>
      <c r="C603" t="s">
        <v>18</v>
      </c>
      <c r="D603" t="s">
        <v>19</v>
      </c>
      <c r="E603" t="s">
        <v>42</v>
      </c>
      <c r="F603" t="s">
        <v>21</v>
      </c>
      <c r="G603" t="s">
        <v>22</v>
      </c>
      <c r="H603">
        <v>10</v>
      </c>
      <c r="I603" t="s">
        <v>30</v>
      </c>
      <c r="J603">
        <v>90000</v>
      </c>
      <c r="K603" t="s">
        <v>31</v>
      </c>
      <c r="L603" t="s">
        <v>25</v>
      </c>
      <c r="M603" t="s">
        <v>98</v>
      </c>
      <c r="N603" t="s">
        <v>19</v>
      </c>
      <c r="O603" t="s">
        <v>28</v>
      </c>
      <c r="P603">
        <v>80000</v>
      </c>
      <c r="Q603">
        <v>100000</v>
      </c>
    </row>
    <row r="604" spans="1:17" hidden="1">
      <c r="A604">
        <v>603</v>
      </c>
      <c r="B604" s="1">
        <v>45391</v>
      </c>
      <c r="C604" t="s">
        <v>18</v>
      </c>
      <c r="D604" t="s">
        <v>27</v>
      </c>
      <c r="E604" t="s">
        <v>20</v>
      </c>
      <c r="F604" t="s">
        <v>120</v>
      </c>
      <c r="G604" t="s">
        <v>22</v>
      </c>
      <c r="H604">
        <v>0</v>
      </c>
      <c r="I604" t="s">
        <v>23</v>
      </c>
      <c r="J604">
        <v>5000</v>
      </c>
      <c r="K604" t="s">
        <v>31</v>
      </c>
      <c r="L604" t="s">
        <v>37</v>
      </c>
      <c r="M604" t="s">
        <v>40</v>
      </c>
      <c r="N604" t="s">
        <v>19</v>
      </c>
      <c r="O604" t="s">
        <v>28</v>
      </c>
      <c r="P604">
        <v>3000</v>
      </c>
      <c r="Q604">
        <v>6000</v>
      </c>
    </row>
    <row r="605" spans="1:17" hidden="1">
      <c r="A605">
        <v>604</v>
      </c>
      <c r="B605" s="1">
        <v>45391</v>
      </c>
      <c r="C605" t="s">
        <v>18</v>
      </c>
      <c r="D605" t="s">
        <v>19</v>
      </c>
      <c r="E605" t="s">
        <v>34</v>
      </c>
      <c r="F605" t="s">
        <v>63</v>
      </c>
      <c r="G605" t="s">
        <v>22</v>
      </c>
      <c r="H605">
        <v>2</v>
      </c>
      <c r="I605" t="s">
        <v>23</v>
      </c>
      <c r="J605">
        <v>36404</v>
      </c>
      <c r="K605" t="s">
        <v>31</v>
      </c>
      <c r="L605" t="s">
        <v>25</v>
      </c>
      <c r="M605" t="s">
        <v>26</v>
      </c>
      <c r="N605" t="s">
        <v>27</v>
      </c>
      <c r="O605" t="s">
        <v>28</v>
      </c>
      <c r="P605">
        <v>35000</v>
      </c>
      <c r="Q605">
        <v>40000</v>
      </c>
    </row>
    <row r="606" spans="1:17" hidden="1">
      <c r="A606">
        <v>605</v>
      </c>
      <c r="B606" s="1">
        <v>45391</v>
      </c>
      <c r="C606" t="s">
        <v>18</v>
      </c>
      <c r="D606" t="s">
        <v>19</v>
      </c>
      <c r="E606" t="s">
        <v>20</v>
      </c>
      <c r="F606" t="s">
        <v>56</v>
      </c>
      <c r="G606" t="s">
        <v>38</v>
      </c>
      <c r="H606">
        <v>2</v>
      </c>
      <c r="I606" t="s">
        <v>23</v>
      </c>
      <c r="J606">
        <v>18000</v>
      </c>
      <c r="K606" t="s">
        <v>31</v>
      </c>
      <c r="L606" t="s">
        <v>25</v>
      </c>
      <c r="M606" t="s">
        <v>26</v>
      </c>
      <c r="N606" t="s">
        <v>19</v>
      </c>
      <c r="O606" t="s">
        <v>28</v>
      </c>
      <c r="P606">
        <v>18000</v>
      </c>
      <c r="Q606">
        <v>21000</v>
      </c>
    </row>
    <row r="607" spans="1:17" hidden="1">
      <c r="A607">
        <v>606</v>
      </c>
      <c r="B607" s="1">
        <v>45391</v>
      </c>
      <c r="C607" t="s">
        <v>33</v>
      </c>
      <c r="D607" t="s">
        <v>19</v>
      </c>
      <c r="E607" t="s">
        <v>42</v>
      </c>
      <c r="F607" t="s">
        <v>56</v>
      </c>
      <c r="G607" t="s">
        <v>22</v>
      </c>
      <c r="H607">
        <v>2</v>
      </c>
      <c r="I607" t="s">
        <v>23</v>
      </c>
      <c r="J607">
        <v>16600</v>
      </c>
      <c r="K607" t="s">
        <v>31</v>
      </c>
      <c r="L607" t="s">
        <v>37</v>
      </c>
      <c r="M607" t="s">
        <v>40</v>
      </c>
      <c r="N607" t="s">
        <v>19</v>
      </c>
      <c r="O607" t="s">
        <v>28</v>
      </c>
      <c r="P607">
        <v>15000</v>
      </c>
      <c r="Q607">
        <v>18000</v>
      </c>
    </row>
    <row r="608" spans="1:17" hidden="1">
      <c r="A608">
        <v>607</v>
      </c>
      <c r="B608" s="1">
        <v>45391</v>
      </c>
      <c r="C608" t="s">
        <v>18</v>
      </c>
      <c r="D608" t="s">
        <v>19</v>
      </c>
      <c r="E608" t="s">
        <v>42</v>
      </c>
      <c r="F608" t="s">
        <v>56</v>
      </c>
      <c r="G608" t="s">
        <v>22</v>
      </c>
      <c r="H608">
        <v>4</v>
      </c>
      <c r="I608" t="s">
        <v>30</v>
      </c>
      <c r="J608">
        <v>32000</v>
      </c>
      <c r="K608" t="s">
        <v>31</v>
      </c>
      <c r="L608" t="s">
        <v>37</v>
      </c>
      <c r="M608" t="s">
        <v>26</v>
      </c>
      <c r="N608" t="s">
        <v>19</v>
      </c>
      <c r="O608" t="s">
        <v>28</v>
      </c>
      <c r="P608">
        <v>30000</v>
      </c>
      <c r="Q608">
        <v>35000</v>
      </c>
    </row>
    <row r="609" spans="1:17" hidden="1">
      <c r="A609">
        <v>608</v>
      </c>
      <c r="B609" s="1">
        <v>45391</v>
      </c>
      <c r="C609" t="s">
        <v>18</v>
      </c>
      <c r="D609" t="s">
        <v>19</v>
      </c>
      <c r="E609" t="s">
        <v>20</v>
      </c>
      <c r="F609" t="s">
        <v>48</v>
      </c>
      <c r="G609" t="s">
        <v>22</v>
      </c>
      <c r="H609">
        <v>0</v>
      </c>
      <c r="I609" t="s">
        <v>30</v>
      </c>
      <c r="J609">
        <v>16000</v>
      </c>
      <c r="K609" t="s">
        <v>24</v>
      </c>
      <c r="L609" t="s">
        <v>50</v>
      </c>
      <c r="M609" t="s">
        <v>40</v>
      </c>
      <c r="N609" t="s">
        <v>19</v>
      </c>
      <c r="O609" t="s">
        <v>28</v>
      </c>
      <c r="P609">
        <v>15000</v>
      </c>
      <c r="Q609">
        <v>18000</v>
      </c>
    </row>
    <row r="610" spans="1:17" hidden="1">
      <c r="A610">
        <v>609</v>
      </c>
      <c r="B610" s="1">
        <v>45391</v>
      </c>
      <c r="C610" t="s">
        <v>18</v>
      </c>
      <c r="D610" t="s">
        <v>19</v>
      </c>
      <c r="E610" t="s">
        <v>34</v>
      </c>
      <c r="F610" t="s">
        <v>61</v>
      </c>
      <c r="G610" t="s">
        <v>22</v>
      </c>
      <c r="H610">
        <v>4</v>
      </c>
      <c r="I610" t="s">
        <v>23</v>
      </c>
      <c r="J610">
        <v>65000</v>
      </c>
      <c r="K610" t="s">
        <v>31</v>
      </c>
      <c r="L610" t="s">
        <v>25</v>
      </c>
      <c r="M610" t="s">
        <v>44</v>
      </c>
      <c r="N610" t="s">
        <v>19</v>
      </c>
      <c r="O610" t="s">
        <v>28</v>
      </c>
      <c r="P610">
        <v>60000</v>
      </c>
      <c r="Q610">
        <v>70000</v>
      </c>
    </row>
    <row r="611" spans="1:17" hidden="1">
      <c r="A611">
        <v>610</v>
      </c>
      <c r="B611" s="1">
        <v>45391</v>
      </c>
      <c r="C611" t="s">
        <v>18</v>
      </c>
      <c r="D611" t="s">
        <v>27</v>
      </c>
      <c r="E611" t="s">
        <v>20</v>
      </c>
      <c r="F611" t="s">
        <v>48</v>
      </c>
      <c r="G611" t="s">
        <v>43</v>
      </c>
      <c r="H611">
        <v>4</v>
      </c>
      <c r="I611" t="s">
        <v>30</v>
      </c>
      <c r="J611">
        <v>60000</v>
      </c>
      <c r="K611" t="s">
        <v>24</v>
      </c>
      <c r="L611" t="s">
        <v>50</v>
      </c>
      <c r="M611" t="s">
        <v>44</v>
      </c>
      <c r="N611" t="s">
        <v>19</v>
      </c>
      <c r="O611" t="s">
        <v>28</v>
      </c>
      <c r="P611">
        <v>60000</v>
      </c>
      <c r="Q611">
        <v>70000</v>
      </c>
    </row>
    <row r="612" spans="1:17" hidden="1">
      <c r="A612">
        <v>611</v>
      </c>
      <c r="B612" s="1">
        <v>45391</v>
      </c>
      <c r="C612" t="s">
        <v>18</v>
      </c>
      <c r="D612" t="s">
        <v>19</v>
      </c>
      <c r="E612" t="s">
        <v>20</v>
      </c>
      <c r="F612" t="s">
        <v>92</v>
      </c>
      <c r="G612" t="s">
        <v>43</v>
      </c>
      <c r="H612">
        <v>5</v>
      </c>
      <c r="I612" t="s">
        <v>30</v>
      </c>
      <c r="J612">
        <v>81000</v>
      </c>
      <c r="K612" t="s">
        <v>24</v>
      </c>
      <c r="L612" t="s">
        <v>25</v>
      </c>
      <c r="M612" t="s">
        <v>70</v>
      </c>
      <c r="N612" t="s">
        <v>19</v>
      </c>
      <c r="O612" t="s">
        <v>28</v>
      </c>
      <c r="P612">
        <v>80000</v>
      </c>
      <c r="Q612">
        <v>100000</v>
      </c>
    </row>
    <row r="613" spans="1:17" hidden="1">
      <c r="A613">
        <v>612</v>
      </c>
      <c r="B613" s="1">
        <v>45391</v>
      </c>
      <c r="C613" t="s">
        <v>18</v>
      </c>
      <c r="D613" t="s">
        <v>19</v>
      </c>
      <c r="E613" t="s">
        <v>20</v>
      </c>
      <c r="F613" t="s">
        <v>21</v>
      </c>
      <c r="G613" t="s">
        <v>38</v>
      </c>
      <c r="H613">
        <v>2</v>
      </c>
      <c r="I613" t="s">
        <v>23</v>
      </c>
      <c r="J613">
        <v>16600</v>
      </c>
      <c r="K613" t="s">
        <v>31</v>
      </c>
      <c r="L613" t="s">
        <v>25</v>
      </c>
      <c r="M613" t="s">
        <v>40</v>
      </c>
      <c r="N613" t="s">
        <v>19</v>
      </c>
      <c r="O613" t="s">
        <v>41</v>
      </c>
      <c r="P613">
        <v>15000</v>
      </c>
      <c r="Q613">
        <v>18000</v>
      </c>
    </row>
    <row r="614" spans="1:17" hidden="1">
      <c r="A614">
        <v>613</v>
      </c>
      <c r="B614" s="1">
        <v>45391</v>
      </c>
      <c r="C614" t="s">
        <v>33</v>
      </c>
      <c r="D614" t="s">
        <v>19</v>
      </c>
      <c r="E614" t="s">
        <v>20</v>
      </c>
      <c r="F614" t="s">
        <v>29</v>
      </c>
      <c r="G614" t="s">
        <v>43</v>
      </c>
      <c r="H614">
        <v>2</v>
      </c>
      <c r="I614" t="s">
        <v>30</v>
      </c>
      <c r="J614">
        <v>16000</v>
      </c>
      <c r="K614" t="s">
        <v>47</v>
      </c>
      <c r="L614" t="s">
        <v>37</v>
      </c>
      <c r="M614" t="s">
        <v>40</v>
      </c>
      <c r="N614" t="s">
        <v>19</v>
      </c>
      <c r="O614" t="s">
        <v>41</v>
      </c>
      <c r="P614">
        <v>15000</v>
      </c>
      <c r="Q614">
        <v>18000</v>
      </c>
    </row>
    <row r="615" spans="1:17">
      <c r="A615">
        <v>614</v>
      </c>
      <c r="B615" s="1">
        <v>45391</v>
      </c>
      <c r="C615" t="s">
        <v>33</v>
      </c>
      <c r="D615" t="s">
        <v>19</v>
      </c>
      <c r="E615" t="s">
        <v>34</v>
      </c>
      <c r="F615" t="s">
        <v>21</v>
      </c>
      <c r="G615" t="s">
        <v>22</v>
      </c>
      <c r="H615">
        <v>6</v>
      </c>
      <c r="I615" t="s">
        <v>30</v>
      </c>
      <c r="J615">
        <v>182020</v>
      </c>
      <c r="K615" t="s">
        <v>31</v>
      </c>
      <c r="L615" t="s">
        <v>25</v>
      </c>
      <c r="M615" t="s">
        <v>70</v>
      </c>
      <c r="N615" t="s">
        <v>27</v>
      </c>
      <c r="O615" t="s">
        <v>28</v>
      </c>
      <c r="P615">
        <v>180000</v>
      </c>
      <c r="Q615">
        <v>200000</v>
      </c>
    </row>
    <row r="616" spans="1:17" hidden="1">
      <c r="A616">
        <v>615</v>
      </c>
      <c r="B616" s="1">
        <v>45391</v>
      </c>
      <c r="C616" t="s">
        <v>18</v>
      </c>
      <c r="D616" t="s">
        <v>19</v>
      </c>
      <c r="E616" t="s">
        <v>20</v>
      </c>
      <c r="F616" t="s">
        <v>29</v>
      </c>
      <c r="G616" t="s">
        <v>22</v>
      </c>
      <c r="H616">
        <v>1</v>
      </c>
      <c r="I616" t="s">
        <v>23</v>
      </c>
      <c r="J616">
        <v>4000</v>
      </c>
      <c r="K616" t="s">
        <v>31</v>
      </c>
      <c r="L616" t="s">
        <v>37</v>
      </c>
      <c r="M616" t="s">
        <v>40</v>
      </c>
      <c r="N616" t="s">
        <v>19</v>
      </c>
      <c r="O616" t="s">
        <v>28</v>
      </c>
      <c r="P616">
        <v>3000</v>
      </c>
      <c r="Q616">
        <v>6000</v>
      </c>
    </row>
    <row r="617" spans="1:17" hidden="1">
      <c r="A617">
        <v>616</v>
      </c>
      <c r="B617" s="1">
        <v>45391</v>
      </c>
      <c r="C617" t="s">
        <v>18</v>
      </c>
      <c r="D617" t="s">
        <v>19</v>
      </c>
      <c r="E617" t="s">
        <v>42</v>
      </c>
      <c r="F617" t="s">
        <v>56</v>
      </c>
      <c r="G617" t="s">
        <v>43</v>
      </c>
      <c r="H617">
        <v>2</v>
      </c>
      <c r="I617" t="s">
        <v>30</v>
      </c>
      <c r="J617">
        <v>25000</v>
      </c>
      <c r="K617" t="s">
        <v>31</v>
      </c>
      <c r="L617" t="s">
        <v>37</v>
      </c>
      <c r="M617" t="s">
        <v>40</v>
      </c>
      <c r="N617" t="s">
        <v>19</v>
      </c>
      <c r="O617" t="s">
        <v>45</v>
      </c>
      <c r="P617">
        <v>25000</v>
      </c>
      <c r="Q617">
        <v>30000</v>
      </c>
    </row>
    <row r="618" spans="1:17" hidden="1">
      <c r="A618">
        <v>617</v>
      </c>
      <c r="B618" s="1">
        <v>45391</v>
      </c>
      <c r="C618" t="s">
        <v>18</v>
      </c>
      <c r="D618" t="s">
        <v>19</v>
      </c>
      <c r="E618" t="s">
        <v>20</v>
      </c>
      <c r="F618" t="s">
        <v>29</v>
      </c>
      <c r="G618" t="s">
        <v>43</v>
      </c>
      <c r="H618">
        <v>1</v>
      </c>
      <c r="I618" t="s">
        <v>23</v>
      </c>
      <c r="J618">
        <v>23950</v>
      </c>
      <c r="K618" t="s">
        <v>31</v>
      </c>
      <c r="L618" t="s">
        <v>37</v>
      </c>
      <c r="M618" t="s">
        <v>40</v>
      </c>
      <c r="N618" t="s">
        <v>27</v>
      </c>
      <c r="O618" t="s">
        <v>28</v>
      </c>
      <c r="P618">
        <v>21000</v>
      </c>
      <c r="Q618">
        <v>25000</v>
      </c>
    </row>
    <row r="619" spans="1:17" hidden="1">
      <c r="A619">
        <v>618</v>
      </c>
      <c r="B619" s="1">
        <v>45391</v>
      </c>
      <c r="C619" t="s">
        <v>18</v>
      </c>
      <c r="D619" t="s">
        <v>19</v>
      </c>
      <c r="E619" t="s">
        <v>20</v>
      </c>
      <c r="F619" t="s">
        <v>21</v>
      </c>
      <c r="G619" t="s">
        <v>22</v>
      </c>
      <c r="H619">
        <v>2</v>
      </c>
      <c r="I619" t="s">
        <v>30</v>
      </c>
      <c r="J619">
        <v>27000</v>
      </c>
      <c r="K619" t="s">
        <v>31</v>
      </c>
      <c r="L619" t="s">
        <v>50</v>
      </c>
      <c r="M619" t="s">
        <v>26</v>
      </c>
      <c r="N619" t="s">
        <v>19</v>
      </c>
      <c r="O619" t="s">
        <v>28</v>
      </c>
      <c r="P619">
        <v>25000</v>
      </c>
      <c r="Q619">
        <v>30000</v>
      </c>
    </row>
    <row r="620" spans="1:17" hidden="1">
      <c r="A620">
        <v>619</v>
      </c>
      <c r="B620" s="1">
        <v>45391</v>
      </c>
      <c r="C620" t="s">
        <v>18</v>
      </c>
      <c r="D620" t="s">
        <v>27</v>
      </c>
      <c r="E620" t="s">
        <v>34</v>
      </c>
      <c r="F620" t="s">
        <v>48</v>
      </c>
      <c r="G620" t="s">
        <v>38</v>
      </c>
      <c r="H620">
        <v>4</v>
      </c>
      <c r="I620" t="s">
        <v>23</v>
      </c>
      <c r="J620">
        <v>21000</v>
      </c>
      <c r="K620" t="s">
        <v>31</v>
      </c>
      <c r="L620" t="s">
        <v>25</v>
      </c>
      <c r="M620" t="s">
        <v>44</v>
      </c>
      <c r="N620" t="s">
        <v>19</v>
      </c>
      <c r="O620" t="s">
        <v>28</v>
      </c>
      <c r="P620">
        <v>21000</v>
      </c>
      <c r="Q620">
        <v>25000</v>
      </c>
    </row>
    <row r="621" spans="1:17" hidden="1">
      <c r="A621">
        <v>620</v>
      </c>
      <c r="B621" s="1">
        <v>45391</v>
      </c>
      <c r="C621" t="s">
        <v>18</v>
      </c>
      <c r="D621" t="s">
        <v>27</v>
      </c>
      <c r="E621" t="s">
        <v>34</v>
      </c>
      <c r="F621" t="s">
        <v>58</v>
      </c>
      <c r="G621" t="s">
        <v>38</v>
      </c>
      <c r="H621">
        <v>3</v>
      </c>
      <c r="I621" t="s">
        <v>30</v>
      </c>
      <c r="J621">
        <v>20200</v>
      </c>
      <c r="K621" t="s">
        <v>24</v>
      </c>
      <c r="L621" t="s">
        <v>25</v>
      </c>
      <c r="M621" t="s">
        <v>44</v>
      </c>
      <c r="N621" t="s">
        <v>19</v>
      </c>
      <c r="O621" t="s">
        <v>28</v>
      </c>
      <c r="P621">
        <v>18000</v>
      </c>
      <c r="Q621">
        <v>21000</v>
      </c>
    </row>
    <row r="622" spans="1:17" hidden="1">
      <c r="A622">
        <v>621</v>
      </c>
      <c r="B622" s="1">
        <v>45391</v>
      </c>
      <c r="C622" t="s">
        <v>33</v>
      </c>
      <c r="D622" t="s">
        <v>27</v>
      </c>
      <c r="E622" t="s">
        <v>34</v>
      </c>
      <c r="F622" t="s">
        <v>21</v>
      </c>
      <c r="G622" t="s">
        <v>38</v>
      </c>
      <c r="H622">
        <v>4</v>
      </c>
      <c r="I622" t="s">
        <v>30</v>
      </c>
      <c r="J622">
        <v>47900</v>
      </c>
      <c r="K622" t="s">
        <v>31</v>
      </c>
      <c r="L622" t="s">
        <v>50</v>
      </c>
      <c r="M622" t="s">
        <v>44</v>
      </c>
      <c r="N622" t="s">
        <v>27</v>
      </c>
      <c r="O622" t="s">
        <v>28</v>
      </c>
      <c r="P622">
        <v>40000</v>
      </c>
      <c r="Q622">
        <v>50000</v>
      </c>
    </row>
    <row r="623" spans="1:17" hidden="1">
      <c r="A623">
        <v>622</v>
      </c>
      <c r="B623" s="1">
        <v>45391</v>
      </c>
      <c r="C623" t="s">
        <v>18</v>
      </c>
      <c r="D623" t="s">
        <v>19</v>
      </c>
      <c r="E623" t="s">
        <v>20</v>
      </c>
      <c r="F623" t="s">
        <v>67</v>
      </c>
      <c r="G623" t="s">
        <v>22</v>
      </c>
      <c r="H623">
        <v>1</v>
      </c>
      <c r="I623" t="s">
        <v>23</v>
      </c>
      <c r="J623">
        <v>21555</v>
      </c>
      <c r="K623" t="s">
        <v>31</v>
      </c>
      <c r="L623" t="s">
        <v>50</v>
      </c>
      <c r="M623" t="s">
        <v>40</v>
      </c>
      <c r="N623" t="s">
        <v>27</v>
      </c>
      <c r="O623" t="s">
        <v>28</v>
      </c>
      <c r="P623">
        <v>21000</v>
      </c>
      <c r="Q623">
        <v>25000</v>
      </c>
    </row>
    <row r="624" spans="1:17" hidden="1">
      <c r="A624">
        <v>623</v>
      </c>
      <c r="B624" s="1">
        <v>45391</v>
      </c>
      <c r="C624" t="s">
        <v>18</v>
      </c>
      <c r="D624" t="s">
        <v>19</v>
      </c>
      <c r="E624" t="s">
        <v>42</v>
      </c>
      <c r="F624" t="s">
        <v>21</v>
      </c>
      <c r="G624" t="s">
        <v>43</v>
      </c>
      <c r="H624">
        <v>1</v>
      </c>
      <c r="I624" t="s">
        <v>30</v>
      </c>
      <c r="J624">
        <v>18000</v>
      </c>
      <c r="K624" t="s">
        <v>47</v>
      </c>
      <c r="L624" t="s">
        <v>37</v>
      </c>
      <c r="M624" t="s">
        <v>40</v>
      </c>
      <c r="N624" t="s">
        <v>19</v>
      </c>
      <c r="O624" t="s">
        <v>28</v>
      </c>
      <c r="P624">
        <v>18000</v>
      </c>
      <c r="Q624">
        <v>21000</v>
      </c>
    </row>
    <row r="625" spans="1:17" hidden="1">
      <c r="A625">
        <v>624</v>
      </c>
      <c r="B625" s="1">
        <v>45391</v>
      </c>
      <c r="C625" t="s">
        <v>33</v>
      </c>
      <c r="D625" t="s">
        <v>19</v>
      </c>
      <c r="E625" t="s">
        <v>34</v>
      </c>
      <c r="F625" t="s">
        <v>54</v>
      </c>
      <c r="G625" t="s">
        <v>38</v>
      </c>
      <c r="H625">
        <v>2</v>
      </c>
      <c r="I625" t="s">
        <v>30</v>
      </c>
      <c r="J625">
        <v>16000</v>
      </c>
      <c r="K625" t="s">
        <v>47</v>
      </c>
      <c r="L625" t="s">
        <v>37</v>
      </c>
      <c r="M625" t="s">
        <v>40</v>
      </c>
      <c r="N625" t="s">
        <v>19</v>
      </c>
      <c r="O625" t="s">
        <v>28</v>
      </c>
      <c r="P625">
        <v>15000</v>
      </c>
      <c r="Q625">
        <v>18000</v>
      </c>
    </row>
    <row r="626" spans="1:17" hidden="1">
      <c r="A626">
        <v>625</v>
      </c>
      <c r="B626" s="1">
        <v>45391</v>
      </c>
      <c r="C626" t="s">
        <v>18</v>
      </c>
      <c r="D626" t="s">
        <v>19</v>
      </c>
      <c r="E626" t="s">
        <v>20</v>
      </c>
      <c r="F626" t="s">
        <v>56</v>
      </c>
      <c r="G626" t="s">
        <v>38</v>
      </c>
      <c r="H626">
        <v>4</v>
      </c>
      <c r="I626" t="s">
        <v>23</v>
      </c>
      <c r="J626">
        <v>54000</v>
      </c>
      <c r="K626" t="s">
        <v>31</v>
      </c>
      <c r="L626" t="s">
        <v>37</v>
      </c>
      <c r="M626" t="s">
        <v>44</v>
      </c>
      <c r="N626" t="s">
        <v>19</v>
      </c>
      <c r="O626" t="s">
        <v>28</v>
      </c>
      <c r="P626">
        <v>50000</v>
      </c>
      <c r="Q626">
        <v>60000</v>
      </c>
    </row>
    <row r="627" spans="1:17" hidden="1">
      <c r="A627">
        <v>626</v>
      </c>
      <c r="B627" s="1">
        <v>45391</v>
      </c>
      <c r="C627" t="s">
        <v>18</v>
      </c>
      <c r="D627" t="s">
        <v>19</v>
      </c>
      <c r="E627" t="s">
        <v>42</v>
      </c>
      <c r="F627" t="s">
        <v>63</v>
      </c>
      <c r="G627" t="s">
        <v>43</v>
      </c>
      <c r="H627">
        <v>2</v>
      </c>
      <c r="I627" t="s">
        <v>30</v>
      </c>
      <c r="J627">
        <v>10000</v>
      </c>
      <c r="K627" t="s">
        <v>31</v>
      </c>
      <c r="L627" t="s">
        <v>50</v>
      </c>
      <c r="M627" t="s">
        <v>26</v>
      </c>
      <c r="N627" t="s">
        <v>19</v>
      </c>
      <c r="O627" t="s">
        <v>28</v>
      </c>
      <c r="P627">
        <v>9000</v>
      </c>
      <c r="Q627">
        <v>12000</v>
      </c>
    </row>
    <row r="628" spans="1:17" hidden="1">
      <c r="A628">
        <v>627</v>
      </c>
      <c r="B628" s="1">
        <v>45391</v>
      </c>
      <c r="C628" t="s">
        <v>18</v>
      </c>
      <c r="D628" t="s">
        <v>19</v>
      </c>
      <c r="E628" t="s">
        <v>20</v>
      </c>
      <c r="F628" t="s">
        <v>58</v>
      </c>
      <c r="G628" t="s">
        <v>38</v>
      </c>
      <c r="H628">
        <v>1</v>
      </c>
      <c r="I628" t="s">
        <v>30</v>
      </c>
      <c r="J628">
        <v>28000</v>
      </c>
      <c r="K628" t="s">
        <v>24</v>
      </c>
      <c r="L628" t="s">
        <v>25</v>
      </c>
      <c r="M628" t="s">
        <v>40</v>
      </c>
      <c r="N628" t="s">
        <v>19</v>
      </c>
      <c r="O628" t="s">
        <v>28</v>
      </c>
      <c r="P628">
        <v>25000</v>
      </c>
      <c r="Q628">
        <v>30000</v>
      </c>
    </row>
    <row r="629" spans="1:17" hidden="1">
      <c r="A629">
        <v>628</v>
      </c>
      <c r="B629" s="1">
        <v>45391</v>
      </c>
      <c r="C629" t="s">
        <v>33</v>
      </c>
      <c r="D629" t="s">
        <v>19</v>
      </c>
      <c r="E629" t="s">
        <v>42</v>
      </c>
      <c r="F629" t="s">
        <v>61</v>
      </c>
      <c r="G629" t="s">
        <v>38</v>
      </c>
      <c r="H629">
        <v>2</v>
      </c>
      <c r="I629" t="s">
        <v>30</v>
      </c>
      <c r="J629">
        <v>42000</v>
      </c>
      <c r="K629" t="s">
        <v>31</v>
      </c>
      <c r="L629" t="s">
        <v>25</v>
      </c>
      <c r="M629" t="s">
        <v>40</v>
      </c>
      <c r="N629" t="s">
        <v>19</v>
      </c>
      <c r="O629" t="s">
        <v>28</v>
      </c>
      <c r="P629">
        <v>40000</v>
      </c>
      <c r="Q629">
        <v>50000</v>
      </c>
    </row>
    <row r="630" spans="1:17" hidden="1">
      <c r="A630">
        <v>629</v>
      </c>
      <c r="B630" s="1">
        <v>45391</v>
      </c>
      <c r="C630" t="s">
        <v>33</v>
      </c>
      <c r="D630" t="s">
        <v>19</v>
      </c>
      <c r="E630" t="s">
        <v>34</v>
      </c>
      <c r="F630" t="s">
        <v>54</v>
      </c>
      <c r="G630" t="s">
        <v>38</v>
      </c>
      <c r="H630">
        <v>2</v>
      </c>
      <c r="I630" t="s">
        <v>23</v>
      </c>
      <c r="J630">
        <v>22900</v>
      </c>
      <c r="K630" t="s">
        <v>31</v>
      </c>
      <c r="L630" t="s">
        <v>37</v>
      </c>
      <c r="M630" t="s">
        <v>40</v>
      </c>
      <c r="N630" t="s">
        <v>19</v>
      </c>
      <c r="O630" t="s">
        <v>28</v>
      </c>
      <c r="P630">
        <v>21000</v>
      </c>
      <c r="Q630">
        <v>25000</v>
      </c>
    </row>
    <row r="631" spans="1:17" hidden="1">
      <c r="A631">
        <v>630</v>
      </c>
      <c r="B631" s="1">
        <v>45391</v>
      </c>
      <c r="C631" t="s">
        <v>18</v>
      </c>
      <c r="D631" t="s">
        <v>19</v>
      </c>
      <c r="E631" t="s">
        <v>34</v>
      </c>
      <c r="F631" t="s">
        <v>67</v>
      </c>
      <c r="G631" t="s">
        <v>22</v>
      </c>
      <c r="H631">
        <v>7</v>
      </c>
      <c r="I631" t="s">
        <v>30</v>
      </c>
      <c r="J631">
        <v>32000</v>
      </c>
      <c r="K631" t="s">
        <v>24</v>
      </c>
      <c r="L631" t="s">
        <v>50</v>
      </c>
      <c r="M631" t="s">
        <v>44</v>
      </c>
      <c r="N631" t="s">
        <v>19</v>
      </c>
      <c r="O631" t="s">
        <v>28</v>
      </c>
      <c r="P631">
        <v>30000</v>
      </c>
      <c r="Q631">
        <v>35000</v>
      </c>
    </row>
    <row r="632" spans="1:17" hidden="1">
      <c r="A632">
        <v>631</v>
      </c>
      <c r="B632" s="1">
        <v>45391</v>
      </c>
      <c r="C632" t="s">
        <v>33</v>
      </c>
      <c r="D632" t="s">
        <v>19</v>
      </c>
      <c r="E632" t="s">
        <v>34</v>
      </c>
      <c r="F632" t="s">
        <v>120</v>
      </c>
      <c r="G632" t="s">
        <v>38</v>
      </c>
      <c r="H632">
        <v>1</v>
      </c>
      <c r="I632" t="s">
        <v>23</v>
      </c>
      <c r="J632">
        <v>18000</v>
      </c>
      <c r="K632" t="s">
        <v>24</v>
      </c>
      <c r="L632" t="s">
        <v>25</v>
      </c>
      <c r="M632" t="s">
        <v>40</v>
      </c>
      <c r="N632" t="s">
        <v>19</v>
      </c>
      <c r="O632" t="s">
        <v>28</v>
      </c>
      <c r="P632">
        <v>18000</v>
      </c>
      <c r="Q632">
        <v>21000</v>
      </c>
    </row>
    <row r="633" spans="1:17" hidden="1">
      <c r="A633">
        <v>632</v>
      </c>
      <c r="B633" s="1">
        <v>45391</v>
      </c>
      <c r="C633" t="s">
        <v>18</v>
      </c>
      <c r="D633" t="s">
        <v>19</v>
      </c>
      <c r="E633" t="s">
        <v>20</v>
      </c>
      <c r="F633" t="s">
        <v>21</v>
      </c>
      <c r="G633" t="s">
        <v>43</v>
      </c>
      <c r="H633">
        <v>3</v>
      </c>
      <c r="I633" t="s">
        <v>30</v>
      </c>
      <c r="J633">
        <v>80000</v>
      </c>
      <c r="K633" t="s">
        <v>47</v>
      </c>
      <c r="L633" t="s">
        <v>50</v>
      </c>
      <c r="M633" t="s">
        <v>26</v>
      </c>
      <c r="N633" t="s">
        <v>19</v>
      </c>
      <c r="O633" t="s">
        <v>28</v>
      </c>
      <c r="P633">
        <v>80000</v>
      </c>
      <c r="Q633">
        <v>100000</v>
      </c>
    </row>
    <row r="634" spans="1:17" hidden="1">
      <c r="A634">
        <v>633</v>
      </c>
      <c r="B634" s="1">
        <v>45391</v>
      </c>
      <c r="C634" t="s">
        <v>33</v>
      </c>
      <c r="D634" t="s">
        <v>27</v>
      </c>
      <c r="E634" t="s">
        <v>34</v>
      </c>
      <c r="F634" t="s">
        <v>48</v>
      </c>
      <c r="G634" t="s">
        <v>38</v>
      </c>
      <c r="H634">
        <v>3</v>
      </c>
      <c r="I634" t="s">
        <v>30</v>
      </c>
      <c r="J634">
        <v>44000</v>
      </c>
      <c r="K634" t="s">
        <v>31</v>
      </c>
      <c r="L634" t="s">
        <v>25</v>
      </c>
      <c r="M634" t="s">
        <v>26</v>
      </c>
      <c r="N634" t="s">
        <v>19</v>
      </c>
      <c r="O634" t="s">
        <v>28</v>
      </c>
      <c r="P634">
        <v>40000</v>
      </c>
      <c r="Q634">
        <v>50000</v>
      </c>
    </row>
    <row r="635" spans="1:17" hidden="1">
      <c r="A635">
        <v>634</v>
      </c>
      <c r="B635" s="1">
        <v>45391</v>
      </c>
      <c r="C635" t="s">
        <v>18</v>
      </c>
      <c r="D635" t="s">
        <v>19</v>
      </c>
      <c r="E635" t="s">
        <v>20</v>
      </c>
      <c r="F635" t="s">
        <v>56</v>
      </c>
      <c r="G635" t="s">
        <v>43</v>
      </c>
      <c r="H635">
        <v>1</v>
      </c>
      <c r="I635" t="s">
        <v>23</v>
      </c>
      <c r="J635">
        <v>25000</v>
      </c>
      <c r="K635" t="s">
        <v>31</v>
      </c>
      <c r="L635" t="s">
        <v>25</v>
      </c>
      <c r="M635" t="s">
        <v>26</v>
      </c>
      <c r="N635" t="s">
        <v>19</v>
      </c>
      <c r="O635" t="s">
        <v>28</v>
      </c>
      <c r="P635">
        <v>25000</v>
      </c>
      <c r="Q635">
        <v>30000</v>
      </c>
    </row>
    <row r="636" spans="1:17" hidden="1">
      <c r="A636">
        <v>635</v>
      </c>
      <c r="B636" s="1">
        <v>45391</v>
      </c>
      <c r="C636" t="s">
        <v>33</v>
      </c>
      <c r="D636" t="s">
        <v>19</v>
      </c>
      <c r="E636" t="s">
        <v>20</v>
      </c>
      <c r="F636" t="s">
        <v>21</v>
      </c>
      <c r="G636" t="s">
        <v>38</v>
      </c>
      <c r="H636">
        <v>2</v>
      </c>
      <c r="I636" t="s">
        <v>23</v>
      </c>
      <c r="J636">
        <v>29500</v>
      </c>
      <c r="K636" t="s">
        <v>24</v>
      </c>
      <c r="L636" t="s">
        <v>37</v>
      </c>
      <c r="M636" t="s">
        <v>26</v>
      </c>
      <c r="N636" t="s">
        <v>19</v>
      </c>
      <c r="O636" t="s">
        <v>28</v>
      </c>
      <c r="P636">
        <v>25000</v>
      </c>
      <c r="Q636">
        <v>30000</v>
      </c>
    </row>
    <row r="637" spans="1:17" hidden="1">
      <c r="A637">
        <v>636</v>
      </c>
      <c r="B637" s="1">
        <v>45391</v>
      </c>
      <c r="C637" t="s">
        <v>18</v>
      </c>
      <c r="D637" t="s">
        <v>19</v>
      </c>
      <c r="E637" t="s">
        <v>20</v>
      </c>
      <c r="F637" t="s">
        <v>86</v>
      </c>
      <c r="G637" t="s">
        <v>38</v>
      </c>
      <c r="H637">
        <v>6</v>
      </c>
      <c r="I637" t="s">
        <v>23</v>
      </c>
      <c r="J637">
        <v>48000</v>
      </c>
      <c r="K637" t="s">
        <v>31</v>
      </c>
      <c r="L637" t="s">
        <v>37</v>
      </c>
      <c r="M637" t="s">
        <v>44</v>
      </c>
      <c r="N637" t="s">
        <v>19</v>
      </c>
      <c r="O637" t="s">
        <v>28</v>
      </c>
      <c r="P637">
        <v>40000</v>
      </c>
      <c r="Q637">
        <v>50000</v>
      </c>
    </row>
    <row r="638" spans="1:17" hidden="1">
      <c r="A638">
        <v>637</v>
      </c>
      <c r="B638" s="1">
        <v>45391</v>
      </c>
      <c r="C638" t="s">
        <v>18</v>
      </c>
      <c r="D638" t="s">
        <v>19</v>
      </c>
      <c r="E638" t="s">
        <v>20</v>
      </c>
      <c r="F638" t="s">
        <v>21</v>
      </c>
      <c r="G638" t="s">
        <v>38</v>
      </c>
      <c r="H638">
        <v>3</v>
      </c>
      <c r="I638" t="s">
        <v>30</v>
      </c>
      <c r="J638">
        <v>40000</v>
      </c>
      <c r="K638" t="s">
        <v>47</v>
      </c>
      <c r="L638" t="s">
        <v>50</v>
      </c>
      <c r="M638" t="s">
        <v>26</v>
      </c>
      <c r="N638" t="s">
        <v>19</v>
      </c>
      <c r="O638" t="s">
        <v>28</v>
      </c>
      <c r="P638">
        <v>40000</v>
      </c>
      <c r="Q638">
        <v>50000</v>
      </c>
    </row>
    <row r="639" spans="1:17" hidden="1">
      <c r="A639">
        <v>638</v>
      </c>
      <c r="B639" s="1">
        <v>45391</v>
      </c>
      <c r="C639" t="s">
        <v>18</v>
      </c>
      <c r="D639" t="s">
        <v>27</v>
      </c>
      <c r="E639" t="s">
        <v>20</v>
      </c>
      <c r="F639" t="s">
        <v>82</v>
      </c>
      <c r="G639" t="s">
        <v>43</v>
      </c>
      <c r="H639">
        <v>1</v>
      </c>
      <c r="I639" t="s">
        <v>30</v>
      </c>
      <c r="J639">
        <v>13300</v>
      </c>
      <c r="K639" t="s">
        <v>47</v>
      </c>
      <c r="L639" t="s">
        <v>25</v>
      </c>
      <c r="M639" t="s">
        <v>40</v>
      </c>
      <c r="N639" t="s">
        <v>19</v>
      </c>
      <c r="O639" t="s">
        <v>28</v>
      </c>
      <c r="P639">
        <v>12000</v>
      </c>
      <c r="Q639">
        <v>15000</v>
      </c>
    </row>
    <row r="640" spans="1:17" hidden="1">
      <c r="A640">
        <v>639</v>
      </c>
      <c r="B640" s="1">
        <v>45391</v>
      </c>
      <c r="C640" t="s">
        <v>18</v>
      </c>
      <c r="D640" t="s">
        <v>19</v>
      </c>
      <c r="E640" t="s">
        <v>42</v>
      </c>
      <c r="F640" t="s">
        <v>21</v>
      </c>
      <c r="G640" t="s">
        <v>43</v>
      </c>
      <c r="H640">
        <v>2</v>
      </c>
      <c r="I640" t="s">
        <v>30</v>
      </c>
      <c r="J640">
        <v>52600</v>
      </c>
      <c r="K640" t="s">
        <v>24</v>
      </c>
      <c r="L640" t="s">
        <v>25</v>
      </c>
      <c r="M640" t="s">
        <v>26</v>
      </c>
      <c r="N640" t="s">
        <v>19</v>
      </c>
      <c r="O640" t="s">
        <v>28</v>
      </c>
      <c r="P640">
        <v>50000</v>
      </c>
      <c r="Q640">
        <v>60000</v>
      </c>
    </row>
    <row r="641" spans="1:17" hidden="1">
      <c r="A641">
        <v>640</v>
      </c>
      <c r="B641" s="1">
        <v>45391</v>
      </c>
      <c r="C641" t="s">
        <v>18</v>
      </c>
      <c r="D641" t="s">
        <v>19</v>
      </c>
      <c r="E641" t="s">
        <v>34</v>
      </c>
      <c r="F641" t="s">
        <v>67</v>
      </c>
      <c r="G641" t="s">
        <v>38</v>
      </c>
      <c r="H641">
        <v>5</v>
      </c>
      <c r="I641" t="s">
        <v>30</v>
      </c>
      <c r="J641">
        <v>29000</v>
      </c>
      <c r="K641" t="s">
        <v>31</v>
      </c>
      <c r="L641" t="s">
        <v>25</v>
      </c>
      <c r="M641" t="s">
        <v>44</v>
      </c>
      <c r="N641" t="s">
        <v>19</v>
      </c>
      <c r="O641" t="s">
        <v>28</v>
      </c>
      <c r="P641">
        <v>25000</v>
      </c>
      <c r="Q641">
        <v>30000</v>
      </c>
    </row>
    <row r="642" spans="1:17" hidden="1">
      <c r="A642">
        <v>641</v>
      </c>
      <c r="B642" s="1">
        <v>45391</v>
      </c>
      <c r="C642" t="s">
        <v>18</v>
      </c>
      <c r="D642" t="s">
        <v>19</v>
      </c>
      <c r="E642" t="s">
        <v>20</v>
      </c>
      <c r="F642" t="s">
        <v>21</v>
      </c>
      <c r="G642" t="s">
        <v>38</v>
      </c>
      <c r="H642">
        <v>1</v>
      </c>
      <c r="I642" t="s">
        <v>30</v>
      </c>
      <c r="J642">
        <v>20500</v>
      </c>
      <c r="K642" t="s">
        <v>31</v>
      </c>
      <c r="L642" t="s">
        <v>50</v>
      </c>
      <c r="M642" t="s">
        <v>40</v>
      </c>
      <c r="N642" t="s">
        <v>19</v>
      </c>
      <c r="O642" t="s">
        <v>28</v>
      </c>
      <c r="P642">
        <v>18000</v>
      </c>
      <c r="Q642">
        <v>21000</v>
      </c>
    </row>
    <row r="643" spans="1:17" hidden="1">
      <c r="A643">
        <v>642</v>
      </c>
      <c r="B643" s="1">
        <v>45391</v>
      </c>
      <c r="C643" t="s">
        <v>33</v>
      </c>
      <c r="D643" t="s">
        <v>19</v>
      </c>
      <c r="E643" t="s">
        <v>34</v>
      </c>
      <c r="F643" t="s">
        <v>56</v>
      </c>
      <c r="G643" t="s">
        <v>38</v>
      </c>
      <c r="H643">
        <v>2</v>
      </c>
      <c r="I643" t="s">
        <v>30</v>
      </c>
      <c r="J643">
        <v>15000</v>
      </c>
      <c r="K643" t="s">
        <v>24</v>
      </c>
      <c r="L643" t="s">
        <v>50</v>
      </c>
      <c r="M643" t="s">
        <v>26</v>
      </c>
      <c r="N643" t="s">
        <v>19</v>
      </c>
      <c r="O643" t="s">
        <v>28</v>
      </c>
      <c r="P643">
        <v>15000</v>
      </c>
      <c r="Q643">
        <v>18000</v>
      </c>
    </row>
    <row r="644" spans="1:17" hidden="1">
      <c r="A644">
        <v>643</v>
      </c>
      <c r="B644" s="1">
        <v>45391</v>
      </c>
      <c r="C644" t="s">
        <v>18</v>
      </c>
      <c r="D644" t="s">
        <v>27</v>
      </c>
      <c r="E644" t="s">
        <v>20</v>
      </c>
      <c r="F644" t="s">
        <v>67</v>
      </c>
      <c r="G644" t="s">
        <v>43</v>
      </c>
      <c r="H644">
        <v>3</v>
      </c>
      <c r="I644" t="s">
        <v>30</v>
      </c>
      <c r="J644">
        <v>18000</v>
      </c>
      <c r="K644" t="s">
        <v>47</v>
      </c>
      <c r="L644" t="s">
        <v>25</v>
      </c>
      <c r="M644" t="s">
        <v>44</v>
      </c>
      <c r="N644" t="s">
        <v>19</v>
      </c>
      <c r="O644" t="s">
        <v>28</v>
      </c>
      <c r="P644">
        <v>18000</v>
      </c>
      <c r="Q644">
        <v>21000</v>
      </c>
    </row>
    <row r="645" spans="1:17" hidden="1">
      <c r="A645">
        <v>644</v>
      </c>
      <c r="B645" s="1">
        <v>45391</v>
      </c>
      <c r="C645" t="s">
        <v>18</v>
      </c>
      <c r="D645" t="s">
        <v>19</v>
      </c>
      <c r="E645" t="s">
        <v>34</v>
      </c>
      <c r="F645" t="s">
        <v>61</v>
      </c>
      <c r="G645" t="s">
        <v>38</v>
      </c>
      <c r="H645">
        <v>2</v>
      </c>
      <c r="I645" t="s">
        <v>23</v>
      </c>
      <c r="J645">
        <v>42500</v>
      </c>
      <c r="K645" t="s">
        <v>31</v>
      </c>
      <c r="L645" t="s">
        <v>37</v>
      </c>
      <c r="M645" t="s">
        <v>40</v>
      </c>
      <c r="N645" t="s">
        <v>19</v>
      </c>
      <c r="O645" t="s">
        <v>28</v>
      </c>
      <c r="P645">
        <v>40000</v>
      </c>
      <c r="Q645">
        <v>50000</v>
      </c>
    </row>
    <row r="646" spans="1:17" hidden="1">
      <c r="A646">
        <v>645</v>
      </c>
      <c r="B646" s="1">
        <v>45391</v>
      </c>
      <c r="C646" t="s">
        <v>18</v>
      </c>
      <c r="D646" t="s">
        <v>19</v>
      </c>
      <c r="E646" t="s">
        <v>42</v>
      </c>
      <c r="F646" t="s">
        <v>56</v>
      </c>
      <c r="G646" t="s">
        <v>43</v>
      </c>
      <c r="H646">
        <v>3</v>
      </c>
      <c r="I646" t="s">
        <v>30</v>
      </c>
      <c r="J646">
        <v>49000</v>
      </c>
      <c r="K646" t="s">
        <v>24</v>
      </c>
      <c r="L646" t="s">
        <v>50</v>
      </c>
      <c r="M646" t="s">
        <v>26</v>
      </c>
      <c r="N646" t="s">
        <v>19</v>
      </c>
      <c r="O646" t="s">
        <v>28</v>
      </c>
      <c r="P646">
        <v>40000</v>
      </c>
      <c r="Q646">
        <v>50000</v>
      </c>
    </row>
    <row r="647" spans="1:17" hidden="1">
      <c r="A647">
        <v>646</v>
      </c>
      <c r="B647" s="1">
        <v>45391</v>
      </c>
      <c r="C647" t="s">
        <v>18</v>
      </c>
      <c r="D647" t="s">
        <v>19</v>
      </c>
      <c r="E647" t="s">
        <v>34</v>
      </c>
      <c r="F647" t="s">
        <v>29</v>
      </c>
      <c r="G647" t="s">
        <v>38</v>
      </c>
      <c r="H647">
        <v>3</v>
      </c>
      <c r="I647" t="s">
        <v>30</v>
      </c>
      <c r="J647">
        <v>26345</v>
      </c>
      <c r="K647" t="s">
        <v>31</v>
      </c>
      <c r="L647" t="s">
        <v>50</v>
      </c>
      <c r="M647" t="s">
        <v>26</v>
      </c>
      <c r="N647" t="s">
        <v>27</v>
      </c>
      <c r="O647" t="s">
        <v>28</v>
      </c>
      <c r="P647">
        <v>25000</v>
      </c>
      <c r="Q647">
        <v>30000</v>
      </c>
    </row>
    <row r="648" spans="1:17" hidden="1">
      <c r="A648">
        <v>647</v>
      </c>
      <c r="B648" s="1">
        <v>45391</v>
      </c>
      <c r="C648" t="s">
        <v>33</v>
      </c>
      <c r="D648" t="s">
        <v>27</v>
      </c>
      <c r="E648" t="s">
        <v>20</v>
      </c>
      <c r="F648" t="s">
        <v>29</v>
      </c>
      <c r="G648" t="s">
        <v>43</v>
      </c>
      <c r="H648">
        <v>1</v>
      </c>
      <c r="I648" t="s">
        <v>30</v>
      </c>
      <c r="J648">
        <v>6000</v>
      </c>
      <c r="K648" t="s">
        <v>31</v>
      </c>
      <c r="L648" t="s">
        <v>37</v>
      </c>
      <c r="M648" t="s">
        <v>40</v>
      </c>
      <c r="N648" t="s">
        <v>19</v>
      </c>
      <c r="O648" t="s">
        <v>28</v>
      </c>
      <c r="P648">
        <v>6000</v>
      </c>
      <c r="Q648">
        <v>9000</v>
      </c>
    </row>
    <row r="649" spans="1:17" hidden="1">
      <c r="A649">
        <v>648</v>
      </c>
      <c r="B649" s="1">
        <v>45391</v>
      </c>
      <c r="C649" t="s">
        <v>18</v>
      </c>
      <c r="D649" t="s">
        <v>19</v>
      </c>
      <c r="E649" t="s">
        <v>42</v>
      </c>
      <c r="F649" t="s">
        <v>89</v>
      </c>
      <c r="G649" t="s">
        <v>22</v>
      </c>
      <c r="H649">
        <v>1</v>
      </c>
      <c r="I649" t="s">
        <v>23</v>
      </c>
      <c r="J649">
        <v>8000</v>
      </c>
      <c r="K649" t="s">
        <v>47</v>
      </c>
      <c r="L649" t="s">
        <v>50</v>
      </c>
      <c r="M649" t="s">
        <v>40</v>
      </c>
      <c r="N649" t="s">
        <v>19</v>
      </c>
      <c r="O649" t="s">
        <v>28</v>
      </c>
      <c r="P649">
        <v>6000</v>
      </c>
      <c r="Q649">
        <v>9000</v>
      </c>
    </row>
    <row r="650" spans="1:17" hidden="1">
      <c r="A650">
        <v>649</v>
      </c>
      <c r="B650" s="1">
        <v>45391</v>
      </c>
      <c r="C650" t="s">
        <v>18</v>
      </c>
      <c r="D650" t="s">
        <v>19</v>
      </c>
      <c r="E650" t="s">
        <v>34</v>
      </c>
      <c r="F650" t="s">
        <v>21</v>
      </c>
      <c r="G650" t="s">
        <v>22</v>
      </c>
      <c r="H650">
        <v>8</v>
      </c>
      <c r="I650" t="s">
        <v>30</v>
      </c>
      <c r="J650">
        <v>47900</v>
      </c>
      <c r="K650" t="s">
        <v>31</v>
      </c>
      <c r="L650" t="s">
        <v>25</v>
      </c>
      <c r="M650" t="s">
        <v>44</v>
      </c>
      <c r="N650" t="s">
        <v>19</v>
      </c>
      <c r="O650" t="s">
        <v>28</v>
      </c>
      <c r="P650">
        <v>40000</v>
      </c>
      <c r="Q650">
        <v>50000</v>
      </c>
    </row>
    <row r="651" spans="1:17" hidden="1">
      <c r="A651">
        <v>650</v>
      </c>
      <c r="B651" s="1">
        <v>45391</v>
      </c>
      <c r="C651" t="s">
        <v>33</v>
      </c>
      <c r="D651" t="s">
        <v>19</v>
      </c>
      <c r="E651" t="s">
        <v>20</v>
      </c>
      <c r="F651" t="s">
        <v>21</v>
      </c>
      <c r="G651" t="s">
        <v>22</v>
      </c>
      <c r="H651">
        <v>2</v>
      </c>
      <c r="I651" t="s">
        <v>23</v>
      </c>
      <c r="J651">
        <v>10000</v>
      </c>
      <c r="K651" t="s">
        <v>24</v>
      </c>
      <c r="L651" t="s">
        <v>37</v>
      </c>
      <c r="M651" t="s">
        <v>40</v>
      </c>
      <c r="N651" t="s">
        <v>19</v>
      </c>
      <c r="O651" t="s">
        <v>41</v>
      </c>
      <c r="P651">
        <v>9000</v>
      </c>
      <c r="Q651">
        <v>12000</v>
      </c>
    </row>
    <row r="652" spans="1:17" hidden="1">
      <c r="A652">
        <v>651</v>
      </c>
      <c r="B652" s="1">
        <v>45391</v>
      </c>
      <c r="C652" t="s">
        <v>18</v>
      </c>
      <c r="D652" t="s">
        <v>27</v>
      </c>
      <c r="E652" t="s">
        <v>20</v>
      </c>
      <c r="F652" t="s">
        <v>29</v>
      </c>
      <c r="G652" t="s">
        <v>22</v>
      </c>
      <c r="H652">
        <v>2</v>
      </c>
      <c r="I652" t="s">
        <v>23</v>
      </c>
      <c r="J652">
        <v>21000</v>
      </c>
      <c r="K652" t="s">
        <v>47</v>
      </c>
      <c r="L652" t="s">
        <v>25</v>
      </c>
      <c r="M652" t="s">
        <v>40</v>
      </c>
      <c r="N652" t="s">
        <v>19</v>
      </c>
      <c r="O652" t="s">
        <v>28</v>
      </c>
      <c r="P652">
        <v>21000</v>
      </c>
      <c r="Q652">
        <v>25000</v>
      </c>
    </row>
    <row r="653" spans="1:17" hidden="1">
      <c r="A653">
        <v>652</v>
      </c>
      <c r="B653" s="1">
        <v>45391</v>
      </c>
      <c r="C653" t="s">
        <v>18</v>
      </c>
      <c r="D653" t="s">
        <v>19</v>
      </c>
      <c r="E653" t="s">
        <v>20</v>
      </c>
      <c r="F653" t="s">
        <v>56</v>
      </c>
      <c r="G653" t="s">
        <v>22</v>
      </c>
      <c r="H653">
        <v>1</v>
      </c>
      <c r="I653" t="s">
        <v>23</v>
      </c>
      <c r="J653">
        <v>9000</v>
      </c>
      <c r="K653" t="s">
        <v>31</v>
      </c>
      <c r="L653" t="s">
        <v>37</v>
      </c>
      <c r="M653" t="s">
        <v>40</v>
      </c>
      <c r="N653" t="s">
        <v>19</v>
      </c>
      <c r="O653" t="s">
        <v>28</v>
      </c>
      <c r="P653">
        <v>9000</v>
      </c>
      <c r="Q653">
        <v>12000</v>
      </c>
    </row>
    <row r="654" spans="1:17" hidden="1">
      <c r="A654">
        <v>653</v>
      </c>
      <c r="B654" s="1">
        <v>45391</v>
      </c>
      <c r="C654" t="s">
        <v>18</v>
      </c>
      <c r="D654" t="s">
        <v>19</v>
      </c>
      <c r="E654" t="s">
        <v>20</v>
      </c>
      <c r="F654" t="s">
        <v>67</v>
      </c>
      <c r="G654" t="s">
        <v>43</v>
      </c>
      <c r="H654">
        <v>3</v>
      </c>
      <c r="I654" t="s">
        <v>30</v>
      </c>
      <c r="J654">
        <v>30000</v>
      </c>
      <c r="K654" t="s">
        <v>31</v>
      </c>
      <c r="L654" t="s">
        <v>25</v>
      </c>
      <c r="M654" t="s">
        <v>44</v>
      </c>
      <c r="N654" t="s">
        <v>19</v>
      </c>
      <c r="O654" t="s">
        <v>28</v>
      </c>
      <c r="P654">
        <v>30000</v>
      </c>
      <c r="Q654">
        <v>35000</v>
      </c>
    </row>
    <row r="655" spans="1:17" hidden="1">
      <c r="A655">
        <v>654</v>
      </c>
      <c r="B655" s="1">
        <v>45391</v>
      </c>
      <c r="C655" t="s">
        <v>18</v>
      </c>
      <c r="D655" t="s">
        <v>19</v>
      </c>
      <c r="E655" t="s">
        <v>20</v>
      </c>
      <c r="F655" t="s">
        <v>21</v>
      </c>
      <c r="G655" t="s">
        <v>22</v>
      </c>
      <c r="H655">
        <v>3</v>
      </c>
      <c r="I655" t="s">
        <v>23</v>
      </c>
      <c r="J655">
        <v>25000</v>
      </c>
      <c r="K655" t="s">
        <v>31</v>
      </c>
      <c r="L655" t="s">
        <v>50</v>
      </c>
      <c r="M655" t="s">
        <v>40</v>
      </c>
      <c r="N655" t="s">
        <v>19</v>
      </c>
      <c r="O655" t="s">
        <v>28</v>
      </c>
      <c r="P655">
        <v>25000</v>
      </c>
      <c r="Q655">
        <v>30000</v>
      </c>
    </row>
    <row r="656" spans="1:17" hidden="1">
      <c r="A656">
        <v>655</v>
      </c>
      <c r="B656" s="1">
        <v>45391</v>
      </c>
      <c r="C656" t="s">
        <v>18</v>
      </c>
      <c r="D656" t="s">
        <v>19</v>
      </c>
      <c r="E656" t="s">
        <v>20</v>
      </c>
      <c r="F656" t="s">
        <v>56</v>
      </c>
      <c r="G656" t="s">
        <v>38</v>
      </c>
      <c r="H656">
        <v>10</v>
      </c>
      <c r="I656" t="s">
        <v>23</v>
      </c>
      <c r="J656">
        <v>105380</v>
      </c>
      <c r="K656" t="s">
        <v>24</v>
      </c>
      <c r="L656" t="s">
        <v>50</v>
      </c>
      <c r="M656" t="s">
        <v>44</v>
      </c>
      <c r="N656" t="s">
        <v>27</v>
      </c>
      <c r="O656" t="s">
        <v>28</v>
      </c>
      <c r="P656">
        <v>100000</v>
      </c>
      <c r="Q656">
        <v>120000</v>
      </c>
    </row>
    <row r="657" spans="1:17" hidden="1">
      <c r="A657">
        <v>656</v>
      </c>
      <c r="B657" s="1">
        <v>45391</v>
      </c>
      <c r="C657" t="s">
        <v>18</v>
      </c>
      <c r="D657" t="s">
        <v>19</v>
      </c>
      <c r="E657" t="s">
        <v>42</v>
      </c>
      <c r="F657" t="s">
        <v>56</v>
      </c>
      <c r="G657" t="s">
        <v>22</v>
      </c>
      <c r="H657">
        <v>2</v>
      </c>
      <c r="I657" t="s">
        <v>23</v>
      </c>
      <c r="J657">
        <v>17000</v>
      </c>
      <c r="K657" t="s">
        <v>24</v>
      </c>
      <c r="L657" t="s">
        <v>50</v>
      </c>
      <c r="M657" t="s">
        <v>40</v>
      </c>
      <c r="N657" t="s">
        <v>19</v>
      </c>
      <c r="O657" t="s">
        <v>41</v>
      </c>
      <c r="P657">
        <v>15000</v>
      </c>
      <c r="Q657">
        <v>18000</v>
      </c>
    </row>
    <row r="658" spans="1:17" hidden="1">
      <c r="A658">
        <v>657</v>
      </c>
      <c r="B658" s="1">
        <v>45391</v>
      </c>
      <c r="C658" t="s">
        <v>18</v>
      </c>
      <c r="D658" t="s">
        <v>19</v>
      </c>
      <c r="E658" t="s">
        <v>34</v>
      </c>
      <c r="F658" t="s">
        <v>86</v>
      </c>
      <c r="G658" t="s">
        <v>38</v>
      </c>
      <c r="H658">
        <v>1</v>
      </c>
      <c r="I658" t="s">
        <v>23</v>
      </c>
      <c r="J658">
        <v>30500</v>
      </c>
      <c r="K658" t="s">
        <v>31</v>
      </c>
      <c r="L658" t="s">
        <v>25</v>
      </c>
      <c r="M658" t="s">
        <v>40</v>
      </c>
      <c r="N658" t="s">
        <v>19</v>
      </c>
      <c r="O658" t="s">
        <v>28</v>
      </c>
      <c r="P658">
        <v>30000</v>
      </c>
      <c r="Q658">
        <v>35000</v>
      </c>
    </row>
    <row r="659" spans="1:17" hidden="1">
      <c r="A659">
        <v>658</v>
      </c>
      <c r="B659" s="1">
        <v>45391</v>
      </c>
      <c r="C659" t="s">
        <v>33</v>
      </c>
      <c r="D659" t="s">
        <v>27</v>
      </c>
      <c r="E659" t="s">
        <v>20</v>
      </c>
      <c r="F659" t="s">
        <v>29</v>
      </c>
      <c r="G659" t="s">
        <v>43</v>
      </c>
      <c r="H659">
        <v>5</v>
      </c>
      <c r="I659" t="s">
        <v>30</v>
      </c>
      <c r="J659">
        <v>45000</v>
      </c>
      <c r="K659" t="s">
        <v>47</v>
      </c>
      <c r="L659" t="s">
        <v>25</v>
      </c>
      <c r="M659" t="s">
        <v>26</v>
      </c>
      <c r="N659" t="s">
        <v>19</v>
      </c>
      <c r="O659" t="s">
        <v>28</v>
      </c>
      <c r="P659">
        <v>40000</v>
      </c>
      <c r="Q659">
        <v>50000</v>
      </c>
    </row>
    <row r="660" spans="1:17" hidden="1">
      <c r="A660">
        <v>659</v>
      </c>
      <c r="B660" s="1">
        <v>45391</v>
      </c>
      <c r="C660" t="s">
        <v>18</v>
      </c>
      <c r="D660" t="s">
        <v>19</v>
      </c>
      <c r="E660" t="s">
        <v>42</v>
      </c>
      <c r="F660" t="s">
        <v>21</v>
      </c>
      <c r="G660" t="s">
        <v>22</v>
      </c>
      <c r="H660">
        <v>3</v>
      </c>
      <c r="I660" t="s">
        <v>30</v>
      </c>
      <c r="J660">
        <v>34750</v>
      </c>
      <c r="K660" t="s">
        <v>24</v>
      </c>
      <c r="L660" t="s">
        <v>25</v>
      </c>
      <c r="M660" t="s">
        <v>26</v>
      </c>
      <c r="N660" t="s">
        <v>19</v>
      </c>
      <c r="O660" t="s">
        <v>28</v>
      </c>
      <c r="P660">
        <v>30000</v>
      </c>
      <c r="Q660">
        <v>35000</v>
      </c>
    </row>
    <row r="661" spans="1:17" hidden="1">
      <c r="A661">
        <v>660</v>
      </c>
      <c r="B661" s="1">
        <v>45391</v>
      </c>
      <c r="C661" t="s">
        <v>18</v>
      </c>
      <c r="D661" t="s">
        <v>27</v>
      </c>
      <c r="E661" t="s">
        <v>34</v>
      </c>
      <c r="F661" t="s">
        <v>56</v>
      </c>
      <c r="G661" t="s">
        <v>22</v>
      </c>
      <c r="H661">
        <v>1</v>
      </c>
      <c r="I661" t="s">
        <v>30</v>
      </c>
      <c r="J661">
        <v>25700</v>
      </c>
      <c r="K661" t="s">
        <v>24</v>
      </c>
      <c r="L661" t="s">
        <v>25</v>
      </c>
      <c r="M661" t="s">
        <v>40</v>
      </c>
      <c r="N661" t="s">
        <v>27</v>
      </c>
      <c r="O661" t="s">
        <v>41</v>
      </c>
      <c r="P661">
        <v>25000</v>
      </c>
      <c r="Q661">
        <v>30000</v>
      </c>
    </row>
    <row r="662" spans="1:17" hidden="1">
      <c r="A662">
        <v>661</v>
      </c>
      <c r="B662" s="1">
        <v>45391</v>
      </c>
      <c r="C662" t="s">
        <v>18</v>
      </c>
      <c r="D662" t="s">
        <v>19</v>
      </c>
      <c r="E662" t="s">
        <v>34</v>
      </c>
      <c r="F662" t="s">
        <v>29</v>
      </c>
      <c r="G662" t="s">
        <v>22</v>
      </c>
      <c r="H662">
        <v>3</v>
      </c>
      <c r="I662" t="s">
        <v>30</v>
      </c>
      <c r="J662">
        <v>37727.599999999999</v>
      </c>
      <c r="K662" t="s">
        <v>24</v>
      </c>
      <c r="L662" t="s">
        <v>25</v>
      </c>
      <c r="M662" t="s">
        <v>26</v>
      </c>
      <c r="N662" t="s">
        <v>27</v>
      </c>
      <c r="O662" t="s">
        <v>41</v>
      </c>
      <c r="P662">
        <v>35000</v>
      </c>
      <c r="Q662">
        <v>40000</v>
      </c>
    </row>
    <row r="663" spans="1:17" hidden="1">
      <c r="A663">
        <v>662</v>
      </c>
      <c r="B663" s="1">
        <v>45391</v>
      </c>
      <c r="C663" t="s">
        <v>18</v>
      </c>
      <c r="D663" t="s">
        <v>19</v>
      </c>
      <c r="E663" t="s">
        <v>34</v>
      </c>
      <c r="F663" t="s">
        <v>29</v>
      </c>
      <c r="G663" t="s">
        <v>43</v>
      </c>
      <c r="H663">
        <v>5</v>
      </c>
      <c r="I663" t="s">
        <v>30</v>
      </c>
      <c r="J663">
        <v>35000</v>
      </c>
      <c r="K663" t="s">
        <v>24</v>
      </c>
      <c r="L663" t="s">
        <v>37</v>
      </c>
      <c r="M663" t="s">
        <v>26</v>
      </c>
      <c r="N663" t="s">
        <v>19</v>
      </c>
      <c r="O663" t="s">
        <v>28</v>
      </c>
      <c r="P663">
        <v>35000</v>
      </c>
      <c r="Q663">
        <v>40000</v>
      </c>
    </row>
    <row r="664" spans="1:17" hidden="1">
      <c r="A664">
        <v>663</v>
      </c>
      <c r="B664" s="1">
        <v>45391</v>
      </c>
      <c r="C664" t="s">
        <v>18</v>
      </c>
      <c r="D664" t="s">
        <v>19</v>
      </c>
      <c r="E664" t="s">
        <v>20</v>
      </c>
      <c r="F664" t="s">
        <v>92</v>
      </c>
      <c r="G664" t="s">
        <v>43</v>
      </c>
      <c r="H664">
        <v>5</v>
      </c>
      <c r="I664" t="s">
        <v>30</v>
      </c>
      <c r="J664">
        <v>22000</v>
      </c>
      <c r="K664" t="s">
        <v>24</v>
      </c>
      <c r="L664" t="s">
        <v>25</v>
      </c>
      <c r="M664" t="s">
        <v>44</v>
      </c>
      <c r="N664" t="s">
        <v>19</v>
      </c>
      <c r="O664" t="s">
        <v>28</v>
      </c>
      <c r="P664">
        <v>21000</v>
      </c>
      <c r="Q664">
        <v>25000</v>
      </c>
    </row>
    <row r="665" spans="1:17" hidden="1">
      <c r="A665">
        <v>664</v>
      </c>
      <c r="B665" s="1">
        <v>45391</v>
      </c>
      <c r="C665" t="s">
        <v>18</v>
      </c>
      <c r="D665" t="s">
        <v>19</v>
      </c>
      <c r="E665" t="s">
        <v>34</v>
      </c>
      <c r="F665" t="s">
        <v>67</v>
      </c>
      <c r="G665" t="s">
        <v>22</v>
      </c>
      <c r="H665">
        <v>2</v>
      </c>
      <c r="I665" t="s">
        <v>30</v>
      </c>
      <c r="J665">
        <v>17000</v>
      </c>
      <c r="K665" t="s">
        <v>31</v>
      </c>
      <c r="L665" t="s">
        <v>50</v>
      </c>
      <c r="M665" t="s">
        <v>40</v>
      </c>
      <c r="N665" t="s">
        <v>19</v>
      </c>
      <c r="O665" t="s">
        <v>41</v>
      </c>
      <c r="P665">
        <v>15000</v>
      </c>
      <c r="Q665">
        <v>18000</v>
      </c>
    </row>
    <row r="666" spans="1:17" hidden="1">
      <c r="A666">
        <v>665</v>
      </c>
      <c r="B666" s="1">
        <v>45391</v>
      </c>
      <c r="C666" t="s">
        <v>18</v>
      </c>
      <c r="D666" t="s">
        <v>27</v>
      </c>
      <c r="E666" t="s">
        <v>42</v>
      </c>
      <c r="F666" t="s">
        <v>21</v>
      </c>
      <c r="G666" t="s">
        <v>22</v>
      </c>
      <c r="H666">
        <v>1</v>
      </c>
      <c r="I666" t="s">
        <v>30</v>
      </c>
      <c r="J666">
        <v>52500</v>
      </c>
      <c r="K666" t="s">
        <v>24</v>
      </c>
      <c r="L666" t="s">
        <v>25</v>
      </c>
      <c r="M666" t="s">
        <v>26</v>
      </c>
      <c r="N666" t="s">
        <v>19</v>
      </c>
      <c r="O666" t="s">
        <v>28</v>
      </c>
      <c r="P666">
        <v>50000</v>
      </c>
      <c r="Q666">
        <v>60000</v>
      </c>
    </row>
    <row r="667" spans="1:17" hidden="1">
      <c r="A667">
        <v>666</v>
      </c>
      <c r="B667" s="1">
        <v>45391</v>
      </c>
      <c r="C667" t="s">
        <v>18</v>
      </c>
      <c r="D667" t="s">
        <v>27</v>
      </c>
      <c r="E667" t="s">
        <v>34</v>
      </c>
      <c r="F667" t="s">
        <v>56</v>
      </c>
      <c r="G667" t="s">
        <v>22</v>
      </c>
      <c r="H667">
        <v>1</v>
      </c>
      <c r="I667" t="s">
        <v>23</v>
      </c>
      <c r="J667">
        <v>25000</v>
      </c>
      <c r="K667" t="s">
        <v>24</v>
      </c>
      <c r="L667" t="s">
        <v>50</v>
      </c>
      <c r="M667" t="s">
        <v>40</v>
      </c>
      <c r="N667" t="s">
        <v>19</v>
      </c>
      <c r="O667" t="s">
        <v>28</v>
      </c>
      <c r="P667">
        <v>25000</v>
      </c>
      <c r="Q667">
        <v>30000</v>
      </c>
    </row>
    <row r="668" spans="1:17" hidden="1">
      <c r="A668">
        <v>667</v>
      </c>
      <c r="B668" s="1">
        <v>45391</v>
      </c>
      <c r="C668" t="s">
        <v>18</v>
      </c>
      <c r="D668" t="s">
        <v>27</v>
      </c>
      <c r="E668" t="s">
        <v>42</v>
      </c>
      <c r="F668" t="s">
        <v>56</v>
      </c>
      <c r="G668" t="s">
        <v>38</v>
      </c>
      <c r="H668">
        <v>2</v>
      </c>
      <c r="I668" t="s">
        <v>30</v>
      </c>
      <c r="J668">
        <v>29300</v>
      </c>
      <c r="K668" t="s">
        <v>24</v>
      </c>
      <c r="L668" t="s">
        <v>25</v>
      </c>
      <c r="M668" t="s">
        <v>40</v>
      </c>
      <c r="N668" t="s">
        <v>19</v>
      </c>
      <c r="O668" t="s">
        <v>28</v>
      </c>
      <c r="P668">
        <v>25000</v>
      </c>
      <c r="Q668">
        <v>30000</v>
      </c>
    </row>
    <row r="669" spans="1:17" hidden="1">
      <c r="A669">
        <v>668</v>
      </c>
      <c r="B669" s="1">
        <v>45391</v>
      </c>
      <c r="C669" t="s">
        <v>18</v>
      </c>
      <c r="D669" t="s">
        <v>19</v>
      </c>
      <c r="E669" t="s">
        <v>34</v>
      </c>
      <c r="F669" t="s">
        <v>21</v>
      </c>
      <c r="G669" t="s">
        <v>38</v>
      </c>
      <c r="H669">
        <v>4</v>
      </c>
      <c r="I669" t="s">
        <v>30</v>
      </c>
      <c r="J669">
        <v>68800</v>
      </c>
      <c r="K669" t="s">
        <v>47</v>
      </c>
      <c r="L669" t="s">
        <v>25</v>
      </c>
      <c r="M669" t="s">
        <v>44</v>
      </c>
      <c r="N669" t="s">
        <v>19</v>
      </c>
      <c r="O669" t="s">
        <v>28</v>
      </c>
      <c r="P669">
        <v>60000</v>
      </c>
      <c r="Q669">
        <v>70000</v>
      </c>
    </row>
    <row r="670" spans="1:17" hidden="1">
      <c r="A670">
        <v>669</v>
      </c>
      <c r="B670" s="1">
        <v>45391</v>
      </c>
      <c r="C670" t="s">
        <v>18</v>
      </c>
      <c r="D670" t="s">
        <v>19</v>
      </c>
      <c r="E670" t="s">
        <v>34</v>
      </c>
      <c r="F670" t="s">
        <v>67</v>
      </c>
      <c r="G670" t="s">
        <v>43</v>
      </c>
      <c r="H670">
        <v>2</v>
      </c>
      <c r="I670" t="s">
        <v>30</v>
      </c>
      <c r="J670">
        <v>25000</v>
      </c>
      <c r="K670" t="s">
        <v>24</v>
      </c>
      <c r="L670" t="s">
        <v>50</v>
      </c>
      <c r="M670" t="s">
        <v>40</v>
      </c>
      <c r="N670" t="s">
        <v>19</v>
      </c>
      <c r="O670" t="s">
        <v>28</v>
      </c>
      <c r="P670">
        <v>25000</v>
      </c>
      <c r="Q670">
        <v>30000</v>
      </c>
    </row>
    <row r="671" spans="1:17" hidden="1">
      <c r="A671">
        <v>670</v>
      </c>
      <c r="B671" s="1">
        <v>45391</v>
      </c>
      <c r="C671" t="s">
        <v>18</v>
      </c>
      <c r="D671" t="s">
        <v>19</v>
      </c>
      <c r="E671" t="s">
        <v>20</v>
      </c>
      <c r="F671" t="s">
        <v>97</v>
      </c>
      <c r="G671" t="s">
        <v>22</v>
      </c>
      <c r="H671">
        <v>4</v>
      </c>
      <c r="I671" t="s">
        <v>30</v>
      </c>
      <c r="J671">
        <v>22800</v>
      </c>
      <c r="K671" t="s">
        <v>31</v>
      </c>
      <c r="L671" t="s">
        <v>50</v>
      </c>
      <c r="M671" t="s">
        <v>26</v>
      </c>
      <c r="N671" t="s">
        <v>19</v>
      </c>
      <c r="O671" t="s">
        <v>28</v>
      </c>
      <c r="P671">
        <v>21000</v>
      </c>
      <c r="Q671">
        <v>25000</v>
      </c>
    </row>
    <row r="672" spans="1:17" hidden="1">
      <c r="A672">
        <v>671</v>
      </c>
      <c r="B672" s="1">
        <v>45391</v>
      </c>
      <c r="C672" t="s">
        <v>18</v>
      </c>
      <c r="D672" t="s">
        <v>19</v>
      </c>
      <c r="E672" t="s">
        <v>20</v>
      </c>
      <c r="F672" t="s">
        <v>29</v>
      </c>
      <c r="G672" t="s">
        <v>43</v>
      </c>
      <c r="H672">
        <v>3</v>
      </c>
      <c r="I672" t="s">
        <v>30</v>
      </c>
      <c r="J672">
        <v>56000</v>
      </c>
      <c r="K672" t="s">
        <v>47</v>
      </c>
      <c r="L672" t="s">
        <v>25</v>
      </c>
      <c r="M672" t="s">
        <v>26</v>
      </c>
      <c r="N672" t="s">
        <v>19</v>
      </c>
      <c r="O672" t="s">
        <v>28</v>
      </c>
      <c r="P672">
        <v>50000</v>
      </c>
      <c r="Q672">
        <v>60000</v>
      </c>
    </row>
    <row r="673" spans="1:17" hidden="1">
      <c r="A673">
        <v>672</v>
      </c>
      <c r="B673" s="1">
        <v>45391</v>
      </c>
      <c r="C673" t="s">
        <v>18</v>
      </c>
      <c r="D673" t="s">
        <v>19</v>
      </c>
      <c r="E673" t="s">
        <v>20</v>
      </c>
      <c r="F673" t="s">
        <v>56</v>
      </c>
      <c r="G673" t="s">
        <v>22</v>
      </c>
      <c r="H673">
        <v>0</v>
      </c>
      <c r="I673" t="s">
        <v>30</v>
      </c>
      <c r="J673">
        <v>19000</v>
      </c>
      <c r="K673" t="s">
        <v>24</v>
      </c>
      <c r="L673" t="s">
        <v>50</v>
      </c>
      <c r="M673" t="s">
        <v>40</v>
      </c>
      <c r="N673" t="s">
        <v>19</v>
      </c>
      <c r="O673" t="s">
        <v>28</v>
      </c>
      <c r="P673">
        <v>18000</v>
      </c>
      <c r="Q673">
        <v>21000</v>
      </c>
    </row>
    <row r="674" spans="1:17" hidden="1">
      <c r="A674">
        <v>673</v>
      </c>
      <c r="B674" s="1">
        <v>45391</v>
      </c>
      <c r="C674" t="s">
        <v>18</v>
      </c>
      <c r="D674" t="s">
        <v>19</v>
      </c>
      <c r="E674" t="s">
        <v>20</v>
      </c>
      <c r="F674" t="s">
        <v>54</v>
      </c>
      <c r="G674" t="s">
        <v>43</v>
      </c>
      <c r="H674">
        <v>1</v>
      </c>
      <c r="I674" t="s">
        <v>30</v>
      </c>
      <c r="J674">
        <v>9000</v>
      </c>
      <c r="K674" t="s">
        <v>31</v>
      </c>
      <c r="L674" t="s">
        <v>37</v>
      </c>
      <c r="M674" t="s">
        <v>40</v>
      </c>
      <c r="N674" t="s">
        <v>19</v>
      </c>
      <c r="O674" t="s">
        <v>28</v>
      </c>
      <c r="P674">
        <v>9000</v>
      </c>
      <c r="Q674">
        <v>12000</v>
      </c>
    </row>
    <row r="675" spans="1:17" hidden="1">
      <c r="A675">
        <v>674</v>
      </c>
      <c r="B675" s="1">
        <v>45392</v>
      </c>
      <c r="C675" t="s">
        <v>18</v>
      </c>
      <c r="D675" t="s">
        <v>19</v>
      </c>
      <c r="E675" t="s">
        <v>20</v>
      </c>
      <c r="F675" t="s">
        <v>56</v>
      </c>
      <c r="G675" t="s">
        <v>22</v>
      </c>
      <c r="H675">
        <v>3</v>
      </c>
      <c r="I675" t="s">
        <v>23</v>
      </c>
      <c r="J675">
        <v>18000</v>
      </c>
      <c r="K675" t="s">
        <v>24</v>
      </c>
      <c r="L675" t="s">
        <v>50</v>
      </c>
      <c r="M675" t="s">
        <v>26</v>
      </c>
      <c r="N675" t="s">
        <v>19</v>
      </c>
      <c r="O675" t="s">
        <v>28</v>
      </c>
      <c r="P675">
        <v>18000</v>
      </c>
      <c r="Q675">
        <v>21000</v>
      </c>
    </row>
    <row r="676" spans="1:17" hidden="1">
      <c r="A676">
        <v>675</v>
      </c>
      <c r="B676" s="1">
        <v>45392</v>
      </c>
      <c r="C676" t="s">
        <v>18</v>
      </c>
      <c r="D676" t="s">
        <v>19</v>
      </c>
      <c r="E676" t="s">
        <v>34</v>
      </c>
      <c r="F676" t="s">
        <v>63</v>
      </c>
      <c r="G676" t="s">
        <v>38</v>
      </c>
      <c r="H676">
        <v>2</v>
      </c>
      <c r="I676" t="s">
        <v>30</v>
      </c>
      <c r="J676">
        <v>41800</v>
      </c>
      <c r="K676" t="s">
        <v>47</v>
      </c>
      <c r="L676" t="s">
        <v>25</v>
      </c>
      <c r="M676" t="s">
        <v>26</v>
      </c>
      <c r="N676" t="s">
        <v>19</v>
      </c>
      <c r="O676" t="s">
        <v>28</v>
      </c>
      <c r="P676">
        <v>40000</v>
      </c>
      <c r="Q676">
        <v>50000</v>
      </c>
    </row>
    <row r="677" spans="1:17" hidden="1">
      <c r="A677">
        <v>676</v>
      </c>
      <c r="B677" s="1">
        <v>45392</v>
      </c>
      <c r="C677" t="s">
        <v>18</v>
      </c>
      <c r="D677" t="s">
        <v>19</v>
      </c>
      <c r="E677" t="s">
        <v>20</v>
      </c>
      <c r="F677" t="s">
        <v>21</v>
      </c>
      <c r="G677" t="s">
        <v>38</v>
      </c>
      <c r="H677">
        <v>1</v>
      </c>
      <c r="I677" t="s">
        <v>30</v>
      </c>
      <c r="J677">
        <v>12200</v>
      </c>
      <c r="K677" t="s">
        <v>31</v>
      </c>
      <c r="L677" t="s">
        <v>25</v>
      </c>
      <c r="M677" t="s">
        <v>26</v>
      </c>
      <c r="N677" t="s">
        <v>19</v>
      </c>
      <c r="O677" t="s">
        <v>28</v>
      </c>
      <c r="P677">
        <v>12000</v>
      </c>
      <c r="Q677">
        <v>15000</v>
      </c>
    </row>
    <row r="678" spans="1:17" hidden="1">
      <c r="A678">
        <v>677</v>
      </c>
      <c r="B678" s="1">
        <v>45392</v>
      </c>
      <c r="C678" t="s">
        <v>18</v>
      </c>
      <c r="D678" t="s">
        <v>19</v>
      </c>
      <c r="E678" t="s">
        <v>20</v>
      </c>
      <c r="F678" t="s">
        <v>56</v>
      </c>
      <c r="G678" t="s">
        <v>38</v>
      </c>
      <c r="H678">
        <v>6</v>
      </c>
      <c r="I678" t="s">
        <v>23</v>
      </c>
      <c r="J678">
        <v>43000</v>
      </c>
      <c r="K678" t="s">
        <v>24</v>
      </c>
      <c r="L678" t="s">
        <v>25</v>
      </c>
      <c r="M678" t="s">
        <v>44</v>
      </c>
      <c r="N678" t="s">
        <v>19</v>
      </c>
      <c r="O678" t="s">
        <v>28</v>
      </c>
      <c r="P678">
        <v>40000</v>
      </c>
      <c r="Q678">
        <v>50000</v>
      </c>
    </row>
    <row r="679" spans="1:17" hidden="1">
      <c r="A679">
        <v>678</v>
      </c>
      <c r="B679" s="1">
        <v>45392</v>
      </c>
      <c r="C679" t="s">
        <v>18</v>
      </c>
      <c r="D679" t="s">
        <v>27</v>
      </c>
      <c r="E679" t="s">
        <v>42</v>
      </c>
      <c r="F679" t="s">
        <v>29</v>
      </c>
      <c r="G679" t="s">
        <v>43</v>
      </c>
      <c r="H679">
        <v>1</v>
      </c>
      <c r="I679" t="s">
        <v>30</v>
      </c>
      <c r="J679">
        <v>7000</v>
      </c>
      <c r="K679" t="s">
        <v>24</v>
      </c>
      <c r="L679" t="s">
        <v>37</v>
      </c>
      <c r="M679" t="s">
        <v>26</v>
      </c>
      <c r="N679" t="s">
        <v>19</v>
      </c>
      <c r="O679" t="s">
        <v>45</v>
      </c>
      <c r="P679">
        <v>6000</v>
      </c>
      <c r="Q679">
        <v>9000</v>
      </c>
    </row>
    <row r="680" spans="1:17" hidden="1">
      <c r="A680">
        <v>679</v>
      </c>
      <c r="B680" s="1">
        <v>45392</v>
      </c>
      <c r="C680" t="s">
        <v>18</v>
      </c>
      <c r="D680" t="s">
        <v>19</v>
      </c>
      <c r="E680" t="s">
        <v>34</v>
      </c>
      <c r="F680" t="s">
        <v>63</v>
      </c>
      <c r="G680" t="s">
        <v>38</v>
      </c>
      <c r="H680">
        <v>8</v>
      </c>
      <c r="I680" t="s">
        <v>23</v>
      </c>
      <c r="J680">
        <v>124540</v>
      </c>
      <c r="K680" t="s">
        <v>31</v>
      </c>
      <c r="L680" t="s">
        <v>37</v>
      </c>
      <c r="M680" t="s">
        <v>44</v>
      </c>
      <c r="N680" t="s">
        <v>27</v>
      </c>
      <c r="O680" t="s">
        <v>28</v>
      </c>
      <c r="P680">
        <v>120000</v>
      </c>
      <c r="Q680">
        <v>140000</v>
      </c>
    </row>
    <row r="681" spans="1:17" hidden="1">
      <c r="A681">
        <v>680</v>
      </c>
      <c r="B681" s="1">
        <v>45392</v>
      </c>
      <c r="C681" t="s">
        <v>33</v>
      </c>
      <c r="D681" t="s">
        <v>19</v>
      </c>
      <c r="E681" t="s">
        <v>20</v>
      </c>
      <c r="F681" t="s">
        <v>29</v>
      </c>
      <c r="G681" t="s">
        <v>43</v>
      </c>
      <c r="H681">
        <v>2</v>
      </c>
      <c r="I681" t="s">
        <v>23</v>
      </c>
      <c r="J681">
        <v>18000</v>
      </c>
      <c r="K681" t="s">
        <v>31</v>
      </c>
      <c r="L681" t="s">
        <v>37</v>
      </c>
      <c r="M681" t="s">
        <v>26</v>
      </c>
      <c r="N681" t="s">
        <v>19</v>
      </c>
      <c r="O681" t="s">
        <v>28</v>
      </c>
      <c r="P681">
        <v>18000</v>
      </c>
      <c r="Q681">
        <v>21000</v>
      </c>
    </row>
    <row r="682" spans="1:17" hidden="1">
      <c r="A682">
        <v>681</v>
      </c>
      <c r="B682" s="1">
        <v>45392</v>
      </c>
      <c r="C682" t="s">
        <v>18</v>
      </c>
      <c r="D682" t="s">
        <v>27</v>
      </c>
      <c r="E682" t="s">
        <v>20</v>
      </c>
      <c r="F682" t="s">
        <v>56</v>
      </c>
      <c r="G682" t="s">
        <v>22</v>
      </c>
      <c r="H682">
        <v>15</v>
      </c>
      <c r="I682" t="s">
        <v>30</v>
      </c>
      <c r="J682">
        <v>114960</v>
      </c>
      <c r="K682" t="s">
        <v>31</v>
      </c>
      <c r="L682" t="s">
        <v>25</v>
      </c>
      <c r="M682" t="s">
        <v>70</v>
      </c>
      <c r="N682" t="s">
        <v>27</v>
      </c>
      <c r="O682" t="s">
        <v>28</v>
      </c>
      <c r="P682">
        <v>100000</v>
      </c>
      <c r="Q682">
        <v>120000</v>
      </c>
    </row>
    <row r="683" spans="1:17" hidden="1">
      <c r="A683">
        <v>682</v>
      </c>
      <c r="B683" s="1">
        <v>45392</v>
      </c>
      <c r="C683" t="s">
        <v>18</v>
      </c>
      <c r="D683" t="s">
        <v>19</v>
      </c>
      <c r="E683" t="s">
        <v>42</v>
      </c>
      <c r="F683" t="s">
        <v>56</v>
      </c>
      <c r="G683" t="s">
        <v>22</v>
      </c>
      <c r="H683">
        <v>3</v>
      </c>
      <c r="I683" t="s">
        <v>23</v>
      </c>
      <c r="J683">
        <v>25300</v>
      </c>
      <c r="K683" t="s">
        <v>31</v>
      </c>
      <c r="L683" t="s">
        <v>25</v>
      </c>
      <c r="M683" t="s">
        <v>40</v>
      </c>
      <c r="N683" t="s">
        <v>19</v>
      </c>
      <c r="O683" t="s">
        <v>28</v>
      </c>
      <c r="P683">
        <v>25000</v>
      </c>
      <c r="Q683">
        <v>30000</v>
      </c>
    </row>
    <row r="684" spans="1:17" hidden="1">
      <c r="A684">
        <v>683</v>
      </c>
      <c r="B684" s="1">
        <v>45392</v>
      </c>
      <c r="C684" t="s">
        <v>18</v>
      </c>
      <c r="D684" t="s">
        <v>19</v>
      </c>
      <c r="E684" t="s">
        <v>34</v>
      </c>
      <c r="F684" t="s">
        <v>63</v>
      </c>
      <c r="G684" t="s">
        <v>38</v>
      </c>
      <c r="H684">
        <v>14</v>
      </c>
      <c r="I684" t="s">
        <v>30</v>
      </c>
      <c r="J684">
        <v>237105</v>
      </c>
      <c r="K684" t="s">
        <v>31</v>
      </c>
      <c r="L684" t="s">
        <v>50</v>
      </c>
      <c r="M684" t="s">
        <v>108</v>
      </c>
      <c r="N684" t="s">
        <v>27</v>
      </c>
      <c r="O684" t="s">
        <v>28</v>
      </c>
      <c r="P684">
        <v>200000</v>
      </c>
      <c r="Q684">
        <v>300000</v>
      </c>
    </row>
    <row r="685" spans="1:17" hidden="1">
      <c r="A685">
        <v>684</v>
      </c>
      <c r="B685" s="1">
        <v>45392</v>
      </c>
      <c r="C685" t="s">
        <v>33</v>
      </c>
      <c r="D685" t="s">
        <v>19</v>
      </c>
      <c r="E685" t="s">
        <v>20</v>
      </c>
      <c r="F685" t="s">
        <v>21</v>
      </c>
      <c r="G685" t="s">
        <v>38</v>
      </c>
      <c r="H685">
        <v>3</v>
      </c>
      <c r="I685" t="s">
        <v>23</v>
      </c>
      <c r="J685">
        <v>29020</v>
      </c>
      <c r="K685" t="s">
        <v>24</v>
      </c>
      <c r="L685" t="s">
        <v>25</v>
      </c>
      <c r="M685" t="s">
        <v>26</v>
      </c>
      <c r="N685" t="s">
        <v>19</v>
      </c>
      <c r="O685" t="s">
        <v>28</v>
      </c>
      <c r="P685">
        <v>25000</v>
      </c>
      <c r="Q685">
        <v>30000</v>
      </c>
    </row>
    <row r="686" spans="1:17" hidden="1">
      <c r="A686">
        <v>685</v>
      </c>
      <c r="B686" s="1">
        <v>45392</v>
      </c>
      <c r="C686" t="s">
        <v>18</v>
      </c>
      <c r="D686" t="s">
        <v>19</v>
      </c>
      <c r="E686" t="s">
        <v>20</v>
      </c>
      <c r="F686" t="s">
        <v>56</v>
      </c>
      <c r="G686" t="s">
        <v>43</v>
      </c>
      <c r="H686">
        <v>1</v>
      </c>
      <c r="I686" t="s">
        <v>23</v>
      </c>
      <c r="J686">
        <v>12000</v>
      </c>
      <c r="K686" t="s">
        <v>31</v>
      </c>
      <c r="L686" t="s">
        <v>50</v>
      </c>
      <c r="M686" t="s">
        <v>40</v>
      </c>
      <c r="N686" t="s">
        <v>19</v>
      </c>
      <c r="O686" t="s">
        <v>28</v>
      </c>
      <c r="P686">
        <v>12000</v>
      </c>
      <c r="Q686">
        <v>15000</v>
      </c>
    </row>
    <row r="687" spans="1:17" hidden="1">
      <c r="A687">
        <v>686</v>
      </c>
      <c r="B687" s="1">
        <v>45392</v>
      </c>
      <c r="C687" t="s">
        <v>18</v>
      </c>
      <c r="D687" t="s">
        <v>19</v>
      </c>
      <c r="E687" t="s">
        <v>20</v>
      </c>
      <c r="F687" t="s">
        <v>56</v>
      </c>
      <c r="G687" t="s">
        <v>22</v>
      </c>
      <c r="H687">
        <v>1</v>
      </c>
      <c r="I687" t="s">
        <v>23</v>
      </c>
      <c r="J687">
        <v>18000</v>
      </c>
      <c r="K687" t="s">
        <v>31</v>
      </c>
      <c r="L687" t="s">
        <v>50</v>
      </c>
      <c r="M687" t="s">
        <v>40</v>
      </c>
      <c r="N687" t="s">
        <v>19</v>
      </c>
      <c r="O687" t="s">
        <v>28</v>
      </c>
      <c r="P687">
        <v>18000</v>
      </c>
      <c r="Q687">
        <v>21000</v>
      </c>
    </row>
    <row r="688" spans="1:17" hidden="1">
      <c r="A688">
        <v>687</v>
      </c>
      <c r="B688" s="1">
        <v>45392</v>
      </c>
      <c r="C688" t="s">
        <v>18</v>
      </c>
      <c r="D688" t="s">
        <v>19</v>
      </c>
      <c r="E688" t="s">
        <v>34</v>
      </c>
      <c r="F688" t="s">
        <v>120</v>
      </c>
      <c r="G688" t="s">
        <v>38</v>
      </c>
      <c r="H688">
        <v>2</v>
      </c>
      <c r="I688" t="s">
        <v>30</v>
      </c>
      <c r="J688">
        <v>55324.5</v>
      </c>
      <c r="K688" t="s">
        <v>31</v>
      </c>
      <c r="L688" t="s">
        <v>25</v>
      </c>
      <c r="M688" t="s">
        <v>26</v>
      </c>
      <c r="N688" t="s">
        <v>27</v>
      </c>
      <c r="O688" t="s">
        <v>28</v>
      </c>
      <c r="P688">
        <v>50000</v>
      </c>
      <c r="Q688">
        <v>60000</v>
      </c>
    </row>
    <row r="689" spans="1:17" hidden="1">
      <c r="A689">
        <v>688</v>
      </c>
      <c r="B689" s="1">
        <v>45392</v>
      </c>
      <c r="C689" t="s">
        <v>18</v>
      </c>
      <c r="D689" t="s">
        <v>19</v>
      </c>
      <c r="E689" t="s">
        <v>34</v>
      </c>
      <c r="F689" t="s">
        <v>21</v>
      </c>
      <c r="G689" t="s">
        <v>43</v>
      </c>
      <c r="H689">
        <v>2</v>
      </c>
      <c r="I689" t="s">
        <v>30</v>
      </c>
      <c r="J689">
        <v>24000</v>
      </c>
      <c r="K689" t="s">
        <v>47</v>
      </c>
      <c r="L689" t="s">
        <v>25</v>
      </c>
      <c r="M689" t="s">
        <v>26</v>
      </c>
      <c r="N689" t="s">
        <v>19</v>
      </c>
      <c r="O689" t="s">
        <v>28</v>
      </c>
      <c r="P689">
        <v>21000</v>
      </c>
      <c r="Q689">
        <v>25000</v>
      </c>
    </row>
    <row r="690" spans="1:17" hidden="1">
      <c r="A690">
        <v>689</v>
      </c>
      <c r="B690" s="1">
        <v>45392</v>
      </c>
      <c r="C690" t="s">
        <v>18</v>
      </c>
      <c r="D690" t="s">
        <v>19</v>
      </c>
      <c r="E690" t="s">
        <v>20</v>
      </c>
      <c r="F690" t="s">
        <v>21</v>
      </c>
      <c r="G690" t="s">
        <v>43</v>
      </c>
      <c r="H690">
        <v>2</v>
      </c>
      <c r="I690" t="s">
        <v>30</v>
      </c>
      <c r="J690">
        <v>34000</v>
      </c>
      <c r="K690" t="s">
        <v>24</v>
      </c>
      <c r="L690" t="s">
        <v>25</v>
      </c>
      <c r="M690" t="s">
        <v>26</v>
      </c>
      <c r="N690" t="s">
        <v>19</v>
      </c>
      <c r="O690" t="s">
        <v>28</v>
      </c>
      <c r="P690">
        <v>30000</v>
      </c>
      <c r="Q690">
        <v>35000</v>
      </c>
    </row>
    <row r="691" spans="1:17" hidden="1">
      <c r="A691">
        <v>690</v>
      </c>
      <c r="B691" s="1">
        <v>45392</v>
      </c>
      <c r="C691" t="s">
        <v>18</v>
      </c>
      <c r="D691" t="s">
        <v>19</v>
      </c>
      <c r="E691" t="s">
        <v>34</v>
      </c>
      <c r="F691" t="s">
        <v>21</v>
      </c>
      <c r="G691" t="s">
        <v>43</v>
      </c>
      <c r="H691">
        <v>2</v>
      </c>
      <c r="I691" t="s">
        <v>30</v>
      </c>
      <c r="J691">
        <v>24000</v>
      </c>
      <c r="K691" t="s">
        <v>47</v>
      </c>
      <c r="L691" t="s">
        <v>25</v>
      </c>
      <c r="M691" t="s">
        <v>26</v>
      </c>
      <c r="N691" t="s">
        <v>19</v>
      </c>
      <c r="O691" t="s">
        <v>28</v>
      </c>
      <c r="P691">
        <v>21000</v>
      </c>
      <c r="Q691">
        <v>25000</v>
      </c>
    </row>
    <row r="692" spans="1:17" hidden="1">
      <c r="A692">
        <v>691</v>
      </c>
      <c r="B692" s="1">
        <v>45392</v>
      </c>
      <c r="C692" t="s">
        <v>18</v>
      </c>
      <c r="D692" t="s">
        <v>19</v>
      </c>
      <c r="E692" t="s">
        <v>20</v>
      </c>
      <c r="F692" t="s">
        <v>56</v>
      </c>
      <c r="G692" t="s">
        <v>22</v>
      </c>
      <c r="H692">
        <v>1</v>
      </c>
      <c r="I692" t="s">
        <v>30</v>
      </c>
      <c r="J692">
        <v>7200</v>
      </c>
      <c r="K692" t="s">
        <v>24</v>
      </c>
      <c r="L692" t="s">
        <v>50</v>
      </c>
      <c r="M692" t="s">
        <v>40</v>
      </c>
      <c r="N692" t="s">
        <v>19</v>
      </c>
      <c r="O692" t="s">
        <v>103</v>
      </c>
      <c r="P692">
        <v>6000</v>
      </c>
      <c r="Q692">
        <v>9000</v>
      </c>
    </row>
    <row r="693" spans="1:17" hidden="1">
      <c r="A693">
        <v>692</v>
      </c>
      <c r="B693" s="1">
        <v>45392</v>
      </c>
      <c r="C693" t="s">
        <v>18</v>
      </c>
      <c r="D693" t="s">
        <v>27</v>
      </c>
      <c r="E693" t="s">
        <v>20</v>
      </c>
      <c r="F693" t="s">
        <v>92</v>
      </c>
      <c r="G693" t="s">
        <v>43</v>
      </c>
      <c r="H693">
        <v>3</v>
      </c>
      <c r="I693" t="s">
        <v>30</v>
      </c>
      <c r="J693">
        <v>13000</v>
      </c>
      <c r="K693" t="s">
        <v>24</v>
      </c>
      <c r="L693" t="s">
        <v>25</v>
      </c>
      <c r="M693" t="s">
        <v>26</v>
      </c>
      <c r="N693" t="s">
        <v>19</v>
      </c>
      <c r="O693" t="s">
        <v>28</v>
      </c>
      <c r="P693">
        <v>12000</v>
      </c>
      <c r="Q693">
        <v>15000</v>
      </c>
    </row>
    <row r="694" spans="1:17" hidden="1">
      <c r="A694">
        <v>693</v>
      </c>
      <c r="B694" s="1">
        <v>45392</v>
      </c>
      <c r="C694" t="s">
        <v>18</v>
      </c>
      <c r="D694" t="s">
        <v>19</v>
      </c>
      <c r="E694" t="s">
        <v>34</v>
      </c>
      <c r="F694" t="s">
        <v>21</v>
      </c>
      <c r="G694" t="s">
        <v>38</v>
      </c>
      <c r="H694">
        <v>0</v>
      </c>
      <c r="I694" t="s">
        <v>23</v>
      </c>
      <c r="J694">
        <v>15000</v>
      </c>
      <c r="K694" t="s">
        <v>31</v>
      </c>
      <c r="L694" t="s">
        <v>37</v>
      </c>
      <c r="M694" t="s">
        <v>40</v>
      </c>
      <c r="N694" t="s">
        <v>19</v>
      </c>
      <c r="O694" t="s">
        <v>28</v>
      </c>
      <c r="P694">
        <v>15000</v>
      </c>
      <c r="Q694">
        <v>18000</v>
      </c>
    </row>
    <row r="695" spans="1:17" hidden="1">
      <c r="A695">
        <v>694</v>
      </c>
      <c r="B695" s="1">
        <v>45392</v>
      </c>
      <c r="C695" t="s">
        <v>18</v>
      </c>
      <c r="D695" t="s">
        <v>27</v>
      </c>
      <c r="E695" t="s">
        <v>34</v>
      </c>
      <c r="F695" t="s">
        <v>29</v>
      </c>
      <c r="G695" t="s">
        <v>22</v>
      </c>
      <c r="H695">
        <v>3</v>
      </c>
      <c r="I695" t="s">
        <v>23</v>
      </c>
      <c r="J695">
        <v>41036</v>
      </c>
      <c r="K695" t="s">
        <v>31</v>
      </c>
      <c r="L695" t="s">
        <v>25</v>
      </c>
      <c r="M695" t="s">
        <v>26</v>
      </c>
      <c r="N695" t="s">
        <v>19</v>
      </c>
      <c r="O695" t="s">
        <v>28</v>
      </c>
      <c r="P695">
        <v>40000</v>
      </c>
      <c r="Q695">
        <v>50000</v>
      </c>
    </row>
    <row r="696" spans="1:17" hidden="1">
      <c r="A696">
        <v>695</v>
      </c>
      <c r="B696" s="1">
        <v>45392</v>
      </c>
      <c r="C696" t="s">
        <v>18</v>
      </c>
      <c r="D696" t="s">
        <v>19</v>
      </c>
      <c r="E696" t="s">
        <v>20</v>
      </c>
      <c r="F696" t="s">
        <v>56</v>
      </c>
      <c r="G696" t="s">
        <v>43</v>
      </c>
      <c r="H696">
        <v>15</v>
      </c>
      <c r="I696" t="s">
        <v>23</v>
      </c>
      <c r="J696">
        <v>45000</v>
      </c>
      <c r="K696" t="s">
        <v>31</v>
      </c>
      <c r="L696" t="s">
        <v>37</v>
      </c>
      <c r="M696" t="s">
        <v>70</v>
      </c>
      <c r="N696" t="s">
        <v>19</v>
      </c>
      <c r="O696" t="s">
        <v>28</v>
      </c>
      <c r="P696">
        <v>40000</v>
      </c>
      <c r="Q696">
        <v>50000</v>
      </c>
    </row>
    <row r="697" spans="1:17" hidden="1">
      <c r="A697">
        <v>696</v>
      </c>
      <c r="B697" s="1">
        <v>45392</v>
      </c>
      <c r="C697" t="s">
        <v>18</v>
      </c>
      <c r="D697" t="s">
        <v>27</v>
      </c>
      <c r="E697" t="s">
        <v>34</v>
      </c>
      <c r="F697" t="s">
        <v>82</v>
      </c>
      <c r="G697" t="s">
        <v>38</v>
      </c>
      <c r="H697">
        <v>1</v>
      </c>
      <c r="I697" t="s">
        <v>30</v>
      </c>
      <c r="J697">
        <v>16000</v>
      </c>
      <c r="K697" t="s">
        <v>24</v>
      </c>
      <c r="L697" t="s">
        <v>25</v>
      </c>
      <c r="M697" t="s">
        <v>40</v>
      </c>
      <c r="N697" t="s">
        <v>19</v>
      </c>
      <c r="O697" t="s">
        <v>28</v>
      </c>
      <c r="P697">
        <v>15000</v>
      </c>
      <c r="Q697">
        <v>18000</v>
      </c>
    </row>
    <row r="698" spans="1:17" hidden="1">
      <c r="A698">
        <v>697</v>
      </c>
      <c r="B698" s="1">
        <v>45392</v>
      </c>
      <c r="C698" t="s">
        <v>33</v>
      </c>
      <c r="D698" t="s">
        <v>19</v>
      </c>
      <c r="E698" t="s">
        <v>34</v>
      </c>
      <c r="F698" t="s">
        <v>56</v>
      </c>
      <c r="G698" t="s">
        <v>22</v>
      </c>
      <c r="H698">
        <v>4</v>
      </c>
      <c r="I698" t="s">
        <v>23</v>
      </c>
      <c r="J698">
        <v>33340.5</v>
      </c>
      <c r="K698" t="s">
        <v>24</v>
      </c>
      <c r="L698" t="s">
        <v>25</v>
      </c>
      <c r="M698" t="s">
        <v>44</v>
      </c>
      <c r="N698" t="s">
        <v>19</v>
      </c>
      <c r="O698" t="s">
        <v>41</v>
      </c>
      <c r="P698">
        <v>30000</v>
      </c>
      <c r="Q698">
        <v>35000</v>
      </c>
    </row>
    <row r="699" spans="1:17" hidden="1">
      <c r="A699">
        <v>698</v>
      </c>
      <c r="B699" s="1">
        <v>45392</v>
      </c>
      <c r="C699" t="s">
        <v>18</v>
      </c>
      <c r="D699" t="s">
        <v>19</v>
      </c>
      <c r="E699" t="s">
        <v>20</v>
      </c>
      <c r="F699" t="s">
        <v>67</v>
      </c>
      <c r="G699" t="s">
        <v>22</v>
      </c>
      <c r="H699">
        <v>3</v>
      </c>
      <c r="I699" t="s">
        <v>23</v>
      </c>
      <c r="J699">
        <v>47900</v>
      </c>
      <c r="K699" t="s">
        <v>47</v>
      </c>
      <c r="L699" t="s">
        <v>25</v>
      </c>
      <c r="M699" t="s">
        <v>26</v>
      </c>
      <c r="N699" t="s">
        <v>27</v>
      </c>
      <c r="O699" t="s">
        <v>41</v>
      </c>
      <c r="P699">
        <v>40000</v>
      </c>
      <c r="Q699">
        <v>50000</v>
      </c>
    </row>
    <row r="700" spans="1:17" hidden="1">
      <c r="A700">
        <v>699</v>
      </c>
      <c r="B700" s="1">
        <v>45392</v>
      </c>
      <c r="C700" t="s">
        <v>18</v>
      </c>
      <c r="D700" t="s">
        <v>19</v>
      </c>
      <c r="E700" t="s">
        <v>34</v>
      </c>
      <c r="F700" t="s">
        <v>58</v>
      </c>
      <c r="G700" t="s">
        <v>38</v>
      </c>
      <c r="H700">
        <v>3</v>
      </c>
      <c r="I700" t="s">
        <v>23</v>
      </c>
      <c r="J700">
        <v>25000</v>
      </c>
      <c r="K700" t="s">
        <v>24</v>
      </c>
      <c r="L700" t="s">
        <v>25</v>
      </c>
      <c r="M700" t="s">
        <v>26</v>
      </c>
      <c r="N700" t="s">
        <v>19</v>
      </c>
      <c r="O700" t="s">
        <v>28</v>
      </c>
      <c r="P700">
        <v>25000</v>
      </c>
      <c r="Q700">
        <v>30000</v>
      </c>
    </row>
    <row r="701" spans="1:17" hidden="1">
      <c r="A701">
        <v>700</v>
      </c>
      <c r="B701" s="1">
        <v>45392</v>
      </c>
      <c r="C701" t="s">
        <v>18</v>
      </c>
      <c r="D701" t="s">
        <v>19</v>
      </c>
      <c r="E701" t="s">
        <v>20</v>
      </c>
      <c r="F701" t="s">
        <v>56</v>
      </c>
      <c r="G701" t="s">
        <v>22</v>
      </c>
      <c r="H701">
        <v>2</v>
      </c>
      <c r="I701" t="s">
        <v>23</v>
      </c>
      <c r="J701">
        <v>20000</v>
      </c>
      <c r="K701" t="s">
        <v>31</v>
      </c>
      <c r="L701" t="s">
        <v>50</v>
      </c>
      <c r="M701" t="s">
        <v>26</v>
      </c>
      <c r="N701" t="s">
        <v>19</v>
      </c>
      <c r="O701" t="s">
        <v>28</v>
      </c>
      <c r="P701">
        <v>18000</v>
      </c>
      <c r="Q701">
        <v>21000</v>
      </c>
    </row>
    <row r="702" spans="1:17" hidden="1">
      <c r="A702">
        <v>701</v>
      </c>
      <c r="B702" s="1">
        <v>45392</v>
      </c>
      <c r="C702" t="s">
        <v>33</v>
      </c>
      <c r="D702" t="s">
        <v>19</v>
      </c>
      <c r="E702" t="s">
        <v>20</v>
      </c>
      <c r="F702" t="s">
        <v>21</v>
      </c>
      <c r="G702" t="s">
        <v>22</v>
      </c>
      <c r="H702">
        <v>3</v>
      </c>
      <c r="I702" t="s">
        <v>23</v>
      </c>
      <c r="J702">
        <v>15000</v>
      </c>
      <c r="K702" t="s">
        <v>24</v>
      </c>
      <c r="L702" t="s">
        <v>50</v>
      </c>
      <c r="M702" t="s">
        <v>26</v>
      </c>
      <c r="N702" t="s">
        <v>19</v>
      </c>
      <c r="O702" t="s">
        <v>75</v>
      </c>
      <c r="P702">
        <v>15000</v>
      </c>
      <c r="Q702">
        <v>18000</v>
      </c>
    </row>
    <row r="703" spans="1:17" hidden="1">
      <c r="A703">
        <v>702</v>
      </c>
      <c r="B703" s="1">
        <v>45392</v>
      </c>
      <c r="C703" t="s">
        <v>18</v>
      </c>
      <c r="D703" t="s">
        <v>19</v>
      </c>
      <c r="E703" t="s">
        <v>20</v>
      </c>
      <c r="F703" t="s">
        <v>63</v>
      </c>
      <c r="G703" t="s">
        <v>22</v>
      </c>
      <c r="H703">
        <v>2</v>
      </c>
      <c r="I703" t="s">
        <v>30</v>
      </c>
      <c r="J703">
        <v>16000</v>
      </c>
      <c r="K703" t="s">
        <v>24</v>
      </c>
      <c r="L703" t="s">
        <v>37</v>
      </c>
      <c r="M703" t="s">
        <v>98</v>
      </c>
      <c r="N703" t="s">
        <v>19</v>
      </c>
      <c r="O703" t="s">
        <v>28</v>
      </c>
      <c r="P703">
        <v>15000</v>
      </c>
      <c r="Q703">
        <v>18000</v>
      </c>
    </row>
    <row r="704" spans="1:17" hidden="1">
      <c r="A704">
        <v>703</v>
      </c>
      <c r="B704" s="1">
        <v>45393</v>
      </c>
      <c r="C704" t="s">
        <v>18</v>
      </c>
      <c r="D704" t="s">
        <v>19</v>
      </c>
      <c r="E704" t="s">
        <v>34</v>
      </c>
      <c r="F704" t="s">
        <v>21</v>
      </c>
      <c r="G704" t="s">
        <v>38</v>
      </c>
      <c r="H704">
        <v>2</v>
      </c>
      <c r="I704" t="s">
        <v>23</v>
      </c>
      <c r="J704">
        <v>37500</v>
      </c>
      <c r="K704" t="s">
        <v>31</v>
      </c>
      <c r="L704" t="s">
        <v>37</v>
      </c>
      <c r="M704" t="s">
        <v>26</v>
      </c>
      <c r="N704" t="s">
        <v>19</v>
      </c>
      <c r="O704" t="s">
        <v>28</v>
      </c>
      <c r="P704">
        <v>35000</v>
      </c>
      <c r="Q704">
        <v>40000</v>
      </c>
    </row>
    <row r="705" spans="1:17" hidden="1">
      <c r="A705">
        <v>704</v>
      </c>
      <c r="B705" s="1">
        <v>45393</v>
      </c>
      <c r="C705" t="s">
        <v>18</v>
      </c>
      <c r="D705" t="s">
        <v>19</v>
      </c>
      <c r="E705" t="s">
        <v>20</v>
      </c>
      <c r="F705" t="s">
        <v>21</v>
      </c>
      <c r="G705" t="s">
        <v>22</v>
      </c>
      <c r="H705">
        <v>3</v>
      </c>
      <c r="I705" t="s">
        <v>23</v>
      </c>
      <c r="J705">
        <v>21555</v>
      </c>
      <c r="K705" t="s">
        <v>31</v>
      </c>
      <c r="L705" t="s">
        <v>50</v>
      </c>
      <c r="M705" t="s">
        <v>26</v>
      </c>
      <c r="N705" t="s">
        <v>27</v>
      </c>
      <c r="O705" t="s">
        <v>133</v>
      </c>
      <c r="P705">
        <v>21000</v>
      </c>
      <c r="Q705">
        <v>25000</v>
      </c>
    </row>
    <row r="706" spans="1:17" hidden="1">
      <c r="A706">
        <v>705</v>
      </c>
      <c r="B706" s="1">
        <v>45393</v>
      </c>
      <c r="C706" t="s">
        <v>18</v>
      </c>
      <c r="D706" t="s">
        <v>19</v>
      </c>
      <c r="E706" t="s">
        <v>42</v>
      </c>
      <c r="F706" t="s">
        <v>54</v>
      </c>
      <c r="G706" t="s">
        <v>43</v>
      </c>
      <c r="H706">
        <v>15</v>
      </c>
      <c r="I706" t="s">
        <v>30</v>
      </c>
      <c r="J706">
        <v>90000</v>
      </c>
      <c r="K706" t="s">
        <v>47</v>
      </c>
      <c r="L706" t="s">
        <v>25</v>
      </c>
      <c r="M706" t="s">
        <v>134</v>
      </c>
      <c r="N706" t="s">
        <v>19</v>
      </c>
      <c r="O706" t="s">
        <v>28</v>
      </c>
      <c r="P706">
        <v>80000</v>
      </c>
      <c r="Q706">
        <v>100000</v>
      </c>
    </row>
    <row r="707" spans="1:17" hidden="1">
      <c r="A707">
        <v>706</v>
      </c>
      <c r="B707" s="1">
        <v>45393</v>
      </c>
      <c r="C707" t="s">
        <v>18</v>
      </c>
      <c r="D707" t="s">
        <v>27</v>
      </c>
      <c r="E707" t="s">
        <v>34</v>
      </c>
      <c r="F707" t="s">
        <v>21</v>
      </c>
      <c r="G707" t="s">
        <v>38</v>
      </c>
      <c r="H707">
        <v>5</v>
      </c>
      <c r="I707" t="s">
        <v>23</v>
      </c>
      <c r="J707">
        <v>35000</v>
      </c>
      <c r="K707" t="s">
        <v>31</v>
      </c>
      <c r="L707" t="s">
        <v>50</v>
      </c>
      <c r="M707" t="s">
        <v>44</v>
      </c>
      <c r="N707" t="s">
        <v>19</v>
      </c>
      <c r="O707" t="s">
        <v>28</v>
      </c>
      <c r="P707">
        <v>35000</v>
      </c>
      <c r="Q707">
        <v>40000</v>
      </c>
    </row>
    <row r="708" spans="1:17" hidden="1">
      <c r="A708">
        <v>707</v>
      </c>
      <c r="B708" s="1">
        <v>45393</v>
      </c>
      <c r="C708" t="s">
        <v>33</v>
      </c>
      <c r="D708" t="s">
        <v>27</v>
      </c>
      <c r="E708" t="s">
        <v>20</v>
      </c>
      <c r="F708" t="s">
        <v>92</v>
      </c>
      <c r="G708" t="s">
        <v>38</v>
      </c>
      <c r="H708">
        <v>2</v>
      </c>
      <c r="I708" t="s">
        <v>30</v>
      </c>
      <c r="J708">
        <v>75000</v>
      </c>
      <c r="K708" t="s">
        <v>47</v>
      </c>
      <c r="L708" t="s">
        <v>25</v>
      </c>
      <c r="M708" t="s">
        <v>40</v>
      </c>
      <c r="N708" t="s">
        <v>19</v>
      </c>
      <c r="O708" t="s">
        <v>28</v>
      </c>
      <c r="P708">
        <v>70000</v>
      </c>
      <c r="Q708">
        <v>80000</v>
      </c>
    </row>
    <row r="709" spans="1:17" hidden="1">
      <c r="A709">
        <v>708</v>
      </c>
      <c r="B709" s="1">
        <v>45393</v>
      </c>
      <c r="C709" t="s">
        <v>33</v>
      </c>
      <c r="D709" t="s">
        <v>19</v>
      </c>
      <c r="E709" t="s">
        <v>20</v>
      </c>
      <c r="F709" t="s">
        <v>67</v>
      </c>
      <c r="G709" t="s">
        <v>22</v>
      </c>
      <c r="H709">
        <v>4</v>
      </c>
      <c r="I709" t="s">
        <v>30</v>
      </c>
      <c r="J709">
        <v>62270</v>
      </c>
      <c r="K709" t="s">
        <v>31</v>
      </c>
      <c r="L709" t="s">
        <v>50</v>
      </c>
      <c r="M709" t="s">
        <v>26</v>
      </c>
      <c r="N709" t="s">
        <v>27</v>
      </c>
      <c r="O709" t="s">
        <v>28</v>
      </c>
      <c r="P709">
        <v>60000</v>
      </c>
      <c r="Q709">
        <v>70000</v>
      </c>
    </row>
    <row r="710" spans="1:17" hidden="1">
      <c r="A710">
        <v>709</v>
      </c>
      <c r="B710" s="1">
        <v>45393</v>
      </c>
      <c r="C710" t="s">
        <v>18</v>
      </c>
      <c r="D710" t="s">
        <v>19</v>
      </c>
      <c r="E710" t="s">
        <v>20</v>
      </c>
      <c r="F710" t="s">
        <v>56</v>
      </c>
      <c r="G710" t="s">
        <v>38</v>
      </c>
      <c r="H710">
        <v>2</v>
      </c>
      <c r="I710" t="s">
        <v>30</v>
      </c>
      <c r="J710">
        <v>38000</v>
      </c>
      <c r="K710" t="s">
        <v>24</v>
      </c>
      <c r="L710" t="s">
        <v>25</v>
      </c>
      <c r="M710" t="s">
        <v>26</v>
      </c>
      <c r="N710" t="s">
        <v>19</v>
      </c>
      <c r="O710" t="s">
        <v>28</v>
      </c>
      <c r="P710">
        <v>35000</v>
      </c>
      <c r="Q710">
        <v>40000</v>
      </c>
    </row>
    <row r="711" spans="1:17" hidden="1">
      <c r="A711">
        <v>710</v>
      </c>
      <c r="B711" s="1">
        <v>45393</v>
      </c>
      <c r="C711" t="s">
        <v>18</v>
      </c>
      <c r="D711" t="s">
        <v>27</v>
      </c>
      <c r="E711" t="s">
        <v>42</v>
      </c>
      <c r="F711" t="s">
        <v>92</v>
      </c>
      <c r="G711" t="s">
        <v>22</v>
      </c>
      <c r="H711">
        <v>6</v>
      </c>
      <c r="I711" t="s">
        <v>30</v>
      </c>
      <c r="J711">
        <v>75000</v>
      </c>
      <c r="K711" t="s">
        <v>24</v>
      </c>
      <c r="L711" t="s">
        <v>25</v>
      </c>
      <c r="M711" t="s">
        <v>44</v>
      </c>
      <c r="N711" t="s">
        <v>19</v>
      </c>
      <c r="O711" t="s">
        <v>28</v>
      </c>
      <c r="P711">
        <v>70000</v>
      </c>
      <c r="Q711">
        <v>80000</v>
      </c>
    </row>
    <row r="712" spans="1:17" hidden="1">
      <c r="A712">
        <v>711</v>
      </c>
      <c r="B712" s="1">
        <v>45393</v>
      </c>
      <c r="C712" t="s">
        <v>18</v>
      </c>
      <c r="D712" t="s">
        <v>19</v>
      </c>
      <c r="E712" t="s">
        <v>20</v>
      </c>
      <c r="F712" t="s">
        <v>29</v>
      </c>
      <c r="G712" t="s">
        <v>43</v>
      </c>
      <c r="H712">
        <v>2</v>
      </c>
      <c r="I712" t="s">
        <v>30</v>
      </c>
      <c r="J712">
        <v>30500</v>
      </c>
      <c r="K712" t="s">
        <v>31</v>
      </c>
      <c r="L712" t="s">
        <v>25</v>
      </c>
      <c r="M712" t="s">
        <v>40</v>
      </c>
      <c r="N712" t="s">
        <v>19</v>
      </c>
      <c r="O712" t="s">
        <v>28</v>
      </c>
      <c r="P712">
        <v>30000</v>
      </c>
      <c r="Q712">
        <v>35000</v>
      </c>
    </row>
    <row r="713" spans="1:17" hidden="1">
      <c r="A713">
        <v>712</v>
      </c>
      <c r="B713" s="1">
        <v>45393</v>
      </c>
      <c r="C713" t="s">
        <v>33</v>
      </c>
      <c r="D713" t="s">
        <v>19</v>
      </c>
      <c r="E713" t="s">
        <v>34</v>
      </c>
      <c r="F713" t="s">
        <v>21</v>
      </c>
      <c r="G713" t="s">
        <v>22</v>
      </c>
      <c r="H713">
        <v>4</v>
      </c>
      <c r="I713" t="s">
        <v>30</v>
      </c>
      <c r="J713">
        <v>34776.800000000003</v>
      </c>
      <c r="K713" t="s">
        <v>31</v>
      </c>
      <c r="L713" t="s">
        <v>37</v>
      </c>
      <c r="M713" t="s">
        <v>44</v>
      </c>
      <c r="N713" t="s">
        <v>27</v>
      </c>
      <c r="O713" t="s">
        <v>28</v>
      </c>
      <c r="P713">
        <v>30000</v>
      </c>
      <c r="Q713">
        <v>35000</v>
      </c>
    </row>
    <row r="714" spans="1:17" hidden="1">
      <c r="A714">
        <v>713</v>
      </c>
      <c r="B714" s="1">
        <v>45393</v>
      </c>
      <c r="C714" t="s">
        <v>18</v>
      </c>
      <c r="D714" t="s">
        <v>19</v>
      </c>
      <c r="E714" t="s">
        <v>34</v>
      </c>
      <c r="F714" t="s">
        <v>89</v>
      </c>
      <c r="G714" t="s">
        <v>22</v>
      </c>
      <c r="H714">
        <v>6</v>
      </c>
      <c r="I714" t="s">
        <v>30</v>
      </c>
      <c r="J714">
        <v>40092</v>
      </c>
      <c r="K714" t="s">
        <v>24</v>
      </c>
      <c r="L714" t="s">
        <v>25</v>
      </c>
      <c r="M714" t="s">
        <v>26</v>
      </c>
      <c r="N714" t="s">
        <v>27</v>
      </c>
      <c r="O714" t="s">
        <v>28</v>
      </c>
      <c r="P714">
        <v>40000</v>
      </c>
      <c r="Q714">
        <v>50000</v>
      </c>
    </row>
    <row r="715" spans="1:17" hidden="1">
      <c r="A715">
        <v>714</v>
      </c>
      <c r="B715" s="1">
        <v>45393</v>
      </c>
      <c r="C715" t="s">
        <v>18</v>
      </c>
      <c r="D715" t="s">
        <v>27</v>
      </c>
      <c r="E715" t="s">
        <v>20</v>
      </c>
      <c r="F715" t="s">
        <v>29</v>
      </c>
      <c r="G715" t="s">
        <v>38</v>
      </c>
      <c r="H715">
        <v>5</v>
      </c>
      <c r="I715" t="s">
        <v>30</v>
      </c>
      <c r="J715">
        <v>68000</v>
      </c>
      <c r="K715" t="s">
        <v>24</v>
      </c>
      <c r="L715" t="s">
        <v>25</v>
      </c>
      <c r="M715" t="s">
        <v>44</v>
      </c>
      <c r="N715" t="s">
        <v>19</v>
      </c>
      <c r="O715" t="s">
        <v>28</v>
      </c>
      <c r="P715">
        <v>60000</v>
      </c>
      <c r="Q715">
        <v>70000</v>
      </c>
    </row>
    <row r="716" spans="1:17" hidden="1">
      <c r="A716">
        <v>715</v>
      </c>
      <c r="B716" s="1">
        <v>45393</v>
      </c>
      <c r="C716" t="s">
        <v>18</v>
      </c>
      <c r="D716" t="s">
        <v>19</v>
      </c>
      <c r="E716" t="s">
        <v>42</v>
      </c>
      <c r="F716" t="s">
        <v>21</v>
      </c>
      <c r="G716" t="s">
        <v>22</v>
      </c>
      <c r="H716">
        <v>0</v>
      </c>
      <c r="I716" t="s">
        <v>23</v>
      </c>
      <c r="J716">
        <v>13000</v>
      </c>
      <c r="K716" t="s">
        <v>31</v>
      </c>
      <c r="L716" t="s">
        <v>50</v>
      </c>
      <c r="M716" t="s">
        <v>40</v>
      </c>
      <c r="N716" t="s">
        <v>19</v>
      </c>
      <c r="O716" t="s">
        <v>28</v>
      </c>
      <c r="P716">
        <v>12000</v>
      </c>
      <c r="Q716">
        <v>15000</v>
      </c>
    </row>
    <row r="717" spans="1:17" hidden="1">
      <c r="A717">
        <v>716</v>
      </c>
      <c r="B717" s="1">
        <v>45393</v>
      </c>
      <c r="C717" t="s">
        <v>18</v>
      </c>
      <c r="D717" t="s">
        <v>27</v>
      </c>
      <c r="E717" t="s">
        <v>42</v>
      </c>
      <c r="F717" t="s">
        <v>21</v>
      </c>
      <c r="G717" t="s">
        <v>43</v>
      </c>
      <c r="H717">
        <v>3</v>
      </c>
      <c r="I717" t="s">
        <v>23</v>
      </c>
      <c r="J717">
        <v>8000</v>
      </c>
      <c r="K717" t="s">
        <v>31</v>
      </c>
      <c r="L717" t="s">
        <v>37</v>
      </c>
      <c r="M717" t="s">
        <v>40</v>
      </c>
      <c r="N717" t="s">
        <v>19</v>
      </c>
      <c r="O717" t="s">
        <v>28</v>
      </c>
      <c r="P717">
        <v>6000</v>
      </c>
      <c r="Q717">
        <v>9000</v>
      </c>
    </row>
    <row r="718" spans="1:17" hidden="1">
      <c r="A718">
        <v>717</v>
      </c>
      <c r="B718" s="1">
        <v>45393</v>
      </c>
      <c r="C718" t="s">
        <v>18</v>
      </c>
      <c r="D718" t="s">
        <v>27</v>
      </c>
      <c r="E718" t="s">
        <v>34</v>
      </c>
      <c r="F718" t="s">
        <v>29</v>
      </c>
      <c r="G718" t="s">
        <v>43</v>
      </c>
      <c r="H718">
        <v>2</v>
      </c>
      <c r="I718" t="s">
        <v>23</v>
      </c>
      <c r="J718">
        <v>17400</v>
      </c>
      <c r="K718" t="s">
        <v>31</v>
      </c>
      <c r="L718" t="s">
        <v>50</v>
      </c>
      <c r="M718" t="s">
        <v>40</v>
      </c>
      <c r="N718" t="s">
        <v>19</v>
      </c>
      <c r="O718" t="s">
        <v>28</v>
      </c>
      <c r="P718">
        <v>15000</v>
      </c>
      <c r="Q718">
        <v>18000</v>
      </c>
    </row>
    <row r="719" spans="1:17" hidden="1">
      <c r="A719">
        <v>718</v>
      </c>
      <c r="B719" s="1">
        <v>45393</v>
      </c>
      <c r="C719" t="s">
        <v>18</v>
      </c>
      <c r="D719" t="s">
        <v>27</v>
      </c>
      <c r="E719" t="s">
        <v>20</v>
      </c>
      <c r="F719" t="s">
        <v>48</v>
      </c>
      <c r="G719" t="s">
        <v>38</v>
      </c>
      <c r="H719">
        <v>3</v>
      </c>
      <c r="I719" t="s">
        <v>23</v>
      </c>
      <c r="J719">
        <v>19500</v>
      </c>
      <c r="K719" t="s">
        <v>31</v>
      </c>
      <c r="L719" t="s">
        <v>25</v>
      </c>
      <c r="M719" t="s">
        <v>26</v>
      </c>
      <c r="N719" t="s">
        <v>19</v>
      </c>
      <c r="O719" t="s">
        <v>28</v>
      </c>
      <c r="P719">
        <v>18000</v>
      </c>
      <c r="Q719">
        <v>21000</v>
      </c>
    </row>
    <row r="720" spans="1:17" hidden="1">
      <c r="A720">
        <v>719</v>
      </c>
      <c r="B720" s="1">
        <v>45394</v>
      </c>
      <c r="C720" t="s">
        <v>18</v>
      </c>
      <c r="D720" t="s">
        <v>19</v>
      </c>
      <c r="E720" t="s">
        <v>20</v>
      </c>
      <c r="F720" t="s">
        <v>21</v>
      </c>
      <c r="G720" t="s">
        <v>38</v>
      </c>
      <c r="H720">
        <v>1</v>
      </c>
      <c r="I720" t="s">
        <v>23</v>
      </c>
      <c r="J720">
        <v>19000</v>
      </c>
      <c r="K720" t="s">
        <v>31</v>
      </c>
      <c r="L720" t="s">
        <v>25</v>
      </c>
      <c r="M720" t="s">
        <v>40</v>
      </c>
      <c r="N720" t="s">
        <v>19</v>
      </c>
      <c r="O720" t="s">
        <v>28</v>
      </c>
      <c r="P720">
        <v>18000</v>
      </c>
      <c r="Q720">
        <v>21000</v>
      </c>
    </row>
    <row r="721" spans="1:17" hidden="1">
      <c r="A721">
        <v>720</v>
      </c>
      <c r="B721" s="1">
        <v>45394</v>
      </c>
      <c r="C721" t="s">
        <v>18</v>
      </c>
      <c r="D721" t="s">
        <v>19</v>
      </c>
      <c r="E721" t="s">
        <v>42</v>
      </c>
      <c r="F721" t="s">
        <v>61</v>
      </c>
      <c r="G721" t="s">
        <v>38</v>
      </c>
      <c r="H721">
        <v>3</v>
      </c>
      <c r="I721" t="s">
        <v>30</v>
      </c>
      <c r="J721">
        <v>41500</v>
      </c>
      <c r="K721" t="s">
        <v>24</v>
      </c>
      <c r="L721" t="s">
        <v>50</v>
      </c>
      <c r="M721" t="s">
        <v>44</v>
      </c>
      <c r="N721" t="s">
        <v>19</v>
      </c>
      <c r="O721" t="s">
        <v>28</v>
      </c>
      <c r="P721">
        <v>40000</v>
      </c>
      <c r="Q721">
        <v>50000</v>
      </c>
    </row>
    <row r="722" spans="1:17" hidden="1">
      <c r="A722">
        <v>721</v>
      </c>
      <c r="B722" s="1">
        <v>45394</v>
      </c>
      <c r="C722" t="s">
        <v>18</v>
      </c>
      <c r="D722" t="s">
        <v>19</v>
      </c>
      <c r="E722" t="s">
        <v>42</v>
      </c>
      <c r="F722" t="s">
        <v>21</v>
      </c>
      <c r="G722" t="s">
        <v>43</v>
      </c>
      <c r="H722">
        <v>2</v>
      </c>
      <c r="I722" t="s">
        <v>30</v>
      </c>
      <c r="J722">
        <v>40000</v>
      </c>
      <c r="K722" t="s">
        <v>47</v>
      </c>
      <c r="L722" t="s">
        <v>37</v>
      </c>
      <c r="M722" t="s">
        <v>26</v>
      </c>
      <c r="N722" t="s">
        <v>19</v>
      </c>
      <c r="O722" t="s">
        <v>28</v>
      </c>
      <c r="P722">
        <v>40000</v>
      </c>
      <c r="Q722">
        <v>50000</v>
      </c>
    </row>
    <row r="723" spans="1:17" hidden="1">
      <c r="A723">
        <v>722</v>
      </c>
      <c r="B723" s="1">
        <v>45394</v>
      </c>
      <c r="C723" t="s">
        <v>33</v>
      </c>
      <c r="D723" t="s">
        <v>19</v>
      </c>
      <c r="E723" t="s">
        <v>42</v>
      </c>
      <c r="F723" t="s">
        <v>58</v>
      </c>
      <c r="G723" t="s">
        <v>38</v>
      </c>
      <c r="H723">
        <v>2</v>
      </c>
      <c r="I723" t="s">
        <v>23</v>
      </c>
      <c r="J723">
        <v>9700</v>
      </c>
      <c r="K723" t="s">
        <v>24</v>
      </c>
      <c r="L723" t="s">
        <v>37</v>
      </c>
      <c r="M723" t="s">
        <v>40</v>
      </c>
      <c r="N723" t="s">
        <v>19</v>
      </c>
      <c r="O723" t="s">
        <v>28</v>
      </c>
      <c r="P723">
        <v>9000</v>
      </c>
      <c r="Q723">
        <v>12000</v>
      </c>
    </row>
    <row r="724" spans="1:17" hidden="1">
      <c r="A724">
        <v>723</v>
      </c>
      <c r="B724" s="1">
        <v>45394</v>
      </c>
      <c r="C724" t="s">
        <v>18</v>
      </c>
      <c r="D724" t="s">
        <v>27</v>
      </c>
      <c r="E724" t="s">
        <v>34</v>
      </c>
      <c r="F724" t="s">
        <v>29</v>
      </c>
      <c r="G724" t="s">
        <v>38</v>
      </c>
      <c r="H724">
        <v>5</v>
      </c>
      <c r="I724" t="s">
        <v>30</v>
      </c>
      <c r="J724">
        <v>49200</v>
      </c>
      <c r="K724" t="s">
        <v>24</v>
      </c>
      <c r="L724" t="s">
        <v>25</v>
      </c>
      <c r="M724" t="s">
        <v>44</v>
      </c>
      <c r="N724" t="s">
        <v>19</v>
      </c>
      <c r="O724" t="s">
        <v>28</v>
      </c>
      <c r="P724">
        <v>40000</v>
      </c>
      <c r="Q724">
        <v>50000</v>
      </c>
    </row>
    <row r="725" spans="1:17" hidden="1">
      <c r="A725">
        <v>724</v>
      </c>
      <c r="B725" s="1">
        <v>45394</v>
      </c>
      <c r="C725" t="s">
        <v>18</v>
      </c>
      <c r="D725" t="s">
        <v>27</v>
      </c>
      <c r="E725" t="s">
        <v>20</v>
      </c>
      <c r="F725" t="s">
        <v>56</v>
      </c>
      <c r="G725" t="s">
        <v>38</v>
      </c>
      <c r="H725">
        <v>2</v>
      </c>
      <c r="I725" t="s">
        <v>30</v>
      </c>
      <c r="J725">
        <v>29765</v>
      </c>
      <c r="K725" t="s">
        <v>31</v>
      </c>
      <c r="L725" t="s">
        <v>50</v>
      </c>
      <c r="M725" t="s">
        <v>40</v>
      </c>
      <c r="N725" t="s">
        <v>19</v>
      </c>
      <c r="O725" t="s">
        <v>28</v>
      </c>
      <c r="P725">
        <v>25000</v>
      </c>
      <c r="Q725">
        <v>30000</v>
      </c>
    </row>
    <row r="726" spans="1:17" hidden="1">
      <c r="A726">
        <v>725</v>
      </c>
      <c r="B726" s="1">
        <v>45394</v>
      </c>
      <c r="C726" t="s">
        <v>18</v>
      </c>
      <c r="D726" t="s">
        <v>27</v>
      </c>
      <c r="E726" t="s">
        <v>20</v>
      </c>
      <c r="F726" t="s">
        <v>29</v>
      </c>
      <c r="G726" t="s">
        <v>38</v>
      </c>
      <c r="H726">
        <v>2</v>
      </c>
      <c r="I726" t="s">
        <v>30</v>
      </c>
      <c r="J726">
        <v>31052.61</v>
      </c>
      <c r="K726" t="s">
        <v>24</v>
      </c>
      <c r="L726" t="s">
        <v>50</v>
      </c>
      <c r="M726" t="s">
        <v>40</v>
      </c>
      <c r="N726" t="s">
        <v>19</v>
      </c>
      <c r="O726" t="s">
        <v>28</v>
      </c>
      <c r="P726">
        <v>30000</v>
      </c>
      <c r="Q726">
        <v>35000</v>
      </c>
    </row>
    <row r="727" spans="1:17" hidden="1">
      <c r="A727">
        <v>726</v>
      </c>
      <c r="B727" s="1">
        <v>45394</v>
      </c>
      <c r="C727" t="s">
        <v>18</v>
      </c>
      <c r="D727" t="s">
        <v>19</v>
      </c>
      <c r="E727" t="s">
        <v>20</v>
      </c>
      <c r="F727" t="s">
        <v>56</v>
      </c>
      <c r="G727" t="s">
        <v>38</v>
      </c>
      <c r="H727">
        <v>2</v>
      </c>
      <c r="I727" t="s">
        <v>30</v>
      </c>
      <c r="J727">
        <v>28525.9</v>
      </c>
      <c r="K727" t="s">
        <v>24</v>
      </c>
      <c r="L727" t="s">
        <v>50</v>
      </c>
      <c r="M727" t="s">
        <v>40</v>
      </c>
      <c r="N727" t="s">
        <v>19</v>
      </c>
      <c r="O727" t="s">
        <v>28</v>
      </c>
      <c r="P727">
        <v>25000</v>
      </c>
      <c r="Q727">
        <v>30000</v>
      </c>
    </row>
    <row r="728" spans="1:17" hidden="1">
      <c r="A728">
        <v>727</v>
      </c>
      <c r="B728" s="1">
        <v>45394</v>
      </c>
      <c r="C728" t="s">
        <v>18</v>
      </c>
      <c r="D728" t="s">
        <v>27</v>
      </c>
      <c r="E728" t="s">
        <v>20</v>
      </c>
      <c r="F728" t="s">
        <v>21</v>
      </c>
      <c r="G728" t="s">
        <v>43</v>
      </c>
      <c r="H728">
        <v>1</v>
      </c>
      <c r="I728" t="s">
        <v>30</v>
      </c>
      <c r="J728">
        <v>18000</v>
      </c>
      <c r="K728" t="s">
        <v>31</v>
      </c>
      <c r="L728" t="s">
        <v>50</v>
      </c>
      <c r="M728" t="s">
        <v>40</v>
      </c>
      <c r="N728" t="s">
        <v>19</v>
      </c>
      <c r="O728" t="s">
        <v>28</v>
      </c>
      <c r="P728">
        <v>18000</v>
      </c>
      <c r="Q728">
        <v>21000</v>
      </c>
    </row>
    <row r="729" spans="1:17" hidden="1">
      <c r="A729">
        <v>728</v>
      </c>
      <c r="B729" s="1">
        <v>45394</v>
      </c>
      <c r="C729" t="s">
        <v>18</v>
      </c>
      <c r="D729" t="s">
        <v>19</v>
      </c>
      <c r="E729" t="s">
        <v>20</v>
      </c>
      <c r="F729" t="s">
        <v>56</v>
      </c>
      <c r="G729" t="s">
        <v>22</v>
      </c>
      <c r="H729">
        <v>2</v>
      </c>
      <c r="I729" t="s">
        <v>30</v>
      </c>
      <c r="J729">
        <v>16000</v>
      </c>
      <c r="K729" t="s">
        <v>31</v>
      </c>
      <c r="L729" t="s">
        <v>25</v>
      </c>
      <c r="M729" t="s">
        <v>40</v>
      </c>
      <c r="N729" t="s">
        <v>19</v>
      </c>
      <c r="O729" t="s">
        <v>28</v>
      </c>
      <c r="P729">
        <v>15000</v>
      </c>
      <c r="Q729">
        <v>18000</v>
      </c>
    </row>
    <row r="730" spans="1:17" hidden="1">
      <c r="A730">
        <v>729</v>
      </c>
      <c r="B730" s="1">
        <v>45394</v>
      </c>
      <c r="C730" t="s">
        <v>18</v>
      </c>
      <c r="D730" t="s">
        <v>19</v>
      </c>
      <c r="E730" t="s">
        <v>20</v>
      </c>
      <c r="F730" t="s">
        <v>58</v>
      </c>
      <c r="G730" t="s">
        <v>22</v>
      </c>
      <c r="H730">
        <v>3</v>
      </c>
      <c r="I730" t="s">
        <v>23</v>
      </c>
      <c r="J730">
        <v>33530</v>
      </c>
      <c r="K730" t="s">
        <v>24</v>
      </c>
      <c r="L730" t="s">
        <v>50</v>
      </c>
      <c r="M730" t="s">
        <v>26</v>
      </c>
      <c r="N730" t="s">
        <v>27</v>
      </c>
      <c r="O730" t="s">
        <v>28</v>
      </c>
      <c r="P730">
        <v>30000</v>
      </c>
      <c r="Q730">
        <v>35000</v>
      </c>
    </row>
    <row r="731" spans="1:17" hidden="1">
      <c r="A731">
        <v>730</v>
      </c>
      <c r="B731" s="1">
        <v>45394</v>
      </c>
      <c r="C731" t="s">
        <v>18</v>
      </c>
      <c r="D731" t="s">
        <v>19</v>
      </c>
      <c r="E731" t="s">
        <v>20</v>
      </c>
      <c r="F731" t="s">
        <v>21</v>
      </c>
      <c r="G731" t="s">
        <v>22</v>
      </c>
      <c r="H731">
        <v>4</v>
      </c>
      <c r="I731" t="s">
        <v>30</v>
      </c>
      <c r="J731">
        <v>26333.33</v>
      </c>
      <c r="K731" t="s">
        <v>47</v>
      </c>
      <c r="L731" t="s">
        <v>50</v>
      </c>
      <c r="M731" t="s">
        <v>40</v>
      </c>
      <c r="N731" t="s">
        <v>19</v>
      </c>
      <c r="O731" t="s">
        <v>28</v>
      </c>
      <c r="P731">
        <v>25000</v>
      </c>
      <c r="Q731">
        <v>30000</v>
      </c>
    </row>
    <row r="732" spans="1:17" hidden="1">
      <c r="A732">
        <v>731</v>
      </c>
      <c r="B732" s="1">
        <v>45394</v>
      </c>
      <c r="C732" t="s">
        <v>18</v>
      </c>
      <c r="D732" t="s">
        <v>19</v>
      </c>
      <c r="E732" t="s">
        <v>20</v>
      </c>
      <c r="F732" t="s">
        <v>88</v>
      </c>
      <c r="G732" t="s">
        <v>22</v>
      </c>
      <c r="H732">
        <v>13</v>
      </c>
      <c r="I732" t="s">
        <v>30</v>
      </c>
      <c r="J732">
        <v>198785</v>
      </c>
      <c r="K732" t="s">
        <v>47</v>
      </c>
      <c r="L732" t="s">
        <v>25</v>
      </c>
      <c r="M732" t="s">
        <v>98</v>
      </c>
      <c r="N732" t="s">
        <v>27</v>
      </c>
      <c r="O732" t="s">
        <v>28</v>
      </c>
      <c r="P732">
        <v>180000</v>
      </c>
      <c r="Q732">
        <v>200000</v>
      </c>
    </row>
    <row r="733" spans="1:17" hidden="1">
      <c r="A733">
        <v>732</v>
      </c>
      <c r="B733" s="1">
        <v>45394</v>
      </c>
      <c r="C733" t="s">
        <v>18</v>
      </c>
      <c r="D733" t="s">
        <v>19</v>
      </c>
      <c r="E733" t="s">
        <v>20</v>
      </c>
      <c r="F733" t="s">
        <v>56</v>
      </c>
      <c r="G733" t="s">
        <v>38</v>
      </c>
      <c r="H733">
        <v>2</v>
      </c>
      <c r="I733" t="s">
        <v>30</v>
      </c>
      <c r="J733">
        <v>50295</v>
      </c>
      <c r="K733" t="s">
        <v>24</v>
      </c>
      <c r="L733" t="s">
        <v>50</v>
      </c>
      <c r="M733" t="s">
        <v>26</v>
      </c>
      <c r="N733" t="s">
        <v>27</v>
      </c>
      <c r="O733" t="s">
        <v>28</v>
      </c>
      <c r="P733">
        <v>50000</v>
      </c>
      <c r="Q733">
        <v>60000</v>
      </c>
    </row>
    <row r="734" spans="1:17" hidden="1">
      <c r="A734">
        <v>733</v>
      </c>
      <c r="B734" s="1">
        <v>45394</v>
      </c>
      <c r="C734" t="s">
        <v>18</v>
      </c>
      <c r="D734" t="s">
        <v>19</v>
      </c>
      <c r="E734" t="s">
        <v>20</v>
      </c>
      <c r="F734" t="s">
        <v>21</v>
      </c>
      <c r="G734" t="s">
        <v>43</v>
      </c>
      <c r="H734">
        <v>2</v>
      </c>
      <c r="I734" t="s">
        <v>30</v>
      </c>
      <c r="J734">
        <v>22000</v>
      </c>
      <c r="K734" t="s">
        <v>31</v>
      </c>
      <c r="L734" t="s">
        <v>50</v>
      </c>
      <c r="M734" t="s">
        <v>26</v>
      </c>
      <c r="N734" t="s">
        <v>19</v>
      </c>
      <c r="O734" t="s">
        <v>28</v>
      </c>
      <c r="P734">
        <v>21000</v>
      </c>
      <c r="Q734">
        <v>25000</v>
      </c>
    </row>
    <row r="735" spans="1:17">
      <c r="A735">
        <v>734</v>
      </c>
      <c r="B735" s="1">
        <v>45394</v>
      </c>
      <c r="C735" t="s">
        <v>33</v>
      </c>
      <c r="D735" t="s">
        <v>19</v>
      </c>
      <c r="E735" t="s">
        <v>34</v>
      </c>
      <c r="F735" t="s">
        <v>92</v>
      </c>
      <c r="G735" t="s">
        <v>22</v>
      </c>
      <c r="H735">
        <v>17</v>
      </c>
      <c r="I735" t="s">
        <v>30</v>
      </c>
      <c r="J735">
        <v>287400</v>
      </c>
      <c r="K735" t="s">
        <v>31</v>
      </c>
      <c r="L735" t="s">
        <v>50</v>
      </c>
      <c r="M735" t="s">
        <v>126</v>
      </c>
      <c r="N735" t="s">
        <v>27</v>
      </c>
      <c r="O735" t="s">
        <v>28</v>
      </c>
      <c r="P735">
        <v>200000</v>
      </c>
      <c r="Q735">
        <v>300000</v>
      </c>
    </row>
    <row r="736" spans="1:17" hidden="1">
      <c r="A736">
        <v>735</v>
      </c>
      <c r="B736" s="1">
        <v>45394</v>
      </c>
      <c r="C736" t="s">
        <v>18</v>
      </c>
      <c r="D736" t="s">
        <v>19</v>
      </c>
      <c r="E736" t="s">
        <v>34</v>
      </c>
      <c r="F736" t="s">
        <v>67</v>
      </c>
      <c r="G736" t="s">
        <v>38</v>
      </c>
      <c r="H736">
        <v>7</v>
      </c>
      <c r="I736" t="s">
        <v>23</v>
      </c>
      <c r="J736">
        <v>50000</v>
      </c>
      <c r="K736" t="s">
        <v>24</v>
      </c>
      <c r="L736" t="s">
        <v>37</v>
      </c>
      <c r="M736" t="s">
        <v>44</v>
      </c>
      <c r="N736" t="s">
        <v>19</v>
      </c>
      <c r="O736" t="s">
        <v>28</v>
      </c>
      <c r="P736">
        <v>50000</v>
      </c>
      <c r="Q736">
        <v>60000</v>
      </c>
    </row>
    <row r="737" spans="1:17" hidden="1">
      <c r="A737">
        <v>736</v>
      </c>
      <c r="B737" s="1">
        <v>45394</v>
      </c>
      <c r="C737" t="s">
        <v>18</v>
      </c>
      <c r="D737" t="s">
        <v>19</v>
      </c>
      <c r="E737" t="s">
        <v>34</v>
      </c>
      <c r="F737" t="s">
        <v>56</v>
      </c>
      <c r="G737" t="s">
        <v>22</v>
      </c>
      <c r="H737">
        <v>5</v>
      </c>
      <c r="I737" t="s">
        <v>30</v>
      </c>
      <c r="J737">
        <v>66000</v>
      </c>
      <c r="K737" t="s">
        <v>31</v>
      </c>
      <c r="L737" t="s">
        <v>25</v>
      </c>
      <c r="M737" t="s">
        <v>44</v>
      </c>
      <c r="N737" t="s">
        <v>19</v>
      </c>
      <c r="O737" t="s">
        <v>28</v>
      </c>
      <c r="P737">
        <v>60000</v>
      </c>
      <c r="Q737">
        <v>70000</v>
      </c>
    </row>
    <row r="738" spans="1:17" hidden="1">
      <c r="A738">
        <v>737</v>
      </c>
      <c r="B738" s="1">
        <v>45395</v>
      </c>
      <c r="C738" t="s">
        <v>18</v>
      </c>
      <c r="D738" t="s">
        <v>19</v>
      </c>
      <c r="E738" t="s">
        <v>20</v>
      </c>
      <c r="F738" t="s">
        <v>56</v>
      </c>
      <c r="G738" t="s">
        <v>38</v>
      </c>
      <c r="H738">
        <v>4</v>
      </c>
      <c r="I738" t="s">
        <v>30</v>
      </c>
      <c r="J738">
        <v>46500</v>
      </c>
      <c r="K738" t="s">
        <v>24</v>
      </c>
      <c r="L738" t="s">
        <v>25</v>
      </c>
      <c r="M738" t="s">
        <v>44</v>
      </c>
      <c r="N738" t="s">
        <v>19</v>
      </c>
      <c r="O738" t="s">
        <v>28</v>
      </c>
      <c r="P738">
        <v>40000</v>
      </c>
      <c r="Q738">
        <v>50000</v>
      </c>
    </row>
    <row r="739" spans="1:17" hidden="1">
      <c r="A739">
        <v>738</v>
      </c>
      <c r="B739" s="1">
        <v>45395</v>
      </c>
      <c r="C739" t="s">
        <v>18</v>
      </c>
      <c r="D739" t="s">
        <v>27</v>
      </c>
      <c r="E739" t="s">
        <v>20</v>
      </c>
      <c r="F739" t="s">
        <v>54</v>
      </c>
      <c r="G739" t="s">
        <v>22</v>
      </c>
      <c r="H739">
        <v>0</v>
      </c>
      <c r="I739" t="s">
        <v>30</v>
      </c>
      <c r="J739">
        <v>39000</v>
      </c>
      <c r="K739" t="s">
        <v>24</v>
      </c>
      <c r="L739" t="s">
        <v>25</v>
      </c>
      <c r="M739" t="s">
        <v>40</v>
      </c>
      <c r="N739" t="s">
        <v>19</v>
      </c>
      <c r="O739" t="s">
        <v>28</v>
      </c>
      <c r="P739">
        <v>35000</v>
      </c>
      <c r="Q739">
        <v>40000</v>
      </c>
    </row>
    <row r="740" spans="1:17" hidden="1">
      <c r="A740">
        <v>739</v>
      </c>
      <c r="B740" s="1">
        <v>45395</v>
      </c>
      <c r="C740" t="s">
        <v>18</v>
      </c>
      <c r="D740" t="s">
        <v>19</v>
      </c>
      <c r="E740" t="s">
        <v>20</v>
      </c>
      <c r="F740" t="s">
        <v>82</v>
      </c>
      <c r="G740" t="s">
        <v>38</v>
      </c>
      <c r="H740">
        <v>1</v>
      </c>
      <c r="I740" t="s">
        <v>30</v>
      </c>
      <c r="J740">
        <v>6000</v>
      </c>
      <c r="K740" t="s">
        <v>47</v>
      </c>
      <c r="L740" t="s">
        <v>50</v>
      </c>
      <c r="M740" t="s">
        <v>40</v>
      </c>
      <c r="N740" t="s">
        <v>19</v>
      </c>
      <c r="O740" t="s">
        <v>137</v>
      </c>
      <c r="P740">
        <v>6000</v>
      </c>
      <c r="Q740">
        <v>9000</v>
      </c>
    </row>
    <row r="741" spans="1:17" hidden="1">
      <c r="A741">
        <v>740</v>
      </c>
      <c r="B741" s="1">
        <v>45395</v>
      </c>
      <c r="C741" t="s">
        <v>18</v>
      </c>
      <c r="D741" t="s">
        <v>19</v>
      </c>
      <c r="E741" t="s">
        <v>34</v>
      </c>
      <c r="F741" t="s">
        <v>67</v>
      </c>
      <c r="G741" t="s">
        <v>22</v>
      </c>
      <c r="H741">
        <v>2</v>
      </c>
      <c r="I741" t="s">
        <v>23</v>
      </c>
      <c r="J741">
        <v>40000</v>
      </c>
      <c r="K741" t="s">
        <v>24</v>
      </c>
      <c r="L741" t="s">
        <v>25</v>
      </c>
      <c r="M741" t="s">
        <v>26</v>
      </c>
      <c r="N741" t="s">
        <v>19</v>
      </c>
      <c r="O741" t="s">
        <v>41</v>
      </c>
      <c r="P741">
        <v>40000</v>
      </c>
      <c r="Q741">
        <v>50000</v>
      </c>
    </row>
    <row r="742" spans="1:17" hidden="1">
      <c r="A742">
        <v>741</v>
      </c>
      <c r="B742" s="1">
        <v>45395</v>
      </c>
      <c r="C742" t="s">
        <v>33</v>
      </c>
      <c r="D742" t="s">
        <v>19</v>
      </c>
      <c r="E742" t="s">
        <v>20</v>
      </c>
      <c r="F742" t="s">
        <v>82</v>
      </c>
      <c r="G742" t="s">
        <v>43</v>
      </c>
      <c r="H742">
        <v>2</v>
      </c>
      <c r="I742" t="s">
        <v>30</v>
      </c>
      <c r="J742">
        <v>6000</v>
      </c>
      <c r="K742" t="s">
        <v>31</v>
      </c>
      <c r="L742" t="s">
        <v>50</v>
      </c>
      <c r="M742" t="s">
        <v>40</v>
      </c>
      <c r="N742" t="s">
        <v>19</v>
      </c>
      <c r="O742" t="s">
        <v>28</v>
      </c>
      <c r="P742">
        <v>6000</v>
      </c>
      <c r="Q742">
        <v>9000</v>
      </c>
    </row>
    <row r="743" spans="1:17" hidden="1">
      <c r="A743">
        <v>742</v>
      </c>
      <c r="B743" s="1">
        <v>45395</v>
      </c>
      <c r="C743" t="s">
        <v>18</v>
      </c>
      <c r="D743" t="s">
        <v>27</v>
      </c>
      <c r="E743" t="s">
        <v>20</v>
      </c>
      <c r="F743" t="s">
        <v>92</v>
      </c>
      <c r="G743" t="s">
        <v>22</v>
      </c>
      <c r="H743">
        <v>12</v>
      </c>
      <c r="I743" t="s">
        <v>30</v>
      </c>
      <c r="J743">
        <v>26007</v>
      </c>
      <c r="K743" t="s">
        <v>31</v>
      </c>
      <c r="L743" t="s">
        <v>37</v>
      </c>
      <c r="M743" t="s">
        <v>26</v>
      </c>
      <c r="N743" t="s">
        <v>19</v>
      </c>
      <c r="O743" t="s">
        <v>28</v>
      </c>
      <c r="P743">
        <v>25000</v>
      </c>
      <c r="Q743">
        <v>30000</v>
      </c>
    </row>
    <row r="744" spans="1:17" hidden="1">
      <c r="A744">
        <v>743</v>
      </c>
      <c r="B744" s="1">
        <v>45395</v>
      </c>
      <c r="C744" t="s">
        <v>18</v>
      </c>
      <c r="D744" t="s">
        <v>19</v>
      </c>
      <c r="E744" t="s">
        <v>34</v>
      </c>
      <c r="F744" t="s">
        <v>29</v>
      </c>
      <c r="G744" t="s">
        <v>22</v>
      </c>
      <c r="H744">
        <v>1</v>
      </c>
      <c r="I744" t="s">
        <v>23</v>
      </c>
      <c r="J744">
        <v>6000</v>
      </c>
      <c r="K744" t="s">
        <v>31</v>
      </c>
      <c r="L744" t="s">
        <v>37</v>
      </c>
      <c r="M744" t="s">
        <v>40</v>
      </c>
      <c r="N744" t="s">
        <v>19</v>
      </c>
      <c r="O744" t="s">
        <v>138</v>
      </c>
      <c r="P744">
        <v>6000</v>
      </c>
      <c r="Q744">
        <v>9000</v>
      </c>
    </row>
    <row r="745" spans="1:17" hidden="1">
      <c r="A745">
        <v>744</v>
      </c>
      <c r="B745" s="1">
        <v>45395</v>
      </c>
      <c r="C745" t="s">
        <v>18</v>
      </c>
      <c r="D745" t="s">
        <v>19</v>
      </c>
      <c r="E745" t="s">
        <v>20</v>
      </c>
      <c r="F745" t="s">
        <v>21</v>
      </c>
      <c r="G745" t="s">
        <v>43</v>
      </c>
      <c r="H745">
        <v>1</v>
      </c>
      <c r="I745" t="s">
        <v>23</v>
      </c>
      <c r="J745">
        <v>111607</v>
      </c>
      <c r="K745" t="s">
        <v>31</v>
      </c>
      <c r="L745" t="s">
        <v>50</v>
      </c>
      <c r="M745" t="s">
        <v>40</v>
      </c>
      <c r="N745" t="s">
        <v>27</v>
      </c>
      <c r="O745" t="s">
        <v>28</v>
      </c>
      <c r="P745">
        <v>100000</v>
      </c>
      <c r="Q745">
        <v>120000</v>
      </c>
    </row>
    <row r="746" spans="1:17" hidden="1">
      <c r="A746">
        <v>745</v>
      </c>
      <c r="B746" s="1">
        <v>45395</v>
      </c>
      <c r="C746" t="s">
        <v>18</v>
      </c>
      <c r="D746" t="s">
        <v>19</v>
      </c>
      <c r="E746" t="s">
        <v>20</v>
      </c>
      <c r="F746" t="s">
        <v>21</v>
      </c>
      <c r="G746" t="s">
        <v>22</v>
      </c>
      <c r="H746">
        <v>4</v>
      </c>
      <c r="I746" t="s">
        <v>23</v>
      </c>
      <c r="J746">
        <v>46000</v>
      </c>
      <c r="K746" t="s">
        <v>24</v>
      </c>
      <c r="L746" t="s">
        <v>37</v>
      </c>
      <c r="M746" t="s">
        <v>26</v>
      </c>
      <c r="N746" t="s">
        <v>19</v>
      </c>
      <c r="O746" t="s">
        <v>28</v>
      </c>
      <c r="P746">
        <v>40000</v>
      </c>
      <c r="Q746">
        <v>50000</v>
      </c>
    </row>
    <row r="747" spans="1:17" hidden="1">
      <c r="A747">
        <v>746</v>
      </c>
      <c r="B747" s="1">
        <v>45395</v>
      </c>
      <c r="C747" t="s">
        <v>18</v>
      </c>
      <c r="D747" t="s">
        <v>19</v>
      </c>
      <c r="E747" t="s">
        <v>20</v>
      </c>
      <c r="F747" t="s">
        <v>21</v>
      </c>
      <c r="G747" t="s">
        <v>43</v>
      </c>
      <c r="H747">
        <v>5</v>
      </c>
      <c r="I747" t="s">
        <v>30</v>
      </c>
      <c r="J747">
        <v>75000</v>
      </c>
      <c r="K747" t="s">
        <v>24</v>
      </c>
      <c r="L747" t="s">
        <v>50</v>
      </c>
      <c r="M747" t="s">
        <v>44</v>
      </c>
      <c r="N747" t="s">
        <v>19</v>
      </c>
      <c r="O747" t="s">
        <v>28</v>
      </c>
      <c r="P747">
        <v>70000</v>
      </c>
      <c r="Q747">
        <v>80000</v>
      </c>
    </row>
    <row r="748" spans="1:17" hidden="1">
      <c r="A748">
        <v>747</v>
      </c>
      <c r="B748" s="1">
        <v>45395</v>
      </c>
      <c r="C748" t="s">
        <v>18</v>
      </c>
      <c r="D748" t="s">
        <v>19</v>
      </c>
      <c r="E748" t="s">
        <v>34</v>
      </c>
      <c r="F748" t="s">
        <v>56</v>
      </c>
      <c r="G748" t="s">
        <v>38</v>
      </c>
      <c r="H748">
        <v>2</v>
      </c>
      <c r="I748" t="s">
        <v>30</v>
      </c>
      <c r="J748">
        <v>12000</v>
      </c>
      <c r="K748" t="s">
        <v>31</v>
      </c>
      <c r="L748" t="s">
        <v>50</v>
      </c>
      <c r="M748" t="s">
        <v>40</v>
      </c>
      <c r="N748" t="s">
        <v>19</v>
      </c>
      <c r="O748" t="s">
        <v>28</v>
      </c>
      <c r="P748">
        <v>12000</v>
      </c>
      <c r="Q748">
        <v>15000</v>
      </c>
    </row>
    <row r="749" spans="1:17" hidden="1">
      <c r="A749">
        <v>748</v>
      </c>
      <c r="B749" s="1">
        <v>45395</v>
      </c>
      <c r="C749" t="s">
        <v>18</v>
      </c>
      <c r="D749" t="s">
        <v>19</v>
      </c>
      <c r="E749" t="s">
        <v>34</v>
      </c>
      <c r="F749" t="s">
        <v>21</v>
      </c>
      <c r="G749" t="s">
        <v>38</v>
      </c>
      <c r="H749">
        <v>4</v>
      </c>
      <c r="I749" t="s">
        <v>30</v>
      </c>
      <c r="J749">
        <v>54000</v>
      </c>
      <c r="K749" t="s">
        <v>24</v>
      </c>
      <c r="L749" t="s">
        <v>25</v>
      </c>
      <c r="M749" t="s">
        <v>44</v>
      </c>
      <c r="N749" t="s">
        <v>19</v>
      </c>
      <c r="O749" t="s">
        <v>28</v>
      </c>
      <c r="P749">
        <v>50000</v>
      </c>
      <c r="Q749">
        <v>60000</v>
      </c>
    </row>
    <row r="750" spans="1:17" hidden="1">
      <c r="A750">
        <v>749</v>
      </c>
      <c r="B750" s="1">
        <v>45395</v>
      </c>
      <c r="C750" t="s">
        <v>18</v>
      </c>
      <c r="D750" t="s">
        <v>19</v>
      </c>
      <c r="E750" t="s">
        <v>20</v>
      </c>
      <c r="F750" t="s">
        <v>67</v>
      </c>
      <c r="G750" t="s">
        <v>22</v>
      </c>
      <c r="H750">
        <v>1</v>
      </c>
      <c r="I750" t="s">
        <v>30</v>
      </c>
      <c r="J750">
        <v>14000</v>
      </c>
      <c r="K750" t="s">
        <v>31</v>
      </c>
      <c r="L750" t="s">
        <v>50</v>
      </c>
      <c r="M750" t="s">
        <v>40</v>
      </c>
      <c r="N750" t="s">
        <v>19</v>
      </c>
      <c r="O750" t="s">
        <v>28</v>
      </c>
      <c r="P750">
        <v>12000</v>
      </c>
      <c r="Q750">
        <v>15000</v>
      </c>
    </row>
    <row r="751" spans="1:17" hidden="1">
      <c r="A751">
        <v>750</v>
      </c>
      <c r="B751" s="1">
        <v>45395</v>
      </c>
      <c r="C751" t="s">
        <v>18</v>
      </c>
      <c r="D751" t="s">
        <v>19</v>
      </c>
      <c r="E751" t="s">
        <v>34</v>
      </c>
      <c r="F751" t="s">
        <v>21</v>
      </c>
      <c r="G751" t="s">
        <v>38</v>
      </c>
      <c r="H751">
        <v>0</v>
      </c>
      <c r="I751" t="s">
        <v>30</v>
      </c>
      <c r="J751">
        <v>25000</v>
      </c>
      <c r="K751" t="s">
        <v>24</v>
      </c>
      <c r="L751" t="s">
        <v>25</v>
      </c>
      <c r="M751" t="s">
        <v>40</v>
      </c>
      <c r="N751" t="s">
        <v>19</v>
      </c>
      <c r="O751" t="s">
        <v>28</v>
      </c>
      <c r="P751">
        <v>25000</v>
      </c>
      <c r="Q751">
        <v>30000</v>
      </c>
    </row>
    <row r="752" spans="1:17" hidden="1">
      <c r="A752">
        <v>751</v>
      </c>
      <c r="B752" s="1">
        <v>45395</v>
      </c>
      <c r="C752" t="s">
        <v>18</v>
      </c>
      <c r="D752" t="s">
        <v>27</v>
      </c>
      <c r="E752" t="s">
        <v>34</v>
      </c>
      <c r="F752" t="s">
        <v>56</v>
      </c>
      <c r="G752" t="s">
        <v>22</v>
      </c>
      <c r="H752">
        <v>2</v>
      </c>
      <c r="I752" t="s">
        <v>30</v>
      </c>
      <c r="J752">
        <v>11000</v>
      </c>
      <c r="K752" t="s">
        <v>47</v>
      </c>
      <c r="L752" t="s">
        <v>25</v>
      </c>
      <c r="M752" t="s">
        <v>40</v>
      </c>
      <c r="N752" t="s">
        <v>19</v>
      </c>
      <c r="O752" t="s">
        <v>28</v>
      </c>
      <c r="P752">
        <v>9000</v>
      </c>
      <c r="Q752">
        <v>12000</v>
      </c>
    </row>
    <row r="753" spans="1:17" hidden="1">
      <c r="A753">
        <v>752</v>
      </c>
      <c r="B753" s="1">
        <v>45396</v>
      </c>
      <c r="C753" t="s">
        <v>18</v>
      </c>
      <c r="D753" t="s">
        <v>19</v>
      </c>
      <c r="E753" t="s">
        <v>34</v>
      </c>
      <c r="F753" t="s">
        <v>65</v>
      </c>
      <c r="G753" t="s">
        <v>38</v>
      </c>
      <c r="H753">
        <v>7</v>
      </c>
      <c r="I753" t="s">
        <v>23</v>
      </c>
      <c r="J753">
        <v>71850</v>
      </c>
      <c r="K753" t="s">
        <v>47</v>
      </c>
      <c r="L753" t="s">
        <v>25</v>
      </c>
      <c r="M753" t="s">
        <v>44</v>
      </c>
      <c r="N753" t="s">
        <v>27</v>
      </c>
      <c r="O753" t="s">
        <v>28</v>
      </c>
      <c r="P753">
        <v>70000</v>
      </c>
      <c r="Q753">
        <v>80000</v>
      </c>
    </row>
    <row r="754" spans="1:17" hidden="1">
      <c r="A754">
        <v>753</v>
      </c>
      <c r="B754" s="1">
        <v>45396</v>
      </c>
      <c r="C754" t="s">
        <v>33</v>
      </c>
      <c r="D754" t="s">
        <v>19</v>
      </c>
      <c r="E754" t="s">
        <v>20</v>
      </c>
      <c r="F754" t="s">
        <v>56</v>
      </c>
      <c r="G754" t="s">
        <v>38</v>
      </c>
      <c r="H754">
        <v>8</v>
      </c>
      <c r="I754" t="s">
        <v>30</v>
      </c>
      <c r="J754">
        <v>25000</v>
      </c>
      <c r="K754" t="s">
        <v>31</v>
      </c>
      <c r="L754" t="s">
        <v>37</v>
      </c>
      <c r="M754" t="s">
        <v>44</v>
      </c>
      <c r="N754" t="s">
        <v>19</v>
      </c>
      <c r="O754" t="s">
        <v>28</v>
      </c>
      <c r="P754">
        <v>25000</v>
      </c>
      <c r="Q754">
        <v>30000</v>
      </c>
    </row>
    <row r="755" spans="1:17" hidden="1">
      <c r="A755">
        <v>754</v>
      </c>
      <c r="B755" s="1">
        <v>45396</v>
      </c>
      <c r="C755" t="s">
        <v>18</v>
      </c>
      <c r="D755" t="s">
        <v>27</v>
      </c>
      <c r="E755" t="s">
        <v>42</v>
      </c>
      <c r="F755" t="s">
        <v>48</v>
      </c>
      <c r="G755" t="s">
        <v>38</v>
      </c>
      <c r="H755">
        <v>5</v>
      </c>
      <c r="I755" t="s">
        <v>30</v>
      </c>
      <c r="J755">
        <v>26333</v>
      </c>
      <c r="K755" t="s">
        <v>24</v>
      </c>
      <c r="L755" t="s">
        <v>50</v>
      </c>
      <c r="M755" t="s">
        <v>108</v>
      </c>
      <c r="N755" t="s">
        <v>19</v>
      </c>
      <c r="O755" t="s">
        <v>28</v>
      </c>
      <c r="P755">
        <v>25000</v>
      </c>
      <c r="Q755">
        <v>30000</v>
      </c>
    </row>
    <row r="756" spans="1:17" hidden="1">
      <c r="A756">
        <v>755</v>
      </c>
      <c r="B756" s="1">
        <v>45396</v>
      </c>
      <c r="C756" t="s">
        <v>18</v>
      </c>
      <c r="D756" t="s">
        <v>19</v>
      </c>
      <c r="E756" t="s">
        <v>34</v>
      </c>
      <c r="F756" t="s">
        <v>56</v>
      </c>
      <c r="G756" t="s">
        <v>38</v>
      </c>
      <c r="H756">
        <v>6</v>
      </c>
      <c r="I756" t="s">
        <v>30</v>
      </c>
      <c r="J756">
        <v>39000</v>
      </c>
      <c r="K756" t="s">
        <v>31</v>
      </c>
      <c r="L756" t="s">
        <v>37</v>
      </c>
      <c r="M756" t="s">
        <v>44</v>
      </c>
      <c r="N756" t="s">
        <v>19</v>
      </c>
      <c r="O756" t="s">
        <v>28</v>
      </c>
      <c r="P756">
        <v>35000</v>
      </c>
      <c r="Q756">
        <v>40000</v>
      </c>
    </row>
    <row r="757" spans="1:17" hidden="1">
      <c r="A757">
        <v>756</v>
      </c>
      <c r="B757" s="1">
        <v>45396</v>
      </c>
      <c r="C757" t="s">
        <v>18</v>
      </c>
      <c r="D757" t="s">
        <v>19</v>
      </c>
      <c r="E757" t="s">
        <v>42</v>
      </c>
      <c r="F757" t="s">
        <v>54</v>
      </c>
      <c r="G757" t="s">
        <v>38</v>
      </c>
      <c r="H757">
        <v>4</v>
      </c>
      <c r="I757" t="s">
        <v>30</v>
      </c>
      <c r="J757">
        <v>113000</v>
      </c>
      <c r="K757" t="s">
        <v>47</v>
      </c>
      <c r="L757" t="s">
        <v>50</v>
      </c>
      <c r="M757" t="s">
        <v>44</v>
      </c>
      <c r="N757" t="s">
        <v>19</v>
      </c>
      <c r="O757" t="s">
        <v>28</v>
      </c>
      <c r="P757">
        <v>100000</v>
      </c>
      <c r="Q757">
        <v>120000</v>
      </c>
    </row>
    <row r="758" spans="1:17" hidden="1">
      <c r="A758">
        <v>757</v>
      </c>
      <c r="B758" s="1">
        <v>45396</v>
      </c>
      <c r="C758" t="s">
        <v>18</v>
      </c>
      <c r="D758" t="s">
        <v>27</v>
      </c>
      <c r="E758" t="s">
        <v>42</v>
      </c>
      <c r="F758" t="s">
        <v>92</v>
      </c>
      <c r="G758" t="s">
        <v>43</v>
      </c>
      <c r="H758">
        <v>2</v>
      </c>
      <c r="I758" t="s">
        <v>30</v>
      </c>
      <c r="J758">
        <v>20000</v>
      </c>
      <c r="K758" t="s">
        <v>47</v>
      </c>
      <c r="L758" t="s">
        <v>25</v>
      </c>
      <c r="M758" t="s">
        <v>26</v>
      </c>
      <c r="N758" t="s">
        <v>19</v>
      </c>
      <c r="O758" t="s">
        <v>28</v>
      </c>
      <c r="P758">
        <v>18000</v>
      </c>
      <c r="Q758">
        <v>21000</v>
      </c>
    </row>
    <row r="759" spans="1:17" hidden="1">
      <c r="A759">
        <v>758</v>
      </c>
      <c r="B759" s="1">
        <v>45396</v>
      </c>
      <c r="C759" t="s">
        <v>18</v>
      </c>
      <c r="D759" t="s">
        <v>19</v>
      </c>
      <c r="E759" t="s">
        <v>42</v>
      </c>
      <c r="F759" t="s">
        <v>92</v>
      </c>
      <c r="G759" t="s">
        <v>43</v>
      </c>
      <c r="H759">
        <v>2</v>
      </c>
      <c r="I759" t="s">
        <v>23</v>
      </c>
      <c r="J759">
        <v>40000</v>
      </c>
      <c r="K759" t="s">
        <v>31</v>
      </c>
      <c r="L759" t="s">
        <v>50</v>
      </c>
      <c r="M759" t="s">
        <v>26</v>
      </c>
      <c r="N759" t="s">
        <v>19</v>
      </c>
      <c r="O759" t="s">
        <v>28</v>
      </c>
      <c r="P759">
        <v>40000</v>
      </c>
      <c r="Q759">
        <v>50000</v>
      </c>
    </row>
    <row r="760" spans="1:17" hidden="1">
      <c r="A760">
        <v>759</v>
      </c>
      <c r="B760" s="1">
        <v>45396</v>
      </c>
      <c r="C760" t="s">
        <v>18</v>
      </c>
      <c r="D760" t="s">
        <v>19</v>
      </c>
      <c r="E760" t="s">
        <v>42</v>
      </c>
      <c r="F760" t="s">
        <v>92</v>
      </c>
      <c r="G760" t="s">
        <v>43</v>
      </c>
      <c r="H760">
        <v>3</v>
      </c>
      <c r="I760" t="s">
        <v>30</v>
      </c>
      <c r="J760">
        <v>42000</v>
      </c>
      <c r="K760" t="s">
        <v>24</v>
      </c>
      <c r="L760" t="s">
        <v>25</v>
      </c>
      <c r="M760" t="s">
        <v>26</v>
      </c>
      <c r="N760" t="s">
        <v>19</v>
      </c>
      <c r="O760" t="s">
        <v>28</v>
      </c>
      <c r="P760">
        <v>40000</v>
      </c>
      <c r="Q760">
        <v>50000</v>
      </c>
    </row>
    <row r="761" spans="1:17" hidden="1">
      <c r="A761">
        <v>760</v>
      </c>
      <c r="B761" s="1">
        <v>45396</v>
      </c>
      <c r="C761" t="s">
        <v>18</v>
      </c>
      <c r="D761" t="s">
        <v>27</v>
      </c>
      <c r="E761" t="s">
        <v>20</v>
      </c>
      <c r="F761" t="s">
        <v>92</v>
      </c>
      <c r="G761" t="s">
        <v>22</v>
      </c>
      <c r="H761">
        <v>13</v>
      </c>
      <c r="I761" t="s">
        <v>30</v>
      </c>
      <c r="J761">
        <v>67500</v>
      </c>
      <c r="K761" t="s">
        <v>47</v>
      </c>
      <c r="L761" t="s">
        <v>37</v>
      </c>
      <c r="M761" t="s">
        <v>52</v>
      </c>
      <c r="N761" t="s">
        <v>19</v>
      </c>
      <c r="O761" t="s">
        <v>28</v>
      </c>
      <c r="P761">
        <v>60000</v>
      </c>
      <c r="Q761">
        <v>70000</v>
      </c>
    </row>
    <row r="762" spans="1:17" hidden="1">
      <c r="A762">
        <v>761</v>
      </c>
      <c r="B762" s="1">
        <v>45396</v>
      </c>
      <c r="C762" t="s">
        <v>18</v>
      </c>
      <c r="D762" t="s">
        <v>19</v>
      </c>
      <c r="E762" t="s">
        <v>34</v>
      </c>
      <c r="F762" t="s">
        <v>88</v>
      </c>
      <c r="G762" t="s">
        <v>38</v>
      </c>
      <c r="H762">
        <v>13</v>
      </c>
      <c r="I762" t="s">
        <v>23</v>
      </c>
      <c r="J762">
        <v>115000</v>
      </c>
      <c r="K762" t="s">
        <v>24</v>
      </c>
      <c r="L762" t="s">
        <v>25</v>
      </c>
      <c r="M762" t="s">
        <v>52</v>
      </c>
      <c r="N762" t="s">
        <v>19</v>
      </c>
      <c r="O762" t="s">
        <v>28</v>
      </c>
      <c r="P762">
        <v>100000</v>
      </c>
      <c r="Q762">
        <v>120000</v>
      </c>
    </row>
    <row r="763" spans="1:17" hidden="1">
      <c r="A763">
        <v>762</v>
      </c>
      <c r="B763" s="1">
        <v>45396</v>
      </c>
      <c r="C763" t="s">
        <v>18</v>
      </c>
      <c r="D763" t="s">
        <v>19</v>
      </c>
      <c r="E763" t="s">
        <v>34</v>
      </c>
      <c r="F763" t="s">
        <v>54</v>
      </c>
      <c r="G763" t="s">
        <v>38</v>
      </c>
      <c r="H763">
        <v>4</v>
      </c>
      <c r="I763" t="s">
        <v>23</v>
      </c>
      <c r="J763">
        <v>79035</v>
      </c>
      <c r="K763" t="s">
        <v>31</v>
      </c>
      <c r="L763" t="s">
        <v>25</v>
      </c>
      <c r="M763" t="s">
        <v>44</v>
      </c>
      <c r="N763" t="s">
        <v>27</v>
      </c>
      <c r="O763" t="s">
        <v>28</v>
      </c>
      <c r="P763">
        <v>70000</v>
      </c>
      <c r="Q763">
        <v>80000</v>
      </c>
    </row>
    <row r="764" spans="1:17" hidden="1">
      <c r="A764">
        <v>763</v>
      </c>
      <c r="B764" s="1">
        <v>45396</v>
      </c>
      <c r="C764" t="s">
        <v>18</v>
      </c>
      <c r="D764" t="s">
        <v>19</v>
      </c>
      <c r="E764" t="s">
        <v>42</v>
      </c>
      <c r="F764" t="s">
        <v>21</v>
      </c>
      <c r="G764" t="s">
        <v>43</v>
      </c>
      <c r="H764">
        <v>0</v>
      </c>
      <c r="I764" t="s">
        <v>30</v>
      </c>
      <c r="J764">
        <v>15000</v>
      </c>
      <c r="K764" t="s">
        <v>47</v>
      </c>
      <c r="L764" t="s">
        <v>25</v>
      </c>
      <c r="M764" t="s">
        <v>40</v>
      </c>
      <c r="N764" t="s">
        <v>19</v>
      </c>
      <c r="O764" t="s">
        <v>28</v>
      </c>
      <c r="P764">
        <v>15000</v>
      </c>
      <c r="Q764">
        <v>18000</v>
      </c>
    </row>
    <row r="765" spans="1:17" hidden="1">
      <c r="A765">
        <v>764</v>
      </c>
      <c r="B765" s="1">
        <v>45396</v>
      </c>
      <c r="C765" t="s">
        <v>33</v>
      </c>
      <c r="D765" t="s">
        <v>19</v>
      </c>
      <c r="E765" t="s">
        <v>42</v>
      </c>
      <c r="F765" t="s">
        <v>89</v>
      </c>
      <c r="G765" t="s">
        <v>22</v>
      </c>
      <c r="H765">
        <v>3</v>
      </c>
      <c r="I765" t="s">
        <v>30</v>
      </c>
      <c r="J765">
        <v>5210</v>
      </c>
      <c r="K765" t="s">
        <v>24</v>
      </c>
      <c r="L765" t="s">
        <v>50</v>
      </c>
      <c r="M765" t="s">
        <v>40</v>
      </c>
      <c r="N765" t="s">
        <v>19</v>
      </c>
      <c r="O765" t="s">
        <v>28</v>
      </c>
      <c r="P765">
        <v>3000</v>
      </c>
      <c r="Q765">
        <v>6000</v>
      </c>
    </row>
    <row r="766" spans="1:17" hidden="1">
      <c r="A766">
        <v>765</v>
      </c>
      <c r="B766" s="1">
        <v>45396</v>
      </c>
      <c r="C766" t="s">
        <v>18</v>
      </c>
      <c r="D766" t="s">
        <v>19</v>
      </c>
      <c r="E766" t="s">
        <v>20</v>
      </c>
      <c r="F766" t="s">
        <v>56</v>
      </c>
      <c r="G766" t="s">
        <v>38</v>
      </c>
      <c r="H766">
        <v>12</v>
      </c>
      <c r="I766" t="s">
        <v>23</v>
      </c>
      <c r="J766">
        <v>107775</v>
      </c>
      <c r="K766" t="s">
        <v>24</v>
      </c>
      <c r="L766" t="s">
        <v>50</v>
      </c>
      <c r="M766" t="s">
        <v>44</v>
      </c>
      <c r="N766" t="s">
        <v>27</v>
      </c>
      <c r="O766" t="s">
        <v>28</v>
      </c>
      <c r="P766">
        <v>100000</v>
      </c>
      <c r="Q766">
        <v>120000</v>
      </c>
    </row>
    <row r="767" spans="1:17" hidden="1">
      <c r="A767">
        <v>766</v>
      </c>
      <c r="B767" s="1">
        <v>45396</v>
      </c>
      <c r="C767" t="s">
        <v>18</v>
      </c>
      <c r="D767" t="s">
        <v>19</v>
      </c>
      <c r="E767" t="s">
        <v>42</v>
      </c>
      <c r="F767" t="s">
        <v>61</v>
      </c>
      <c r="G767" t="s">
        <v>43</v>
      </c>
      <c r="H767">
        <v>2</v>
      </c>
      <c r="I767" t="s">
        <v>30</v>
      </c>
      <c r="J767">
        <v>27000</v>
      </c>
      <c r="K767" t="s">
        <v>24</v>
      </c>
      <c r="L767" t="s">
        <v>50</v>
      </c>
      <c r="M767" t="s">
        <v>26</v>
      </c>
      <c r="N767" t="s">
        <v>19</v>
      </c>
      <c r="O767" t="s">
        <v>28</v>
      </c>
      <c r="P767">
        <v>25000</v>
      </c>
      <c r="Q767">
        <v>30000</v>
      </c>
    </row>
    <row r="768" spans="1:17" hidden="1">
      <c r="A768">
        <v>767</v>
      </c>
      <c r="B768" s="1">
        <v>45397</v>
      </c>
      <c r="C768" t="s">
        <v>33</v>
      </c>
      <c r="D768" t="s">
        <v>27</v>
      </c>
      <c r="E768" t="s">
        <v>34</v>
      </c>
      <c r="F768" t="s">
        <v>56</v>
      </c>
      <c r="G768" t="s">
        <v>22</v>
      </c>
      <c r="H768">
        <v>4</v>
      </c>
      <c r="I768" t="s">
        <v>23</v>
      </c>
      <c r="J768">
        <v>22916</v>
      </c>
      <c r="K768" t="s">
        <v>24</v>
      </c>
      <c r="L768" t="s">
        <v>25</v>
      </c>
      <c r="M768" t="s">
        <v>26</v>
      </c>
      <c r="N768" t="s">
        <v>19</v>
      </c>
      <c r="O768" t="s">
        <v>41</v>
      </c>
      <c r="P768">
        <v>21000</v>
      </c>
      <c r="Q768">
        <v>25000</v>
      </c>
    </row>
    <row r="769" spans="1:17" hidden="1">
      <c r="A769">
        <v>768</v>
      </c>
      <c r="B769" s="1">
        <v>45397</v>
      </c>
      <c r="C769" t="s">
        <v>18</v>
      </c>
      <c r="D769" t="s">
        <v>19</v>
      </c>
      <c r="E769" t="s">
        <v>20</v>
      </c>
      <c r="F769" t="s">
        <v>21</v>
      </c>
      <c r="G769" t="s">
        <v>43</v>
      </c>
      <c r="H769">
        <v>3</v>
      </c>
      <c r="I769" t="s">
        <v>30</v>
      </c>
      <c r="J769">
        <v>44000</v>
      </c>
      <c r="K769" t="s">
        <v>47</v>
      </c>
      <c r="L769" t="s">
        <v>25</v>
      </c>
      <c r="M769" t="s">
        <v>26</v>
      </c>
      <c r="N769" t="s">
        <v>19</v>
      </c>
      <c r="O769" t="s">
        <v>28</v>
      </c>
      <c r="P769">
        <v>40000</v>
      </c>
      <c r="Q769">
        <v>50000</v>
      </c>
    </row>
    <row r="770" spans="1:17" hidden="1">
      <c r="A770">
        <v>769</v>
      </c>
      <c r="B770" s="1">
        <v>45397</v>
      </c>
      <c r="C770" t="s">
        <v>18</v>
      </c>
      <c r="D770" t="s">
        <v>27</v>
      </c>
      <c r="E770" t="s">
        <v>20</v>
      </c>
      <c r="F770" t="s">
        <v>66</v>
      </c>
      <c r="G770" t="s">
        <v>22</v>
      </c>
      <c r="H770">
        <v>9</v>
      </c>
      <c r="I770" t="s">
        <v>30</v>
      </c>
      <c r="J770">
        <v>71850</v>
      </c>
      <c r="K770" t="s">
        <v>31</v>
      </c>
      <c r="L770" t="s">
        <v>25</v>
      </c>
      <c r="M770" t="s">
        <v>26</v>
      </c>
      <c r="N770" t="s">
        <v>27</v>
      </c>
      <c r="O770" t="s">
        <v>28</v>
      </c>
      <c r="P770">
        <v>70000</v>
      </c>
      <c r="Q770">
        <v>80000</v>
      </c>
    </row>
    <row r="771" spans="1:17" hidden="1">
      <c r="A771">
        <v>770</v>
      </c>
      <c r="B771" s="1">
        <v>45397</v>
      </c>
      <c r="C771" t="s">
        <v>18</v>
      </c>
      <c r="D771" t="s">
        <v>19</v>
      </c>
      <c r="E771" t="s">
        <v>34</v>
      </c>
      <c r="F771" t="s">
        <v>56</v>
      </c>
      <c r="G771" t="s">
        <v>38</v>
      </c>
      <c r="H771">
        <v>1</v>
      </c>
      <c r="I771" t="s">
        <v>30</v>
      </c>
      <c r="J771">
        <v>38000</v>
      </c>
      <c r="K771" t="s">
        <v>31</v>
      </c>
      <c r="L771" t="s">
        <v>25</v>
      </c>
      <c r="M771" t="s">
        <v>26</v>
      </c>
      <c r="N771" t="s">
        <v>19</v>
      </c>
      <c r="O771" t="s">
        <v>28</v>
      </c>
      <c r="P771">
        <v>35000</v>
      </c>
      <c r="Q771">
        <v>40000</v>
      </c>
    </row>
    <row r="772" spans="1:17" hidden="1">
      <c r="A772">
        <v>771</v>
      </c>
      <c r="B772" s="1">
        <v>45397</v>
      </c>
      <c r="C772" t="s">
        <v>18</v>
      </c>
      <c r="D772" t="s">
        <v>19</v>
      </c>
      <c r="E772" t="s">
        <v>20</v>
      </c>
      <c r="F772" t="s">
        <v>21</v>
      </c>
      <c r="G772" t="s">
        <v>22</v>
      </c>
      <c r="H772">
        <v>8</v>
      </c>
      <c r="I772" t="s">
        <v>30</v>
      </c>
      <c r="J772">
        <v>45000</v>
      </c>
      <c r="K772" t="s">
        <v>24</v>
      </c>
      <c r="L772" t="s">
        <v>37</v>
      </c>
      <c r="M772" t="s">
        <v>44</v>
      </c>
      <c r="N772" t="s">
        <v>19</v>
      </c>
      <c r="O772" t="s">
        <v>28</v>
      </c>
      <c r="P772">
        <v>40000</v>
      </c>
      <c r="Q772">
        <v>50000</v>
      </c>
    </row>
    <row r="773" spans="1:17" hidden="1">
      <c r="A773">
        <v>772</v>
      </c>
      <c r="B773" s="1">
        <v>45397</v>
      </c>
      <c r="C773" t="s">
        <v>18</v>
      </c>
      <c r="D773" t="s">
        <v>27</v>
      </c>
      <c r="E773" t="s">
        <v>34</v>
      </c>
      <c r="F773" t="s">
        <v>61</v>
      </c>
      <c r="G773" t="s">
        <v>38</v>
      </c>
      <c r="H773">
        <v>3</v>
      </c>
      <c r="I773" t="s">
        <v>30</v>
      </c>
      <c r="J773">
        <v>40000</v>
      </c>
      <c r="K773" t="s">
        <v>31</v>
      </c>
      <c r="L773" t="s">
        <v>25</v>
      </c>
      <c r="M773" t="s">
        <v>44</v>
      </c>
      <c r="N773" t="s">
        <v>19</v>
      </c>
      <c r="O773" t="s">
        <v>28</v>
      </c>
      <c r="P773">
        <v>40000</v>
      </c>
      <c r="Q773">
        <v>50000</v>
      </c>
    </row>
    <row r="774" spans="1:17" hidden="1">
      <c r="A774">
        <v>773</v>
      </c>
      <c r="B774" s="1">
        <v>45397</v>
      </c>
      <c r="C774" t="s">
        <v>18</v>
      </c>
      <c r="D774" t="s">
        <v>19</v>
      </c>
      <c r="E774" t="s">
        <v>34</v>
      </c>
      <c r="F774" t="s">
        <v>61</v>
      </c>
      <c r="G774" t="s">
        <v>38</v>
      </c>
      <c r="H774">
        <v>2</v>
      </c>
      <c r="I774" t="s">
        <v>30</v>
      </c>
      <c r="J774">
        <v>21666</v>
      </c>
      <c r="K774" t="s">
        <v>31</v>
      </c>
      <c r="L774" t="s">
        <v>37</v>
      </c>
      <c r="M774" t="s">
        <v>40</v>
      </c>
      <c r="N774" t="s">
        <v>19</v>
      </c>
      <c r="O774" t="s">
        <v>28</v>
      </c>
      <c r="P774">
        <v>21000</v>
      </c>
      <c r="Q774">
        <v>25000</v>
      </c>
    </row>
    <row r="775" spans="1:17" hidden="1">
      <c r="A775">
        <v>774</v>
      </c>
      <c r="B775" s="1">
        <v>45397</v>
      </c>
      <c r="C775" t="s">
        <v>33</v>
      </c>
      <c r="D775" t="s">
        <v>27</v>
      </c>
      <c r="E775" t="s">
        <v>20</v>
      </c>
      <c r="F775" t="s">
        <v>66</v>
      </c>
      <c r="G775" t="s">
        <v>38</v>
      </c>
      <c r="H775">
        <v>2</v>
      </c>
      <c r="I775" t="s">
        <v>30</v>
      </c>
      <c r="J775">
        <v>18000</v>
      </c>
      <c r="K775" t="s">
        <v>24</v>
      </c>
      <c r="L775" t="s">
        <v>25</v>
      </c>
      <c r="M775" t="s">
        <v>26</v>
      </c>
      <c r="N775" t="s">
        <v>19</v>
      </c>
      <c r="O775" t="s">
        <v>41</v>
      </c>
      <c r="P775">
        <v>18000</v>
      </c>
      <c r="Q775">
        <v>21000</v>
      </c>
    </row>
    <row r="776" spans="1:17" hidden="1">
      <c r="A776">
        <v>775</v>
      </c>
      <c r="B776" s="1">
        <v>45397</v>
      </c>
      <c r="C776" t="s">
        <v>33</v>
      </c>
      <c r="D776" t="s">
        <v>27</v>
      </c>
      <c r="E776" t="s">
        <v>34</v>
      </c>
      <c r="F776" t="s">
        <v>139</v>
      </c>
      <c r="G776" t="s">
        <v>43</v>
      </c>
      <c r="H776">
        <v>7</v>
      </c>
      <c r="I776" t="s">
        <v>30</v>
      </c>
      <c r="J776">
        <v>17000</v>
      </c>
      <c r="K776" t="s">
        <v>24</v>
      </c>
      <c r="L776" t="s">
        <v>25</v>
      </c>
      <c r="M776" t="s">
        <v>52</v>
      </c>
      <c r="N776" t="s">
        <v>19</v>
      </c>
      <c r="O776" t="s">
        <v>28</v>
      </c>
      <c r="P776">
        <v>15000</v>
      </c>
      <c r="Q776">
        <v>18000</v>
      </c>
    </row>
    <row r="777" spans="1:17" hidden="1">
      <c r="A777">
        <v>776</v>
      </c>
      <c r="B777" s="1">
        <v>45397</v>
      </c>
      <c r="C777" t="s">
        <v>33</v>
      </c>
      <c r="D777" t="s">
        <v>19</v>
      </c>
      <c r="E777" t="s">
        <v>42</v>
      </c>
      <c r="F777" t="s">
        <v>56</v>
      </c>
      <c r="G777" t="s">
        <v>43</v>
      </c>
      <c r="H777">
        <v>3</v>
      </c>
      <c r="I777" t="s">
        <v>30</v>
      </c>
      <c r="J777">
        <v>23000</v>
      </c>
      <c r="K777" t="s">
        <v>24</v>
      </c>
      <c r="L777" t="s">
        <v>50</v>
      </c>
      <c r="M777" t="s">
        <v>26</v>
      </c>
      <c r="N777" t="s">
        <v>19</v>
      </c>
      <c r="O777" t="s">
        <v>28</v>
      </c>
      <c r="P777">
        <v>21000</v>
      </c>
      <c r="Q777">
        <v>25000</v>
      </c>
    </row>
    <row r="778" spans="1:17" hidden="1">
      <c r="A778">
        <v>777</v>
      </c>
      <c r="B778" s="1">
        <v>45397</v>
      </c>
      <c r="C778" t="s">
        <v>18</v>
      </c>
      <c r="D778" t="s">
        <v>27</v>
      </c>
      <c r="E778" t="s">
        <v>42</v>
      </c>
      <c r="F778" t="s">
        <v>48</v>
      </c>
      <c r="G778" t="s">
        <v>38</v>
      </c>
      <c r="H778">
        <v>1</v>
      </c>
      <c r="I778" t="s">
        <v>30</v>
      </c>
      <c r="J778">
        <v>23000</v>
      </c>
      <c r="K778" t="s">
        <v>24</v>
      </c>
      <c r="L778" t="s">
        <v>25</v>
      </c>
      <c r="M778" t="s">
        <v>40</v>
      </c>
      <c r="N778" t="s">
        <v>19</v>
      </c>
      <c r="O778" t="s">
        <v>28</v>
      </c>
      <c r="P778">
        <v>21000</v>
      </c>
      <c r="Q778">
        <v>25000</v>
      </c>
    </row>
    <row r="779" spans="1:17" hidden="1">
      <c r="A779">
        <v>778</v>
      </c>
      <c r="B779" s="1">
        <v>45397</v>
      </c>
      <c r="C779" t="s">
        <v>18</v>
      </c>
      <c r="D779" t="s">
        <v>19</v>
      </c>
      <c r="E779" t="s">
        <v>34</v>
      </c>
      <c r="F779" t="s">
        <v>58</v>
      </c>
      <c r="G779" t="s">
        <v>38</v>
      </c>
      <c r="H779">
        <v>2</v>
      </c>
      <c r="I779" t="s">
        <v>30</v>
      </c>
      <c r="J779">
        <v>21000</v>
      </c>
      <c r="K779" t="s">
        <v>24</v>
      </c>
      <c r="L779" t="s">
        <v>37</v>
      </c>
      <c r="M779" t="s">
        <v>26</v>
      </c>
      <c r="N779" t="s">
        <v>19</v>
      </c>
      <c r="O779" t="s">
        <v>28</v>
      </c>
      <c r="P779">
        <v>21000</v>
      </c>
      <c r="Q779">
        <v>25000</v>
      </c>
    </row>
    <row r="780" spans="1:17" hidden="1">
      <c r="A780">
        <v>779</v>
      </c>
      <c r="B780" s="1">
        <v>45397</v>
      </c>
      <c r="C780" t="s">
        <v>18</v>
      </c>
      <c r="D780" t="s">
        <v>19</v>
      </c>
      <c r="E780" t="s">
        <v>20</v>
      </c>
      <c r="F780" t="s">
        <v>67</v>
      </c>
      <c r="G780" t="s">
        <v>22</v>
      </c>
      <c r="H780">
        <v>1</v>
      </c>
      <c r="I780" t="s">
        <v>23</v>
      </c>
      <c r="J780">
        <v>9000</v>
      </c>
      <c r="K780" t="s">
        <v>47</v>
      </c>
      <c r="L780" t="s">
        <v>37</v>
      </c>
      <c r="M780" t="s">
        <v>40</v>
      </c>
      <c r="N780" t="s">
        <v>19</v>
      </c>
      <c r="O780" t="s">
        <v>45</v>
      </c>
      <c r="P780">
        <v>9000</v>
      </c>
      <c r="Q780">
        <v>12000</v>
      </c>
    </row>
    <row r="781" spans="1:17" hidden="1">
      <c r="A781">
        <v>780</v>
      </c>
      <c r="B781" s="1">
        <v>45397</v>
      </c>
      <c r="C781" t="s">
        <v>18</v>
      </c>
      <c r="D781" t="s">
        <v>19</v>
      </c>
      <c r="E781" t="s">
        <v>42</v>
      </c>
      <c r="F781" t="s">
        <v>21</v>
      </c>
      <c r="G781" t="s">
        <v>22</v>
      </c>
      <c r="H781">
        <v>1</v>
      </c>
      <c r="I781" t="s">
        <v>30</v>
      </c>
      <c r="J781">
        <v>11000</v>
      </c>
      <c r="K781" t="s">
        <v>24</v>
      </c>
      <c r="L781" t="s">
        <v>50</v>
      </c>
      <c r="M781" t="s">
        <v>40</v>
      </c>
      <c r="N781" t="s">
        <v>19</v>
      </c>
      <c r="O781" t="s">
        <v>28</v>
      </c>
      <c r="P781">
        <v>9000</v>
      </c>
      <c r="Q781">
        <v>12000</v>
      </c>
    </row>
    <row r="782" spans="1:17" hidden="1">
      <c r="A782">
        <v>781</v>
      </c>
      <c r="B782" s="1">
        <v>45397</v>
      </c>
      <c r="C782" t="s">
        <v>18</v>
      </c>
      <c r="D782" t="s">
        <v>19</v>
      </c>
      <c r="E782" t="s">
        <v>20</v>
      </c>
      <c r="F782" t="s">
        <v>56</v>
      </c>
      <c r="G782" t="s">
        <v>22</v>
      </c>
      <c r="H782">
        <v>4</v>
      </c>
      <c r="I782" t="s">
        <v>30</v>
      </c>
      <c r="J782">
        <v>55000</v>
      </c>
      <c r="K782" t="s">
        <v>31</v>
      </c>
      <c r="L782" t="s">
        <v>37</v>
      </c>
      <c r="M782" t="s">
        <v>44</v>
      </c>
      <c r="N782" t="s">
        <v>19</v>
      </c>
      <c r="O782" t="s">
        <v>28</v>
      </c>
      <c r="P782">
        <v>50000</v>
      </c>
      <c r="Q782">
        <v>60000</v>
      </c>
    </row>
    <row r="783" spans="1:17" hidden="1">
      <c r="A783">
        <v>782</v>
      </c>
      <c r="B783" s="1">
        <v>45397</v>
      </c>
      <c r="C783" t="s">
        <v>18</v>
      </c>
      <c r="D783" t="s">
        <v>19</v>
      </c>
      <c r="E783" t="s">
        <v>42</v>
      </c>
      <c r="F783" t="s">
        <v>21</v>
      </c>
      <c r="G783" t="s">
        <v>43</v>
      </c>
      <c r="H783">
        <v>4</v>
      </c>
      <c r="I783" t="s">
        <v>30</v>
      </c>
      <c r="J783">
        <v>62100</v>
      </c>
      <c r="K783" t="s">
        <v>47</v>
      </c>
      <c r="L783" t="s">
        <v>37</v>
      </c>
      <c r="M783" t="s">
        <v>44</v>
      </c>
      <c r="N783" t="s">
        <v>19</v>
      </c>
      <c r="O783" t="s">
        <v>28</v>
      </c>
      <c r="P783">
        <v>60000</v>
      </c>
      <c r="Q783">
        <v>70000</v>
      </c>
    </row>
    <row r="784" spans="1:17" hidden="1">
      <c r="A784">
        <v>783</v>
      </c>
      <c r="B784" s="1">
        <v>45397</v>
      </c>
      <c r="C784" t="s">
        <v>33</v>
      </c>
      <c r="D784" t="s">
        <v>19</v>
      </c>
      <c r="E784" t="s">
        <v>20</v>
      </c>
      <c r="F784" t="s">
        <v>89</v>
      </c>
      <c r="G784" t="s">
        <v>22</v>
      </c>
      <c r="H784">
        <v>3</v>
      </c>
      <c r="I784" t="s">
        <v>30</v>
      </c>
      <c r="J784">
        <v>26300</v>
      </c>
      <c r="K784" t="s">
        <v>24</v>
      </c>
      <c r="L784" t="s">
        <v>37</v>
      </c>
      <c r="M784" t="s">
        <v>26</v>
      </c>
      <c r="N784" t="s">
        <v>19</v>
      </c>
      <c r="O784" t="s">
        <v>28</v>
      </c>
      <c r="P784">
        <v>25000</v>
      </c>
      <c r="Q784">
        <v>30000</v>
      </c>
    </row>
    <row r="785" spans="1:17" hidden="1">
      <c r="A785">
        <v>784</v>
      </c>
      <c r="B785" s="1">
        <v>45397</v>
      </c>
      <c r="C785" t="s">
        <v>33</v>
      </c>
      <c r="D785" t="s">
        <v>19</v>
      </c>
      <c r="E785" t="s">
        <v>34</v>
      </c>
      <c r="F785" t="s">
        <v>21</v>
      </c>
      <c r="G785" t="s">
        <v>22</v>
      </c>
      <c r="H785">
        <v>2</v>
      </c>
      <c r="I785" t="s">
        <v>30</v>
      </c>
      <c r="J785">
        <v>20500</v>
      </c>
      <c r="K785" t="s">
        <v>31</v>
      </c>
      <c r="L785" t="s">
        <v>50</v>
      </c>
      <c r="M785" t="s">
        <v>40</v>
      </c>
      <c r="N785" t="s">
        <v>19</v>
      </c>
      <c r="O785" t="s">
        <v>28</v>
      </c>
      <c r="P785">
        <v>18000</v>
      </c>
      <c r="Q785">
        <v>21000</v>
      </c>
    </row>
    <row r="786" spans="1:17" hidden="1">
      <c r="A786">
        <v>785</v>
      </c>
      <c r="B786" s="1">
        <v>45397</v>
      </c>
      <c r="C786" t="s">
        <v>33</v>
      </c>
      <c r="D786" t="s">
        <v>19</v>
      </c>
      <c r="E786" t="s">
        <v>42</v>
      </c>
      <c r="F786" t="s">
        <v>21</v>
      </c>
      <c r="G786" t="s">
        <v>43</v>
      </c>
      <c r="H786">
        <v>3</v>
      </c>
      <c r="I786" t="s">
        <v>30</v>
      </c>
      <c r="J786">
        <v>26500</v>
      </c>
      <c r="K786" t="s">
        <v>31</v>
      </c>
      <c r="L786" t="s">
        <v>37</v>
      </c>
      <c r="M786" t="s">
        <v>44</v>
      </c>
      <c r="N786" t="s">
        <v>19</v>
      </c>
      <c r="O786" t="s">
        <v>28</v>
      </c>
      <c r="P786">
        <v>25000</v>
      </c>
      <c r="Q786">
        <v>30000</v>
      </c>
    </row>
    <row r="787" spans="1:17" hidden="1">
      <c r="A787">
        <v>786</v>
      </c>
      <c r="B787" s="1">
        <v>45397</v>
      </c>
      <c r="C787" t="s">
        <v>18</v>
      </c>
      <c r="D787" t="s">
        <v>19</v>
      </c>
      <c r="E787" t="s">
        <v>20</v>
      </c>
      <c r="F787" t="s">
        <v>54</v>
      </c>
      <c r="G787" t="s">
        <v>22</v>
      </c>
      <c r="H787">
        <v>16</v>
      </c>
      <c r="I787" t="s">
        <v>23</v>
      </c>
      <c r="J787">
        <v>62270</v>
      </c>
      <c r="K787" t="s">
        <v>47</v>
      </c>
      <c r="L787" t="s">
        <v>25</v>
      </c>
      <c r="M787" t="s">
        <v>44</v>
      </c>
      <c r="N787" t="s">
        <v>27</v>
      </c>
      <c r="O787" t="s">
        <v>28</v>
      </c>
      <c r="P787">
        <v>60000</v>
      </c>
      <c r="Q787">
        <v>70000</v>
      </c>
    </row>
    <row r="788" spans="1:17" hidden="1">
      <c r="A788">
        <v>787</v>
      </c>
      <c r="B788" s="1">
        <v>45397</v>
      </c>
      <c r="C788" t="s">
        <v>18</v>
      </c>
      <c r="D788" t="s">
        <v>19</v>
      </c>
      <c r="E788" t="s">
        <v>34</v>
      </c>
      <c r="F788" t="s">
        <v>92</v>
      </c>
      <c r="G788" t="s">
        <v>38</v>
      </c>
      <c r="H788">
        <v>10</v>
      </c>
      <c r="I788" t="s">
        <v>30</v>
      </c>
      <c r="J788">
        <v>52000</v>
      </c>
      <c r="K788" t="s">
        <v>31</v>
      </c>
      <c r="L788" t="s">
        <v>25</v>
      </c>
      <c r="M788" t="s">
        <v>52</v>
      </c>
      <c r="N788" t="s">
        <v>19</v>
      </c>
      <c r="O788" t="s">
        <v>28</v>
      </c>
      <c r="P788">
        <v>50000</v>
      </c>
      <c r="Q788">
        <v>60000</v>
      </c>
    </row>
    <row r="789" spans="1:17" hidden="1">
      <c r="A789">
        <v>788</v>
      </c>
      <c r="B789" s="1">
        <v>45397</v>
      </c>
      <c r="C789" t="s">
        <v>18</v>
      </c>
      <c r="D789" t="s">
        <v>27</v>
      </c>
      <c r="E789" t="s">
        <v>20</v>
      </c>
      <c r="F789" t="s">
        <v>29</v>
      </c>
      <c r="G789" t="s">
        <v>22</v>
      </c>
      <c r="H789">
        <v>1</v>
      </c>
      <c r="I789" t="s">
        <v>30</v>
      </c>
      <c r="J789">
        <v>11000</v>
      </c>
      <c r="K789" t="s">
        <v>24</v>
      </c>
      <c r="L789" t="s">
        <v>37</v>
      </c>
      <c r="M789" t="s">
        <v>40</v>
      </c>
      <c r="N789" t="s">
        <v>19</v>
      </c>
      <c r="O789" t="s">
        <v>28</v>
      </c>
      <c r="P789">
        <v>9000</v>
      </c>
      <c r="Q789">
        <v>12000</v>
      </c>
    </row>
    <row r="790" spans="1:17" hidden="1">
      <c r="A790">
        <v>789</v>
      </c>
      <c r="B790" s="1">
        <v>45397</v>
      </c>
      <c r="C790" t="s">
        <v>18</v>
      </c>
      <c r="D790" t="s">
        <v>19</v>
      </c>
      <c r="E790" t="s">
        <v>34</v>
      </c>
      <c r="F790" t="s">
        <v>21</v>
      </c>
      <c r="G790" t="s">
        <v>38</v>
      </c>
      <c r="H790">
        <v>5</v>
      </c>
      <c r="I790" t="s">
        <v>23</v>
      </c>
      <c r="J790">
        <v>53500</v>
      </c>
      <c r="K790" t="s">
        <v>31</v>
      </c>
      <c r="L790" t="s">
        <v>25</v>
      </c>
      <c r="M790" t="s">
        <v>44</v>
      </c>
      <c r="N790" t="s">
        <v>19</v>
      </c>
      <c r="O790" t="s">
        <v>28</v>
      </c>
      <c r="P790">
        <v>50000</v>
      </c>
      <c r="Q790">
        <v>60000</v>
      </c>
    </row>
    <row r="791" spans="1:17" hidden="1">
      <c r="A791">
        <v>790</v>
      </c>
      <c r="B791" s="1">
        <v>45397</v>
      </c>
      <c r="C791" t="s">
        <v>33</v>
      </c>
      <c r="D791" t="s">
        <v>19</v>
      </c>
      <c r="E791" t="s">
        <v>42</v>
      </c>
      <c r="F791" t="s">
        <v>21</v>
      </c>
      <c r="G791" t="s">
        <v>43</v>
      </c>
      <c r="H791">
        <v>3</v>
      </c>
      <c r="I791" t="s">
        <v>30</v>
      </c>
      <c r="J791">
        <v>26000</v>
      </c>
      <c r="K791" t="s">
        <v>47</v>
      </c>
      <c r="L791" t="s">
        <v>50</v>
      </c>
      <c r="M791" t="s">
        <v>26</v>
      </c>
      <c r="N791" t="s">
        <v>19</v>
      </c>
      <c r="O791" t="s">
        <v>28</v>
      </c>
      <c r="P791">
        <v>25000</v>
      </c>
      <c r="Q791">
        <v>30000</v>
      </c>
    </row>
    <row r="792" spans="1:17" hidden="1">
      <c r="A792">
        <v>791</v>
      </c>
      <c r="B792" s="1">
        <v>45397</v>
      </c>
      <c r="C792" t="s">
        <v>18</v>
      </c>
      <c r="D792" t="s">
        <v>19</v>
      </c>
      <c r="E792" t="s">
        <v>42</v>
      </c>
      <c r="F792" t="s">
        <v>48</v>
      </c>
      <c r="G792" t="s">
        <v>43</v>
      </c>
      <c r="H792">
        <v>1</v>
      </c>
      <c r="I792" t="s">
        <v>30</v>
      </c>
      <c r="J792">
        <v>9000</v>
      </c>
      <c r="K792" t="s">
        <v>47</v>
      </c>
      <c r="L792" t="s">
        <v>50</v>
      </c>
      <c r="M792" t="s">
        <v>40</v>
      </c>
      <c r="N792" t="s">
        <v>19</v>
      </c>
      <c r="O792" t="s">
        <v>28</v>
      </c>
      <c r="P792">
        <v>9000</v>
      </c>
      <c r="Q792">
        <v>12000</v>
      </c>
    </row>
    <row r="793" spans="1:17" hidden="1">
      <c r="A793">
        <v>792</v>
      </c>
      <c r="B793" s="1">
        <v>45397</v>
      </c>
      <c r="C793" t="s">
        <v>18</v>
      </c>
      <c r="D793" t="s">
        <v>19</v>
      </c>
      <c r="E793" t="s">
        <v>34</v>
      </c>
      <c r="F793" t="s">
        <v>56</v>
      </c>
      <c r="G793" t="s">
        <v>38</v>
      </c>
      <c r="H793">
        <v>5</v>
      </c>
      <c r="I793" t="s">
        <v>30</v>
      </c>
      <c r="J793">
        <v>54000</v>
      </c>
      <c r="K793" t="s">
        <v>47</v>
      </c>
      <c r="L793" t="s">
        <v>25</v>
      </c>
      <c r="M793" t="s">
        <v>44</v>
      </c>
      <c r="N793" t="s">
        <v>19</v>
      </c>
      <c r="O793" t="s">
        <v>28</v>
      </c>
      <c r="P793">
        <v>50000</v>
      </c>
      <c r="Q793">
        <v>60000</v>
      </c>
    </row>
    <row r="794" spans="1:17" hidden="1">
      <c r="A794">
        <v>793</v>
      </c>
      <c r="B794" s="1">
        <v>45397</v>
      </c>
      <c r="C794" t="s">
        <v>33</v>
      </c>
      <c r="D794" t="s">
        <v>19</v>
      </c>
      <c r="E794" t="s">
        <v>34</v>
      </c>
      <c r="F794" t="s">
        <v>21</v>
      </c>
      <c r="G794" t="s">
        <v>22</v>
      </c>
      <c r="H794">
        <v>7</v>
      </c>
      <c r="I794" t="s">
        <v>23</v>
      </c>
      <c r="J794">
        <v>79670</v>
      </c>
      <c r="K794" t="s">
        <v>31</v>
      </c>
      <c r="L794" t="s">
        <v>25</v>
      </c>
      <c r="M794" t="s">
        <v>44</v>
      </c>
      <c r="N794" t="s">
        <v>27</v>
      </c>
      <c r="O794" t="s">
        <v>28</v>
      </c>
      <c r="P794">
        <v>70000</v>
      </c>
      <c r="Q794">
        <v>80000</v>
      </c>
    </row>
    <row r="795" spans="1:17" hidden="1">
      <c r="A795">
        <v>794</v>
      </c>
      <c r="B795" s="1">
        <v>45397</v>
      </c>
      <c r="C795" t="s">
        <v>33</v>
      </c>
      <c r="D795" t="s">
        <v>19</v>
      </c>
      <c r="E795" t="s">
        <v>20</v>
      </c>
      <c r="F795" t="s">
        <v>82</v>
      </c>
      <c r="G795" t="s">
        <v>22</v>
      </c>
      <c r="H795">
        <v>5</v>
      </c>
      <c r="I795" t="s">
        <v>30</v>
      </c>
      <c r="J795">
        <v>5900</v>
      </c>
      <c r="K795" t="s">
        <v>24</v>
      </c>
      <c r="L795" t="s">
        <v>50</v>
      </c>
      <c r="M795" t="s">
        <v>26</v>
      </c>
      <c r="N795" t="s">
        <v>19</v>
      </c>
      <c r="O795" t="s">
        <v>133</v>
      </c>
      <c r="P795">
        <v>3000</v>
      </c>
      <c r="Q795">
        <v>6000</v>
      </c>
    </row>
    <row r="796" spans="1:17" hidden="1">
      <c r="A796">
        <v>795</v>
      </c>
      <c r="B796" s="1">
        <v>45397</v>
      </c>
      <c r="C796" t="s">
        <v>33</v>
      </c>
      <c r="D796" t="s">
        <v>19</v>
      </c>
      <c r="E796" t="s">
        <v>34</v>
      </c>
      <c r="F796" t="s">
        <v>56</v>
      </c>
      <c r="G796" t="s">
        <v>22</v>
      </c>
      <c r="H796">
        <v>2</v>
      </c>
      <c r="I796" t="s">
        <v>23</v>
      </c>
      <c r="J796">
        <v>23950</v>
      </c>
      <c r="K796" t="s">
        <v>31</v>
      </c>
      <c r="L796" t="s">
        <v>25</v>
      </c>
      <c r="M796" t="s">
        <v>40</v>
      </c>
      <c r="N796" t="s">
        <v>27</v>
      </c>
      <c r="O796" t="s">
        <v>28</v>
      </c>
      <c r="P796">
        <v>21000</v>
      </c>
      <c r="Q796">
        <v>25000</v>
      </c>
    </row>
    <row r="797" spans="1:17" hidden="1">
      <c r="A797">
        <v>796</v>
      </c>
      <c r="B797" s="1">
        <v>45397</v>
      </c>
      <c r="C797" t="s">
        <v>18</v>
      </c>
      <c r="D797" t="s">
        <v>19</v>
      </c>
      <c r="E797" t="s">
        <v>20</v>
      </c>
      <c r="F797" t="s">
        <v>29</v>
      </c>
      <c r="G797" t="s">
        <v>22</v>
      </c>
      <c r="H797">
        <v>4</v>
      </c>
      <c r="I797" t="s">
        <v>23</v>
      </c>
      <c r="J797">
        <v>35000</v>
      </c>
      <c r="K797" t="s">
        <v>31</v>
      </c>
      <c r="L797" t="s">
        <v>37</v>
      </c>
      <c r="M797" t="s">
        <v>44</v>
      </c>
      <c r="N797" t="s">
        <v>19</v>
      </c>
      <c r="O797" t="s">
        <v>28</v>
      </c>
      <c r="P797">
        <v>35000</v>
      </c>
      <c r="Q797">
        <v>40000</v>
      </c>
    </row>
    <row r="798" spans="1:17" hidden="1">
      <c r="A798">
        <v>797</v>
      </c>
      <c r="B798" s="1">
        <v>45397</v>
      </c>
      <c r="C798" t="s">
        <v>33</v>
      </c>
      <c r="D798" t="s">
        <v>19</v>
      </c>
      <c r="E798" t="s">
        <v>34</v>
      </c>
      <c r="F798" t="s">
        <v>21</v>
      </c>
      <c r="G798" t="s">
        <v>22</v>
      </c>
      <c r="H798">
        <v>4</v>
      </c>
      <c r="I798" t="s">
        <v>30</v>
      </c>
      <c r="J798">
        <v>30000</v>
      </c>
      <c r="K798" t="s">
        <v>47</v>
      </c>
      <c r="L798" t="s">
        <v>25</v>
      </c>
      <c r="M798" t="s">
        <v>26</v>
      </c>
      <c r="N798" t="s">
        <v>19</v>
      </c>
      <c r="O798" t="s">
        <v>28</v>
      </c>
      <c r="P798">
        <v>30000</v>
      </c>
      <c r="Q798">
        <v>35000</v>
      </c>
    </row>
    <row r="799" spans="1:17" hidden="1">
      <c r="A799">
        <v>798</v>
      </c>
      <c r="B799" s="1">
        <v>45397</v>
      </c>
      <c r="C799" t="s">
        <v>18</v>
      </c>
      <c r="D799" t="s">
        <v>19</v>
      </c>
      <c r="E799" t="s">
        <v>42</v>
      </c>
      <c r="F799" t="s">
        <v>88</v>
      </c>
      <c r="G799" t="s">
        <v>38</v>
      </c>
      <c r="H799">
        <v>15</v>
      </c>
      <c r="I799" t="s">
        <v>30</v>
      </c>
      <c r="J799">
        <v>39000</v>
      </c>
      <c r="K799" t="s">
        <v>31</v>
      </c>
      <c r="L799" t="s">
        <v>50</v>
      </c>
      <c r="M799" t="s">
        <v>70</v>
      </c>
      <c r="N799" t="s">
        <v>19</v>
      </c>
      <c r="O799" t="s">
        <v>28</v>
      </c>
      <c r="P799">
        <v>35000</v>
      </c>
      <c r="Q799">
        <v>40000</v>
      </c>
    </row>
    <row r="800" spans="1:17" hidden="1">
      <c r="A800">
        <v>799</v>
      </c>
      <c r="B800" s="1">
        <v>45397</v>
      </c>
      <c r="C800" t="s">
        <v>18</v>
      </c>
      <c r="D800" t="s">
        <v>27</v>
      </c>
      <c r="E800" t="s">
        <v>34</v>
      </c>
      <c r="F800" t="s">
        <v>35</v>
      </c>
      <c r="G800" t="s">
        <v>38</v>
      </c>
      <c r="H800">
        <v>1</v>
      </c>
      <c r="I800" t="s">
        <v>30</v>
      </c>
      <c r="J800">
        <v>28000</v>
      </c>
      <c r="K800" t="s">
        <v>47</v>
      </c>
      <c r="L800" t="s">
        <v>25</v>
      </c>
      <c r="M800" t="s">
        <v>40</v>
      </c>
      <c r="N800" t="s">
        <v>19</v>
      </c>
      <c r="O800" t="s">
        <v>28</v>
      </c>
      <c r="P800">
        <v>25000</v>
      </c>
      <c r="Q800">
        <v>30000</v>
      </c>
    </row>
    <row r="801" spans="1:17" hidden="1">
      <c r="A801">
        <v>800</v>
      </c>
      <c r="B801" s="1">
        <v>45397</v>
      </c>
      <c r="C801" t="s">
        <v>18</v>
      </c>
      <c r="D801" t="s">
        <v>19</v>
      </c>
      <c r="E801" t="s">
        <v>42</v>
      </c>
      <c r="F801" t="s">
        <v>21</v>
      </c>
      <c r="G801" t="s">
        <v>22</v>
      </c>
      <c r="H801">
        <v>0</v>
      </c>
      <c r="I801" t="s">
        <v>30</v>
      </c>
      <c r="J801">
        <v>14500</v>
      </c>
      <c r="K801" t="s">
        <v>24</v>
      </c>
      <c r="L801" t="s">
        <v>25</v>
      </c>
      <c r="M801" t="s">
        <v>40</v>
      </c>
      <c r="N801" t="s">
        <v>19</v>
      </c>
      <c r="O801" t="s">
        <v>28</v>
      </c>
      <c r="P801">
        <v>12000</v>
      </c>
      <c r="Q801">
        <v>15000</v>
      </c>
    </row>
    <row r="802" spans="1:17" hidden="1">
      <c r="A802">
        <v>801</v>
      </c>
      <c r="B802" s="1">
        <v>45397</v>
      </c>
      <c r="C802" t="s">
        <v>18</v>
      </c>
      <c r="D802" t="s">
        <v>27</v>
      </c>
      <c r="E802" t="s">
        <v>20</v>
      </c>
      <c r="F802" t="s">
        <v>48</v>
      </c>
      <c r="G802" t="s">
        <v>22</v>
      </c>
      <c r="H802">
        <v>5</v>
      </c>
      <c r="I802" t="s">
        <v>30</v>
      </c>
      <c r="J802">
        <v>11000</v>
      </c>
      <c r="K802" t="s">
        <v>24</v>
      </c>
      <c r="L802" t="s">
        <v>50</v>
      </c>
      <c r="M802" t="s">
        <v>26</v>
      </c>
      <c r="N802" t="s">
        <v>19</v>
      </c>
      <c r="O802" t="s">
        <v>28</v>
      </c>
      <c r="P802">
        <v>9000</v>
      </c>
      <c r="Q802">
        <v>12000</v>
      </c>
    </row>
    <row r="803" spans="1:17" hidden="1">
      <c r="A803">
        <v>802</v>
      </c>
      <c r="B803" s="1">
        <v>45397</v>
      </c>
      <c r="C803" t="s">
        <v>33</v>
      </c>
      <c r="D803" t="s">
        <v>19</v>
      </c>
      <c r="E803" t="s">
        <v>34</v>
      </c>
      <c r="F803" t="s">
        <v>21</v>
      </c>
      <c r="G803" t="s">
        <v>38</v>
      </c>
      <c r="H803">
        <v>3</v>
      </c>
      <c r="I803" t="s">
        <v>23</v>
      </c>
      <c r="J803">
        <v>40245</v>
      </c>
      <c r="K803" t="s">
        <v>31</v>
      </c>
      <c r="L803" t="s">
        <v>25</v>
      </c>
      <c r="M803" t="s">
        <v>40</v>
      </c>
      <c r="N803" t="s">
        <v>19</v>
      </c>
      <c r="O803" t="s">
        <v>28</v>
      </c>
      <c r="P803">
        <v>40000</v>
      </c>
      <c r="Q803">
        <v>50000</v>
      </c>
    </row>
    <row r="804" spans="1:17" hidden="1">
      <c r="A804">
        <v>803</v>
      </c>
      <c r="B804" s="1">
        <v>45397</v>
      </c>
      <c r="C804" t="s">
        <v>18</v>
      </c>
      <c r="D804" t="s">
        <v>19</v>
      </c>
      <c r="E804" t="s">
        <v>20</v>
      </c>
      <c r="F804" t="s">
        <v>56</v>
      </c>
      <c r="G804" t="s">
        <v>43</v>
      </c>
      <c r="H804">
        <v>2</v>
      </c>
      <c r="I804" t="s">
        <v>23</v>
      </c>
      <c r="J804">
        <v>16000</v>
      </c>
      <c r="K804" t="s">
        <v>24</v>
      </c>
      <c r="L804" t="s">
        <v>25</v>
      </c>
      <c r="M804" t="s">
        <v>40</v>
      </c>
      <c r="N804" t="s">
        <v>19</v>
      </c>
      <c r="O804" t="s">
        <v>28</v>
      </c>
      <c r="P804">
        <v>15000</v>
      </c>
      <c r="Q804">
        <v>18000</v>
      </c>
    </row>
    <row r="805" spans="1:17" hidden="1">
      <c r="A805">
        <v>804</v>
      </c>
      <c r="B805" s="1">
        <v>45397</v>
      </c>
      <c r="C805" t="s">
        <v>33</v>
      </c>
      <c r="D805" t="s">
        <v>19</v>
      </c>
      <c r="E805" t="s">
        <v>34</v>
      </c>
      <c r="F805" t="s">
        <v>56</v>
      </c>
      <c r="G805" t="s">
        <v>38</v>
      </c>
      <c r="H805">
        <v>3</v>
      </c>
      <c r="I805" t="s">
        <v>23</v>
      </c>
      <c r="J805">
        <v>27159.3</v>
      </c>
      <c r="K805" t="s">
        <v>31</v>
      </c>
      <c r="L805" t="s">
        <v>25</v>
      </c>
      <c r="M805" t="s">
        <v>40</v>
      </c>
      <c r="N805" t="s">
        <v>27</v>
      </c>
      <c r="O805" t="s">
        <v>28</v>
      </c>
      <c r="P805">
        <v>25000</v>
      </c>
      <c r="Q805">
        <v>30000</v>
      </c>
    </row>
    <row r="806" spans="1:17" hidden="1">
      <c r="A806">
        <v>805</v>
      </c>
      <c r="B806" s="1">
        <v>45397</v>
      </c>
      <c r="C806" t="s">
        <v>33</v>
      </c>
      <c r="D806" t="s">
        <v>27</v>
      </c>
      <c r="E806" t="s">
        <v>20</v>
      </c>
      <c r="F806" t="s">
        <v>122</v>
      </c>
      <c r="G806" t="s">
        <v>43</v>
      </c>
      <c r="H806">
        <v>2</v>
      </c>
      <c r="I806" t="s">
        <v>23</v>
      </c>
      <c r="J806">
        <v>10000</v>
      </c>
      <c r="K806" t="s">
        <v>47</v>
      </c>
      <c r="L806" t="s">
        <v>50</v>
      </c>
      <c r="M806" t="s">
        <v>26</v>
      </c>
      <c r="N806" t="s">
        <v>19</v>
      </c>
      <c r="O806" t="s">
        <v>28</v>
      </c>
      <c r="P806">
        <v>9000</v>
      </c>
      <c r="Q806">
        <v>12000</v>
      </c>
    </row>
    <row r="807" spans="1:17" hidden="1">
      <c r="A807">
        <v>806</v>
      </c>
      <c r="B807" s="1">
        <v>45397</v>
      </c>
      <c r="C807" t="s">
        <v>18</v>
      </c>
      <c r="D807" t="s">
        <v>27</v>
      </c>
      <c r="E807" t="s">
        <v>34</v>
      </c>
      <c r="F807" t="s">
        <v>29</v>
      </c>
      <c r="G807" t="s">
        <v>38</v>
      </c>
      <c r="H807">
        <v>4</v>
      </c>
      <c r="I807" t="s">
        <v>30</v>
      </c>
      <c r="J807">
        <v>40000</v>
      </c>
      <c r="K807" t="s">
        <v>31</v>
      </c>
      <c r="L807" t="s">
        <v>25</v>
      </c>
      <c r="M807" t="s">
        <v>44</v>
      </c>
      <c r="N807" t="s">
        <v>19</v>
      </c>
      <c r="O807" t="s">
        <v>28</v>
      </c>
      <c r="P807">
        <v>40000</v>
      </c>
      <c r="Q807">
        <v>50000</v>
      </c>
    </row>
    <row r="808" spans="1:17" hidden="1">
      <c r="A808">
        <v>807</v>
      </c>
      <c r="B808" s="1">
        <v>45397</v>
      </c>
      <c r="C808" t="s">
        <v>18</v>
      </c>
      <c r="D808" t="s">
        <v>27</v>
      </c>
      <c r="E808" t="s">
        <v>34</v>
      </c>
      <c r="F808" t="s">
        <v>139</v>
      </c>
      <c r="G808" t="s">
        <v>22</v>
      </c>
      <c r="H808">
        <v>8</v>
      </c>
      <c r="I808" t="s">
        <v>23</v>
      </c>
      <c r="J808">
        <v>38000</v>
      </c>
      <c r="K808" t="s">
        <v>24</v>
      </c>
      <c r="L808" t="s">
        <v>50</v>
      </c>
      <c r="M808" t="s">
        <v>52</v>
      </c>
      <c r="N808" t="s">
        <v>19</v>
      </c>
      <c r="O808" t="s">
        <v>28</v>
      </c>
      <c r="P808">
        <v>35000</v>
      </c>
      <c r="Q808">
        <v>40000</v>
      </c>
    </row>
    <row r="809" spans="1:17" hidden="1">
      <c r="A809">
        <v>808</v>
      </c>
      <c r="B809" s="1">
        <v>45397</v>
      </c>
      <c r="C809" t="s">
        <v>33</v>
      </c>
      <c r="D809" t="s">
        <v>27</v>
      </c>
      <c r="E809" t="s">
        <v>34</v>
      </c>
      <c r="F809" t="s">
        <v>35</v>
      </c>
      <c r="G809" t="s">
        <v>43</v>
      </c>
      <c r="H809">
        <v>3</v>
      </c>
      <c r="I809" t="s">
        <v>30</v>
      </c>
      <c r="J809">
        <v>47000</v>
      </c>
      <c r="K809" t="s">
        <v>47</v>
      </c>
      <c r="L809" t="s">
        <v>37</v>
      </c>
      <c r="M809" t="s">
        <v>26</v>
      </c>
      <c r="N809" t="s">
        <v>19</v>
      </c>
      <c r="O809" t="s">
        <v>28</v>
      </c>
      <c r="P809">
        <v>40000</v>
      </c>
      <c r="Q809">
        <v>50000</v>
      </c>
    </row>
    <row r="810" spans="1:17" hidden="1">
      <c r="A810">
        <v>809</v>
      </c>
      <c r="B810" s="1">
        <v>45397</v>
      </c>
      <c r="C810" t="s">
        <v>33</v>
      </c>
      <c r="D810" t="s">
        <v>19</v>
      </c>
      <c r="E810" t="s">
        <v>20</v>
      </c>
      <c r="F810" t="s">
        <v>29</v>
      </c>
      <c r="G810" t="s">
        <v>43</v>
      </c>
      <c r="H810">
        <v>1</v>
      </c>
      <c r="I810" t="s">
        <v>23</v>
      </c>
      <c r="J810">
        <v>4800</v>
      </c>
      <c r="K810" t="s">
        <v>24</v>
      </c>
      <c r="L810" t="s">
        <v>50</v>
      </c>
      <c r="M810" t="s">
        <v>40</v>
      </c>
      <c r="N810" t="s">
        <v>19</v>
      </c>
      <c r="O810" t="s">
        <v>41</v>
      </c>
      <c r="P810">
        <v>3000</v>
      </c>
      <c r="Q810">
        <v>6000</v>
      </c>
    </row>
    <row r="811" spans="1:17" hidden="1">
      <c r="A811">
        <v>810</v>
      </c>
      <c r="B811" s="1">
        <v>45397</v>
      </c>
      <c r="C811" t="s">
        <v>18</v>
      </c>
      <c r="D811" t="s">
        <v>19</v>
      </c>
      <c r="E811" t="s">
        <v>34</v>
      </c>
      <c r="F811" t="s">
        <v>82</v>
      </c>
      <c r="G811" t="s">
        <v>22</v>
      </c>
      <c r="H811">
        <v>2</v>
      </c>
      <c r="I811" t="s">
        <v>23</v>
      </c>
      <c r="J811">
        <v>6800</v>
      </c>
      <c r="K811" t="s">
        <v>24</v>
      </c>
      <c r="L811" t="s">
        <v>50</v>
      </c>
      <c r="M811" t="s">
        <v>40</v>
      </c>
      <c r="N811" t="s">
        <v>19</v>
      </c>
      <c r="O811" t="s">
        <v>28</v>
      </c>
      <c r="P811">
        <v>6000</v>
      </c>
      <c r="Q811">
        <v>9000</v>
      </c>
    </row>
    <row r="812" spans="1:17" hidden="1">
      <c r="A812">
        <v>811</v>
      </c>
      <c r="B812" s="1">
        <v>45397</v>
      </c>
      <c r="C812" t="s">
        <v>18</v>
      </c>
      <c r="D812" t="s">
        <v>27</v>
      </c>
      <c r="E812" t="s">
        <v>34</v>
      </c>
      <c r="F812" t="s">
        <v>54</v>
      </c>
      <c r="G812" t="s">
        <v>38</v>
      </c>
      <c r="H812">
        <v>2</v>
      </c>
      <c r="I812" t="s">
        <v>23</v>
      </c>
      <c r="J812">
        <v>54000</v>
      </c>
      <c r="K812" t="s">
        <v>31</v>
      </c>
      <c r="L812" t="s">
        <v>37</v>
      </c>
      <c r="M812" t="s">
        <v>40</v>
      </c>
      <c r="N812" t="s">
        <v>19</v>
      </c>
      <c r="O812" t="s">
        <v>28</v>
      </c>
      <c r="P812">
        <v>50000</v>
      </c>
      <c r="Q812">
        <v>60000</v>
      </c>
    </row>
    <row r="813" spans="1:17" hidden="1">
      <c r="A813">
        <v>812</v>
      </c>
      <c r="B813" s="1">
        <v>45397</v>
      </c>
      <c r="C813" t="s">
        <v>18</v>
      </c>
      <c r="D813" t="s">
        <v>19</v>
      </c>
      <c r="E813" t="s">
        <v>42</v>
      </c>
      <c r="F813" t="s">
        <v>21</v>
      </c>
      <c r="G813" t="s">
        <v>22</v>
      </c>
      <c r="H813">
        <v>5</v>
      </c>
      <c r="I813" t="s">
        <v>30</v>
      </c>
      <c r="J813">
        <v>65000</v>
      </c>
      <c r="K813" t="s">
        <v>31</v>
      </c>
      <c r="L813" t="s">
        <v>25</v>
      </c>
      <c r="M813" t="s">
        <v>44</v>
      </c>
      <c r="N813" t="s">
        <v>19</v>
      </c>
      <c r="O813" t="s">
        <v>28</v>
      </c>
      <c r="P813">
        <v>60000</v>
      </c>
      <c r="Q813">
        <v>70000</v>
      </c>
    </row>
    <row r="814" spans="1:17" hidden="1">
      <c r="A814">
        <v>813</v>
      </c>
      <c r="B814" s="1">
        <v>45397</v>
      </c>
      <c r="C814" t="s">
        <v>18</v>
      </c>
      <c r="D814" t="s">
        <v>19</v>
      </c>
      <c r="E814" t="s">
        <v>42</v>
      </c>
      <c r="F814" t="s">
        <v>56</v>
      </c>
      <c r="G814" t="s">
        <v>43</v>
      </c>
      <c r="H814">
        <v>3</v>
      </c>
      <c r="I814" t="s">
        <v>30</v>
      </c>
      <c r="J814">
        <v>52600</v>
      </c>
      <c r="K814" t="s">
        <v>24</v>
      </c>
      <c r="L814" t="s">
        <v>25</v>
      </c>
      <c r="M814" t="s">
        <v>26</v>
      </c>
      <c r="N814" t="s">
        <v>19</v>
      </c>
      <c r="O814" t="s">
        <v>28</v>
      </c>
      <c r="P814">
        <v>50000</v>
      </c>
      <c r="Q814">
        <v>60000</v>
      </c>
    </row>
    <row r="815" spans="1:17" hidden="1">
      <c r="A815">
        <v>814</v>
      </c>
      <c r="B815" s="1">
        <v>45397</v>
      </c>
      <c r="C815" t="s">
        <v>18</v>
      </c>
      <c r="D815" t="s">
        <v>19</v>
      </c>
      <c r="E815" t="s">
        <v>42</v>
      </c>
      <c r="F815" t="s">
        <v>67</v>
      </c>
      <c r="G815" t="s">
        <v>43</v>
      </c>
      <c r="H815">
        <v>4</v>
      </c>
      <c r="I815" t="s">
        <v>30</v>
      </c>
      <c r="J815">
        <v>30000</v>
      </c>
      <c r="K815" t="s">
        <v>47</v>
      </c>
      <c r="L815" t="s">
        <v>37</v>
      </c>
      <c r="M815" t="s">
        <v>44</v>
      </c>
      <c r="N815" t="s">
        <v>19</v>
      </c>
      <c r="O815" t="s">
        <v>28</v>
      </c>
      <c r="P815">
        <v>30000</v>
      </c>
      <c r="Q815">
        <v>35000</v>
      </c>
    </row>
    <row r="816" spans="1:17" hidden="1">
      <c r="A816">
        <v>815</v>
      </c>
      <c r="B816" s="1">
        <v>45397</v>
      </c>
      <c r="C816" t="s">
        <v>18</v>
      </c>
      <c r="D816" t="s">
        <v>19</v>
      </c>
      <c r="E816" t="s">
        <v>34</v>
      </c>
      <c r="F816" t="s">
        <v>86</v>
      </c>
      <c r="G816" t="s">
        <v>38</v>
      </c>
      <c r="H816">
        <v>6</v>
      </c>
      <c r="I816" t="s">
        <v>23</v>
      </c>
      <c r="J816">
        <v>67000</v>
      </c>
      <c r="K816" t="s">
        <v>24</v>
      </c>
      <c r="L816" t="s">
        <v>25</v>
      </c>
      <c r="M816" t="s">
        <v>52</v>
      </c>
      <c r="N816" t="s">
        <v>27</v>
      </c>
      <c r="O816" t="s">
        <v>28</v>
      </c>
      <c r="P816">
        <v>60000</v>
      </c>
      <c r="Q816">
        <v>70000</v>
      </c>
    </row>
    <row r="817" spans="1:17" hidden="1">
      <c r="A817">
        <v>816</v>
      </c>
      <c r="B817" s="1">
        <v>45397</v>
      </c>
      <c r="C817" t="s">
        <v>18</v>
      </c>
      <c r="D817" t="s">
        <v>27</v>
      </c>
      <c r="E817" t="s">
        <v>34</v>
      </c>
      <c r="F817" t="s">
        <v>29</v>
      </c>
      <c r="G817" t="s">
        <v>43</v>
      </c>
      <c r="H817">
        <v>1</v>
      </c>
      <c r="I817" t="s">
        <v>23</v>
      </c>
      <c r="J817">
        <v>9000</v>
      </c>
      <c r="K817" t="s">
        <v>47</v>
      </c>
      <c r="L817" t="s">
        <v>50</v>
      </c>
      <c r="M817" t="s">
        <v>40</v>
      </c>
      <c r="N817" t="s">
        <v>19</v>
      </c>
      <c r="O817" t="s">
        <v>41</v>
      </c>
      <c r="P817">
        <v>9000</v>
      </c>
      <c r="Q817">
        <v>12000</v>
      </c>
    </row>
    <row r="818" spans="1:17" hidden="1">
      <c r="A818">
        <v>817</v>
      </c>
      <c r="B818" s="1">
        <v>45397</v>
      </c>
      <c r="C818" t="s">
        <v>18</v>
      </c>
      <c r="D818" t="s">
        <v>19</v>
      </c>
      <c r="E818" t="s">
        <v>34</v>
      </c>
      <c r="F818" t="s">
        <v>21</v>
      </c>
      <c r="G818" t="s">
        <v>22</v>
      </c>
      <c r="H818">
        <v>4</v>
      </c>
      <c r="I818" t="s">
        <v>23</v>
      </c>
      <c r="J818">
        <v>50414.6</v>
      </c>
      <c r="K818" t="s">
        <v>31</v>
      </c>
      <c r="L818" t="s">
        <v>25</v>
      </c>
      <c r="M818" t="s">
        <v>26</v>
      </c>
      <c r="N818" t="s">
        <v>19</v>
      </c>
      <c r="O818" t="s">
        <v>28</v>
      </c>
      <c r="P818">
        <v>50000</v>
      </c>
      <c r="Q818">
        <v>60000</v>
      </c>
    </row>
    <row r="819" spans="1:17" hidden="1">
      <c r="A819">
        <v>818</v>
      </c>
      <c r="B819" s="1">
        <v>45397</v>
      </c>
      <c r="C819" t="s">
        <v>33</v>
      </c>
      <c r="D819" t="s">
        <v>19</v>
      </c>
      <c r="E819" t="s">
        <v>34</v>
      </c>
      <c r="F819" t="s">
        <v>56</v>
      </c>
      <c r="G819" t="s">
        <v>38</v>
      </c>
      <c r="H819">
        <v>8</v>
      </c>
      <c r="I819" t="s">
        <v>30</v>
      </c>
      <c r="J819">
        <v>72000</v>
      </c>
      <c r="K819" t="s">
        <v>31</v>
      </c>
      <c r="L819" t="s">
        <v>37</v>
      </c>
      <c r="M819" t="s">
        <v>44</v>
      </c>
      <c r="N819" t="s">
        <v>19</v>
      </c>
      <c r="O819" t="s">
        <v>28</v>
      </c>
      <c r="P819">
        <v>70000</v>
      </c>
      <c r="Q819">
        <v>80000</v>
      </c>
    </row>
    <row r="820" spans="1:17" hidden="1">
      <c r="A820">
        <v>819</v>
      </c>
      <c r="B820" s="1">
        <v>45397</v>
      </c>
      <c r="C820" t="s">
        <v>18</v>
      </c>
      <c r="D820" t="s">
        <v>19</v>
      </c>
      <c r="E820" t="s">
        <v>34</v>
      </c>
      <c r="F820" t="s">
        <v>61</v>
      </c>
      <c r="G820" t="s">
        <v>38</v>
      </c>
      <c r="H820">
        <v>5</v>
      </c>
      <c r="I820" t="s">
        <v>30</v>
      </c>
      <c r="J820">
        <v>32000</v>
      </c>
      <c r="K820" t="s">
        <v>24</v>
      </c>
      <c r="L820" t="s">
        <v>25</v>
      </c>
      <c r="M820" t="s">
        <v>44</v>
      </c>
      <c r="N820" t="s">
        <v>19</v>
      </c>
      <c r="O820" t="s">
        <v>28</v>
      </c>
      <c r="P820">
        <v>30000</v>
      </c>
      <c r="Q820">
        <v>35000</v>
      </c>
    </row>
    <row r="821" spans="1:17" hidden="1">
      <c r="A821">
        <v>820</v>
      </c>
      <c r="B821" s="1">
        <v>45397</v>
      </c>
      <c r="C821" t="s">
        <v>18</v>
      </c>
      <c r="D821" t="s">
        <v>19</v>
      </c>
      <c r="E821" t="s">
        <v>20</v>
      </c>
      <c r="F821" t="s">
        <v>29</v>
      </c>
      <c r="G821" t="s">
        <v>22</v>
      </c>
      <c r="H821">
        <v>5</v>
      </c>
      <c r="I821" t="s">
        <v>30</v>
      </c>
      <c r="J821">
        <v>47000</v>
      </c>
      <c r="K821" t="s">
        <v>31</v>
      </c>
      <c r="L821" t="s">
        <v>37</v>
      </c>
      <c r="M821" t="s">
        <v>44</v>
      </c>
      <c r="N821" t="s">
        <v>19</v>
      </c>
      <c r="O821" t="s">
        <v>28</v>
      </c>
      <c r="P821">
        <v>40000</v>
      </c>
      <c r="Q821">
        <v>50000</v>
      </c>
    </row>
    <row r="822" spans="1:17" hidden="1">
      <c r="A822">
        <v>821</v>
      </c>
      <c r="B822" s="1">
        <v>45397</v>
      </c>
      <c r="C822" t="s">
        <v>18</v>
      </c>
      <c r="D822" t="s">
        <v>19</v>
      </c>
      <c r="E822" t="s">
        <v>20</v>
      </c>
      <c r="F822" t="s">
        <v>29</v>
      </c>
      <c r="G822" t="s">
        <v>43</v>
      </c>
      <c r="H822">
        <v>3</v>
      </c>
      <c r="I822" t="s">
        <v>30</v>
      </c>
      <c r="J822">
        <v>34000</v>
      </c>
      <c r="K822" t="s">
        <v>47</v>
      </c>
      <c r="L822" t="s">
        <v>25</v>
      </c>
      <c r="M822" t="s">
        <v>26</v>
      </c>
      <c r="N822" t="s">
        <v>19</v>
      </c>
      <c r="O822" t="s">
        <v>28</v>
      </c>
      <c r="P822">
        <v>30000</v>
      </c>
      <c r="Q822">
        <v>35000</v>
      </c>
    </row>
    <row r="823" spans="1:17" hidden="1">
      <c r="A823">
        <v>822</v>
      </c>
      <c r="B823" s="1">
        <v>45397</v>
      </c>
      <c r="C823" t="s">
        <v>18</v>
      </c>
      <c r="D823" t="s">
        <v>19</v>
      </c>
      <c r="E823" t="s">
        <v>42</v>
      </c>
      <c r="F823" t="s">
        <v>21</v>
      </c>
      <c r="G823" t="s">
        <v>43</v>
      </c>
      <c r="H823">
        <v>2</v>
      </c>
      <c r="I823" t="s">
        <v>30</v>
      </c>
      <c r="J823">
        <v>33000</v>
      </c>
      <c r="K823" t="s">
        <v>31</v>
      </c>
      <c r="L823" t="s">
        <v>25</v>
      </c>
      <c r="M823" t="s">
        <v>26</v>
      </c>
      <c r="N823" t="s">
        <v>19</v>
      </c>
      <c r="O823" t="s">
        <v>28</v>
      </c>
      <c r="P823">
        <v>30000</v>
      </c>
      <c r="Q823">
        <v>35000</v>
      </c>
    </row>
    <row r="824" spans="1:17" hidden="1">
      <c r="A824">
        <v>823</v>
      </c>
      <c r="B824" s="1">
        <v>45397</v>
      </c>
      <c r="C824" t="s">
        <v>18</v>
      </c>
      <c r="D824" t="s">
        <v>27</v>
      </c>
      <c r="E824" t="s">
        <v>20</v>
      </c>
      <c r="F824" t="s">
        <v>54</v>
      </c>
      <c r="G824" t="s">
        <v>38</v>
      </c>
      <c r="H824">
        <v>1</v>
      </c>
      <c r="I824" t="s">
        <v>30</v>
      </c>
      <c r="J824">
        <v>17000</v>
      </c>
      <c r="K824" t="s">
        <v>24</v>
      </c>
      <c r="L824" t="s">
        <v>25</v>
      </c>
      <c r="M824" t="s">
        <v>40</v>
      </c>
      <c r="N824" t="s">
        <v>19</v>
      </c>
      <c r="O824" t="s">
        <v>28</v>
      </c>
      <c r="P824">
        <v>15000</v>
      </c>
      <c r="Q824">
        <v>18000</v>
      </c>
    </row>
    <row r="825" spans="1:17" hidden="1">
      <c r="A825">
        <v>824</v>
      </c>
      <c r="B825" s="1">
        <v>45397</v>
      </c>
      <c r="C825" t="s">
        <v>18</v>
      </c>
      <c r="D825" t="s">
        <v>19</v>
      </c>
      <c r="E825" t="s">
        <v>34</v>
      </c>
      <c r="F825" t="s">
        <v>56</v>
      </c>
      <c r="G825" t="s">
        <v>43</v>
      </c>
      <c r="H825">
        <v>1</v>
      </c>
      <c r="I825" t="s">
        <v>30</v>
      </c>
      <c r="J825">
        <v>13500</v>
      </c>
      <c r="K825" t="s">
        <v>47</v>
      </c>
      <c r="L825" t="s">
        <v>37</v>
      </c>
      <c r="M825" t="s">
        <v>40</v>
      </c>
      <c r="N825" t="s">
        <v>19</v>
      </c>
      <c r="O825" t="s">
        <v>28</v>
      </c>
      <c r="P825">
        <v>12000</v>
      </c>
      <c r="Q825">
        <v>15000</v>
      </c>
    </row>
    <row r="826" spans="1:17" hidden="1">
      <c r="A826">
        <v>825</v>
      </c>
      <c r="B826" s="1">
        <v>45397</v>
      </c>
      <c r="C826" t="s">
        <v>18</v>
      </c>
      <c r="D826" t="s">
        <v>19</v>
      </c>
      <c r="E826" t="s">
        <v>34</v>
      </c>
      <c r="F826" t="s">
        <v>63</v>
      </c>
      <c r="G826" t="s">
        <v>38</v>
      </c>
      <c r="H826">
        <v>1</v>
      </c>
      <c r="I826" t="s">
        <v>30</v>
      </c>
      <c r="J826">
        <v>51000</v>
      </c>
      <c r="K826" t="s">
        <v>24</v>
      </c>
      <c r="L826" t="s">
        <v>25</v>
      </c>
      <c r="M826" t="s">
        <v>26</v>
      </c>
      <c r="N826" t="s">
        <v>19</v>
      </c>
      <c r="O826" t="s">
        <v>28</v>
      </c>
      <c r="P826">
        <v>50000</v>
      </c>
      <c r="Q826">
        <v>60000</v>
      </c>
    </row>
    <row r="827" spans="1:17" hidden="1">
      <c r="A827">
        <v>826</v>
      </c>
      <c r="B827" s="1">
        <v>45397</v>
      </c>
      <c r="C827" t="s">
        <v>18</v>
      </c>
      <c r="D827" t="s">
        <v>27</v>
      </c>
      <c r="E827" t="s">
        <v>42</v>
      </c>
      <c r="F827" t="s">
        <v>21</v>
      </c>
      <c r="G827" t="s">
        <v>38</v>
      </c>
      <c r="H827">
        <v>2</v>
      </c>
      <c r="I827" t="s">
        <v>30</v>
      </c>
      <c r="J827">
        <v>25000</v>
      </c>
      <c r="K827" t="s">
        <v>24</v>
      </c>
      <c r="L827" t="s">
        <v>25</v>
      </c>
      <c r="M827" t="s">
        <v>40</v>
      </c>
      <c r="N827" t="s">
        <v>19</v>
      </c>
      <c r="O827" t="s">
        <v>28</v>
      </c>
      <c r="P827">
        <v>25000</v>
      </c>
      <c r="Q827">
        <v>30000</v>
      </c>
    </row>
    <row r="828" spans="1:17" hidden="1">
      <c r="A828">
        <v>827</v>
      </c>
      <c r="B828" s="1">
        <v>45397</v>
      </c>
      <c r="C828" t="s">
        <v>33</v>
      </c>
      <c r="D828" t="s">
        <v>19</v>
      </c>
      <c r="E828" t="s">
        <v>34</v>
      </c>
      <c r="F828" t="s">
        <v>29</v>
      </c>
      <c r="G828" t="s">
        <v>43</v>
      </c>
      <c r="H828">
        <v>2</v>
      </c>
      <c r="I828" t="s">
        <v>30</v>
      </c>
      <c r="J828">
        <v>8000</v>
      </c>
      <c r="K828" t="s">
        <v>31</v>
      </c>
      <c r="L828" t="s">
        <v>50</v>
      </c>
      <c r="M828" t="s">
        <v>40</v>
      </c>
      <c r="N828" t="s">
        <v>19</v>
      </c>
      <c r="O828" t="s">
        <v>45</v>
      </c>
      <c r="P828">
        <v>6000</v>
      </c>
      <c r="Q828">
        <v>9000</v>
      </c>
    </row>
    <row r="829" spans="1:17" hidden="1">
      <c r="A829">
        <v>828</v>
      </c>
      <c r="B829" s="1">
        <v>45397</v>
      </c>
      <c r="C829" t="s">
        <v>18</v>
      </c>
      <c r="D829" t="s">
        <v>27</v>
      </c>
      <c r="E829" t="s">
        <v>42</v>
      </c>
      <c r="F829" t="s">
        <v>35</v>
      </c>
      <c r="G829" t="s">
        <v>43</v>
      </c>
      <c r="H829">
        <v>5</v>
      </c>
      <c r="I829" t="s">
        <v>30</v>
      </c>
      <c r="J829">
        <v>27000</v>
      </c>
      <c r="K829" t="s">
        <v>24</v>
      </c>
      <c r="L829" t="s">
        <v>50</v>
      </c>
      <c r="M829" t="s">
        <v>26</v>
      </c>
      <c r="N829" t="s">
        <v>19</v>
      </c>
      <c r="O829" t="s">
        <v>28</v>
      </c>
      <c r="P829">
        <v>25000</v>
      </c>
      <c r="Q829">
        <v>30000</v>
      </c>
    </row>
    <row r="830" spans="1:17" hidden="1">
      <c r="A830">
        <v>829</v>
      </c>
      <c r="B830" s="1">
        <v>45397</v>
      </c>
      <c r="C830" t="s">
        <v>33</v>
      </c>
      <c r="D830" t="s">
        <v>19</v>
      </c>
      <c r="E830" t="s">
        <v>42</v>
      </c>
      <c r="F830" t="s">
        <v>21</v>
      </c>
      <c r="G830" t="s">
        <v>22</v>
      </c>
      <c r="H830">
        <v>14</v>
      </c>
      <c r="I830" t="s">
        <v>30</v>
      </c>
      <c r="J830">
        <v>10000</v>
      </c>
      <c r="K830" t="s">
        <v>47</v>
      </c>
      <c r="L830" t="s">
        <v>50</v>
      </c>
      <c r="M830" t="s">
        <v>70</v>
      </c>
      <c r="N830" t="s">
        <v>19</v>
      </c>
      <c r="O830" t="s">
        <v>81</v>
      </c>
      <c r="P830">
        <v>9000</v>
      </c>
      <c r="Q830">
        <v>12000</v>
      </c>
    </row>
    <row r="831" spans="1:17" hidden="1">
      <c r="A831">
        <v>830</v>
      </c>
      <c r="B831" s="1">
        <v>45397</v>
      </c>
      <c r="C831" t="s">
        <v>18</v>
      </c>
      <c r="D831" t="s">
        <v>27</v>
      </c>
      <c r="E831" t="s">
        <v>42</v>
      </c>
      <c r="F831" t="s">
        <v>61</v>
      </c>
      <c r="G831" t="s">
        <v>22</v>
      </c>
      <c r="H831">
        <v>3</v>
      </c>
      <c r="I831" t="s">
        <v>30</v>
      </c>
      <c r="J831">
        <v>12000</v>
      </c>
      <c r="K831" t="s">
        <v>24</v>
      </c>
      <c r="L831" t="s">
        <v>37</v>
      </c>
      <c r="M831" t="s">
        <v>26</v>
      </c>
      <c r="N831" t="s">
        <v>19</v>
      </c>
      <c r="O831" t="s">
        <v>28</v>
      </c>
      <c r="P831">
        <v>12000</v>
      </c>
      <c r="Q831">
        <v>15000</v>
      </c>
    </row>
    <row r="832" spans="1:17" hidden="1">
      <c r="A832">
        <v>831</v>
      </c>
      <c r="B832" s="1">
        <v>45397</v>
      </c>
      <c r="C832" t="s">
        <v>18</v>
      </c>
      <c r="D832" t="s">
        <v>19</v>
      </c>
      <c r="E832" t="s">
        <v>34</v>
      </c>
      <c r="F832" t="s">
        <v>29</v>
      </c>
      <c r="G832" t="s">
        <v>43</v>
      </c>
      <c r="H832">
        <v>5</v>
      </c>
      <c r="I832" t="s">
        <v>30</v>
      </c>
      <c r="J832">
        <v>81430</v>
      </c>
      <c r="K832" t="s">
        <v>24</v>
      </c>
      <c r="L832" t="s">
        <v>37</v>
      </c>
      <c r="M832" t="s">
        <v>44</v>
      </c>
      <c r="N832" t="s">
        <v>27</v>
      </c>
      <c r="O832" t="s">
        <v>28</v>
      </c>
      <c r="P832">
        <v>80000</v>
      </c>
      <c r="Q832">
        <v>100000</v>
      </c>
    </row>
    <row r="833" spans="1:17" hidden="1">
      <c r="A833">
        <v>832</v>
      </c>
      <c r="B833" s="1">
        <v>45397</v>
      </c>
      <c r="C833" t="s">
        <v>18</v>
      </c>
      <c r="D833" t="s">
        <v>19</v>
      </c>
      <c r="E833" t="s">
        <v>42</v>
      </c>
      <c r="F833" t="s">
        <v>67</v>
      </c>
      <c r="G833" t="s">
        <v>22</v>
      </c>
      <c r="H833">
        <v>1</v>
      </c>
      <c r="I833" t="s">
        <v>23</v>
      </c>
      <c r="J833">
        <v>8000</v>
      </c>
      <c r="K833" t="s">
        <v>24</v>
      </c>
      <c r="L833" t="s">
        <v>25</v>
      </c>
      <c r="M833" t="s">
        <v>40</v>
      </c>
      <c r="N833" t="s">
        <v>19</v>
      </c>
      <c r="O833" t="s">
        <v>28</v>
      </c>
      <c r="P833">
        <v>6000</v>
      </c>
      <c r="Q833">
        <v>9000</v>
      </c>
    </row>
    <row r="834" spans="1:17" hidden="1">
      <c r="A834">
        <v>833</v>
      </c>
      <c r="B834" s="1">
        <v>45397</v>
      </c>
      <c r="C834" t="s">
        <v>18</v>
      </c>
      <c r="D834" t="s">
        <v>27</v>
      </c>
      <c r="E834" t="s">
        <v>42</v>
      </c>
      <c r="F834" t="s">
        <v>56</v>
      </c>
      <c r="G834" t="s">
        <v>22</v>
      </c>
      <c r="H834">
        <v>1</v>
      </c>
      <c r="I834" t="s">
        <v>30</v>
      </c>
      <c r="J834">
        <v>12000</v>
      </c>
      <c r="K834" t="s">
        <v>31</v>
      </c>
      <c r="L834" t="s">
        <v>50</v>
      </c>
      <c r="M834" t="s">
        <v>40</v>
      </c>
      <c r="N834" t="s">
        <v>19</v>
      </c>
      <c r="O834" t="s">
        <v>28</v>
      </c>
      <c r="P834">
        <v>12000</v>
      </c>
      <c r="Q834">
        <v>15000</v>
      </c>
    </row>
    <row r="835" spans="1:17" hidden="1">
      <c r="A835">
        <v>834</v>
      </c>
      <c r="B835" s="1">
        <v>45397</v>
      </c>
      <c r="C835" t="s">
        <v>33</v>
      </c>
      <c r="D835" t="s">
        <v>19</v>
      </c>
      <c r="E835" t="s">
        <v>34</v>
      </c>
      <c r="F835" t="s">
        <v>74</v>
      </c>
      <c r="G835" t="s">
        <v>38</v>
      </c>
      <c r="H835">
        <v>4</v>
      </c>
      <c r="I835" t="s">
        <v>23</v>
      </c>
      <c r="J835">
        <v>59683.4</v>
      </c>
      <c r="K835" t="s">
        <v>31</v>
      </c>
      <c r="L835" t="s">
        <v>37</v>
      </c>
      <c r="M835" t="s">
        <v>44</v>
      </c>
      <c r="N835" t="s">
        <v>27</v>
      </c>
      <c r="O835" t="s">
        <v>28</v>
      </c>
      <c r="P835">
        <v>50000</v>
      </c>
      <c r="Q835">
        <v>60000</v>
      </c>
    </row>
    <row r="836" spans="1:17" hidden="1">
      <c r="A836">
        <v>835</v>
      </c>
      <c r="B836" s="1">
        <v>45397</v>
      </c>
      <c r="C836" t="s">
        <v>18</v>
      </c>
      <c r="D836" t="s">
        <v>27</v>
      </c>
      <c r="E836" t="s">
        <v>42</v>
      </c>
      <c r="F836" t="s">
        <v>21</v>
      </c>
      <c r="G836" t="s">
        <v>43</v>
      </c>
      <c r="H836">
        <v>2</v>
      </c>
      <c r="I836" t="s">
        <v>30</v>
      </c>
      <c r="J836">
        <v>60000</v>
      </c>
      <c r="K836" t="s">
        <v>47</v>
      </c>
      <c r="L836" t="s">
        <v>37</v>
      </c>
      <c r="M836" t="s">
        <v>40</v>
      </c>
      <c r="N836" t="s">
        <v>19</v>
      </c>
      <c r="O836" t="s">
        <v>28</v>
      </c>
      <c r="P836">
        <v>60000</v>
      </c>
      <c r="Q836">
        <v>70000</v>
      </c>
    </row>
    <row r="837" spans="1:17" hidden="1">
      <c r="A837">
        <v>836</v>
      </c>
      <c r="B837" s="1">
        <v>45397</v>
      </c>
      <c r="C837" t="s">
        <v>18</v>
      </c>
      <c r="D837" t="s">
        <v>19</v>
      </c>
      <c r="E837" t="s">
        <v>34</v>
      </c>
      <c r="F837" t="s">
        <v>61</v>
      </c>
      <c r="G837" t="s">
        <v>38</v>
      </c>
      <c r="H837">
        <v>0</v>
      </c>
      <c r="I837" t="s">
        <v>23</v>
      </c>
      <c r="J837">
        <v>29500</v>
      </c>
      <c r="K837" t="s">
        <v>24</v>
      </c>
      <c r="L837" t="s">
        <v>25</v>
      </c>
      <c r="M837" t="s">
        <v>40</v>
      </c>
      <c r="N837" t="s">
        <v>19</v>
      </c>
      <c r="O837" t="s">
        <v>28</v>
      </c>
      <c r="P837">
        <v>25000</v>
      </c>
      <c r="Q837">
        <v>30000</v>
      </c>
    </row>
    <row r="838" spans="1:17" hidden="1">
      <c r="A838">
        <v>837</v>
      </c>
      <c r="B838" s="1">
        <v>45397</v>
      </c>
      <c r="C838" t="s">
        <v>18</v>
      </c>
      <c r="D838" t="s">
        <v>19</v>
      </c>
      <c r="E838" t="s">
        <v>42</v>
      </c>
      <c r="F838" t="s">
        <v>82</v>
      </c>
      <c r="G838" t="s">
        <v>38</v>
      </c>
      <c r="H838">
        <v>2</v>
      </c>
      <c r="I838" t="s">
        <v>30</v>
      </c>
      <c r="J838">
        <v>18500</v>
      </c>
      <c r="K838" t="s">
        <v>47</v>
      </c>
      <c r="L838" t="s">
        <v>25</v>
      </c>
      <c r="M838" t="s">
        <v>40</v>
      </c>
      <c r="N838" t="s">
        <v>19</v>
      </c>
      <c r="O838" t="s">
        <v>28</v>
      </c>
      <c r="P838">
        <v>18000</v>
      </c>
      <c r="Q838">
        <v>21000</v>
      </c>
    </row>
    <row r="839" spans="1:17" hidden="1">
      <c r="A839">
        <v>838</v>
      </c>
      <c r="B839" s="1">
        <v>45397</v>
      </c>
      <c r="C839" t="s">
        <v>18</v>
      </c>
      <c r="D839" t="s">
        <v>27</v>
      </c>
      <c r="E839" t="s">
        <v>20</v>
      </c>
      <c r="F839" t="s">
        <v>29</v>
      </c>
      <c r="G839" t="s">
        <v>22</v>
      </c>
      <c r="H839">
        <v>2</v>
      </c>
      <c r="I839" t="s">
        <v>30</v>
      </c>
      <c r="J839">
        <v>14000</v>
      </c>
      <c r="K839" t="s">
        <v>24</v>
      </c>
      <c r="L839" t="s">
        <v>37</v>
      </c>
      <c r="M839" t="s">
        <v>26</v>
      </c>
      <c r="N839" t="s">
        <v>19</v>
      </c>
      <c r="O839" t="s">
        <v>28</v>
      </c>
      <c r="P839">
        <v>12000</v>
      </c>
      <c r="Q839">
        <v>15000</v>
      </c>
    </row>
    <row r="840" spans="1:17" hidden="1">
      <c r="A840">
        <v>839</v>
      </c>
      <c r="B840" s="1">
        <v>45397</v>
      </c>
      <c r="C840" t="s">
        <v>33</v>
      </c>
      <c r="D840" t="s">
        <v>19</v>
      </c>
      <c r="E840" t="s">
        <v>34</v>
      </c>
      <c r="F840" t="s">
        <v>88</v>
      </c>
      <c r="G840" t="s">
        <v>38</v>
      </c>
      <c r="H840">
        <v>15</v>
      </c>
      <c r="I840" t="s">
        <v>30</v>
      </c>
      <c r="J840">
        <v>65000</v>
      </c>
      <c r="K840" t="s">
        <v>31</v>
      </c>
      <c r="L840" t="s">
        <v>37</v>
      </c>
      <c r="M840" t="s">
        <v>44</v>
      </c>
      <c r="N840" t="s">
        <v>19</v>
      </c>
      <c r="O840" t="s">
        <v>28</v>
      </c>
      <c r="P840">
        <v>60000</v>
      </c>
      <c r="Q840">
        <v>70000</v>
      </c>
    </row>
    <row r="841" spans="1:17" hidden="1">
      <c r="A841">
        <v>840</v>
      </c>
      <c r="B841" s="1">
        <v>45398</v>
      </c>
      <c r="C841" t="s">
        <v>18</v>
      </c>
      <c r="D841" t="s">
        <v>19</v>
      </c>
      <c r="E841" t="s">
        <v>34</v>
      </c>
      <c r="F841" t="s">
        <v>65</v>
      </c>
      <c r="G841" t="s">
        <v>38</v>
      </c>
      <c r="H841">
        <v>16</v>
      </c>
      <c r="I841" t="s">
        <v>23</v>
      </c>
      <c r="J841">
        <v>33577.4</v>
      </c>
      <c r="K841" t="s">
        <v>24</v>
      </c>
      <c r="L841" t="s">
        <v>37</v>
      </c>
      <c r="M841" t="s">
        <v>98</v>
      </c>
      <c r="N841" t="s">
        <v>19</v>
      </c>
      <c r="O841" t="s">
        <v>28</v>
      </c>
      <c r="P841">
        <v>30000</v>
      </c>
      <c r="Q841">
        <v>35000</v>
      </c>
    </row>
    <row r="842" spans="1:17" hidden="1">
      <c r="A842">
        <v>841</v>
      </c>
      <c r="B842" s="1">
        <v>45398</v>
      </c>
      <c r="C842" t="s">
        <v>33</v>
      </c>
      <c r="D842" t="s">
        <v>19</v>
      </c>
      <c r="E842" t="s">
        <v>42</v>
      </c>
      <c r="F842" t="s">
        <v>58</v>
      </c>
      <c r="G842" t="s">
        <v>22</v>
      </c>
      <c r="H842">
        <v>1</v>
      </c>
      <c r="I842" t="s">
        <v>23</v>
      </c>
      <c r="J842">
        <v>10000</v>
      </c>
      <c r="K842" t="s">
        <v>24</v>
      </c>
      <c r="L842" t="s">
        <v>25</v>
      </c>
      <c r="M842" t="s">
        <v>40</v>
      </c>
      <c r="N842" t="s">
        <v>19</v>
      </c>
      <c r="O842" t="s">
        <v>28</v>
      </c>
      <c r="P842">
        <v>9000</v>
      </c>
      <c r="Q842">
        <v>12000</v>
      </c>
    </row>
    <row r="843" spans="1:17" hidden="1">
      <c r="A843">
        <v>842</v>
      </c>
      <c r="B843" s="1">
        <v>45398</v>
      </c>
      <c r="C843" t="s">
        <v>18</v>
      </c>
      <c r="D843" t="s">
        <v>27</v>
      </c>
      <c r="E843" t="s">
        <v>20</v>
      </c>
      <c r="F843" t="s">
        <v>67</v>
      </c>
      <c r="G843" t="s">
        <v>43</v>
      </c>
      <c r="H843">
        <v>4</v>
      </c>
      <c r="I843" t="s">
        <v>23</v>
      </c>
      <c r="J843">
        <v>16000</v>
      </c>
      <c r="K843" t="s">
        <v>24</v>
      </c>
      <c r="L843" t="s">
        <v>37</v>
      </c>
      <c r="M843" t="s">
        <v>44</v>
      </c>
      <c r="N843" t="s">
        <v>19</v>
      </c>
      <c r="O843" t="s">
        <v>28</v>
      </c>
      <c r="P843">
        <v>15000</v>
      </c>
      <c r="Q843">
        <v>18000</v>
      </c>
    </row>
    <row r="844" spans="1:17" hidden="1">
      <c r="A844">
        <v>843</v>
      </c>
      <c r="B844" s="1">
        <v>45398</v>
      </c>
      <c r="C844" t="s">
        <v>18</v>
      </c>
      <c r="D844" t="s">
        <v>19</v>
      </c>
      <c r="E844" t="s">
        <v>42</v>
      </c>
      <c r="F844" t="s">
        <v>56</v>
      </c>
      <c r="G844" t="s">
        <v>43</v>
      </c>
      <c r="H844">
        <v>15</v>
      </c>
      <c r="I844" t="s">
        <v>23</v>
      </c>
      <c r="J844">
        <v>70000</v>
      </c>
      <c r="K844" t="s">
        <v>31</v>
      </c>
      <c r="L844" t="s">
        <v>25</v>
      </c>
      <c r="M844" t="s">
        <v>104</v>
      </c>
      <c r="N844" t="s">
        <v>19</v>
      </c>
      <c r="O844" t="s">
        <v>28</v>
      </c>
      <c r="P844">
        <v>70000</v>
      </c>
      <c r="Q844">
        <v>80000</v>
      </c>
    </row>
    <row r="845" spans="1:17" hidden="1">
      <c r="A845">
        <v>844</v>
      </c>
      <c r="B845" s="1">
        <v>45398</v>
      </c>
      <c r="C845" t="s">
        <v>18</v>
      </c>
      <c r="D845" t="s">
        <v>19</v>
      </c>
      <c r="E845" t="s">
        <v>20</v>
      </c>
      <c r="F845" t="s">
        <v>29</v>
      </c>
      <c r="G845" t="s">
        <v>38</v>
      </c>
      <c r="H845">
        <v>1</v>
      </c>
      <c r="I845" t="s">
        <v>30</v>
      </c>
      <c r="J845">
        <v>24500</v>
      </c>
      <c r="K845" t="s">
        <v>24</v>
      </c>
      <c r="L845" t="s">
        <v>25</v>
      </c>
      <c r="M845" t="s">
        <v>40</v>
      </c>
      <c r="N845" t="s">
        <v>19</v>
      </c>
      <c r="O845" t="s">
        <v>28</v>
      </c>
      <c r="P845">
        <v>21000</v>
      </c>
      <c r="Q845">
        <v>25000</v>
      </c>
    </row>
    <row r="846" spans="1:17" hidden="1">
      <c r="A846">
        <v>845</v>
      </c>
      <c r="B846" s="1">
        <v>45398</v>
      </c>
      <c r="C846" t="s">
        <v>18</v>
      </c>
      <c r="D846" t="s">
        <v>19</v>
      </c>
      <c r="E846" t="s">
        <v>20</v>
      </c>
      <c r="F846" t="s">
        <v>21</v>
      </c>
      <c r="G846" t="s">
        <v>43</v>
      </c>
      <c r="H846">
        <v>6</v>
      </c>
      <c r="I846" t="s">
        <v>30</v>
      </c>
      <c r="J846">
        <v>67060</v>
      </c>
      <c r="K846" t="s">
        <v>47</v>
      </c>
      <c r="L846" t="s">
        <v>37</v>
      </c>
      <c r="M846" t="s">
        <v>44</v>
      </c>
      <c r="N846" t="s">
        <v>27</v>
      </c>
      <c r="O846" t="s">
        <v>28</v>
      </c>
      <c r="P846">
        <v>60000</v>
      </c>
      <c r="Q846">
        <v>70000</v>
      </c>
    </row>
    <row r="847" spans="1:17" hidden="1">
      <c r="A847">
        <v>846</v>
      </c>
      <c r="B847" s="1">
        <v>45398</v>
      </c>
      <c r="C847" t="s">
        <v>18</v>
      </c>
      <c r="D847" t="s">
        <v>27</v>
      </c>
      <c r="E847" t="s">
        <v>34</v>
      </c>
      <c r="F847" t="s">
        <v>29</v>
      </c>
      <c r="G847" t="s">
        <v>22</v>
      </c>
      <c r="H847">
        <v>2</v>
      </c>
      <c r="I847" t="s">
        <v>23</v>
      </c>
      <c r="J847">
        <v>20000</v>
      </c>
      <c r="K847" t="s">
        <v>24</v>
      </c>
      <c r="L847" t="s">
        <v>25</v>
      </c>
      <c r="M847" t="s">
        <v>26</v>
      </c>
      <c r="N847" t="s">
        <v>19</v>
      </c>
      <c r="O847" t="s">
        <v>28</v>
      </c>
      <c r="P847">
        <v>18000</v>
      </c>
      <c r="Q847">
        <v>21000</v>
      </c>
    </row>
    <row r="848" spans="1:17" hidden="1">
      <c r="A848">
        <v>847</v>
      </c>
      <c r="B848" s="1">
        <v>45398</v>
      </c>
      <c r="C848" t="s">
        <v>18</v>
      </c>
      <c r="D848" t="s">
        <v>19</v>
      </c>
      <c r="E848" t="s">
        <v>42</v>
      </c>
      <c r="F848" t="s">
        <v>67</v>
      </c>
      <c r="G848" t="s">
        <v>43</v>
      </c>
      <c r="H848">
        <v>5</v>
      </c>
      <c r="I848" t="s">
        <v>30</v>
      </c>
      <c r="J848">
        <v>20000</v>
      </c>
      <c r="K848" t="s">
        <v>47</v>
      </c>
      <c r="L848" t="s">
        <v>37</v>
      </c>
      <c r="M848" t="s">
        <v>44</v>
      </c>
      <c r="N848" t="s">
        <v>19</v>
      </c>
      <c r="O848" t="s">
        <v>28</v>
      </c>
      <c r="P848">
        <v>18000</v>
      </c>
      <c r="Q848">
        <v>21000</v>
      </c>
    </row>
    <row r="849" spans="1:17" hidden="1">
      <c r="A849">
        <v>848</v>
      </c>
      <c r="B849" s="1">
        <v>45398</v>
      </c>
      <c r="C849" t="s">
        <v>18</v>
      </c>
      <c r="D849" t="s">
        <v>19</v>
      </c>
      <c r="E849" t="s">
        <v>20</v>
      </c>
      <c r="F849" t="s">
        <v>21</v>
      </c>
      <c r="G849" t="s">
        <v>38</v>
      </c>
      <c r="H849">
        <v>2</v>
      </c>
      <c r="I849" t="s">
        <v>30</v>
      </c>
      <c r="J849">
        <v>31666</v>
      </c>
      <c r="K849" t="s">
        <v>24</v>
      </c>
      <c r="L849" t="s">
        <v>25</v>
      </c>
      <c r="M849" t="s">
        <v>26</v>
      </c>
      <c r="N849" t="s">
        <v>19</v>
      </c>
      <c r="O849" t="s">
        <v>28</v>
      </c>
      <c r="P849">
        <v>30000</v>
      </c>
      <c r="Q849">
        <v>35000</v>
      </c>
    </row>
    <row r="850" spans="1:17" hidden="1">
      <c r="A850">
        <v>849</v>
      </c>
      <c r="B850" s="1">
        <v>45398</v>
      </c>
      <c r="C850" t="s">
        <v>18</v>
      </c>
      <c r="D850" t="s">
        <v>27</v>
      </c>
      <c r="E850" t="s">
        <v>42</v>
      </c>
      <c r="F850" t="s">
        <v>67</v>
      </c>
      <c r="G850" t="s">
        <v>43</v>
      </c>
      <c r="H850">
        <v>3</v>
      </c>
      <c r="I850" t="s">
        <v>30</v>
      </c>
      <c r="J850">
        <v>12000</v>
      </c>
      <c r="K850" t="s">
        <v>31</v>
      </c>
      <c r="L850" t="s">
        <v>37</v>
      </c>
      <c r="M850" t="s">
        <v>26</v>
      </c>
      <c r="N850" t="s">
        <v>19</v>
      </c>
      <c r="O850" t="s">
        <v>28</v>
      </c>
      <c r="P850">
        <v>12000</v>
      </c>
      <c r="Q850">
        <v>15000</v>
      </c>
    </row>
    <row r="851" spans="1:17" hidden="1">
      <c r="A851">
        <v>850</v>
      </c>
      <c r="B851" s="1">
        <v>45398</v>
      </c>
      <c r="C851" t="s">
        <v>33</v>
      </c>
      <c r="D851" t="s">
        <v>19</v>
      </c>
      <c r="E851" t="s">
        <v>42</v>
      </c>
      <c r="F851" t="s">
        <v>82</v>
      </c>
      <c r="G851" t="s">
        <v>43</v>
      </c>
      <c r="H851">
        <v>5</v>
      </c>
      <c r="I851" t="s">
        <v>30</v>
      </c>
      <c r="J851">
        <v>4000</v>
      </c>
      <c r="K851" t="s">
        <v>31</v>
      </c>
      <c r="L851" t="s">
        <v>50</v>
      </c>
      <c r="M851" t="s">
        <v>44</v>
      </c>
      <c r="N851" t="s">
        <v>19</v>
      </c>
      <c r="O851" t="s">
        <v>142</v>
      </c>
      <c r="P851">
        <v>3000</v>
      </c>
      <c r="Q851">
        <v>6000</v>
      </c>
    </row>
    <row r="852" spans="1:17" hidden="1">
      <c r="A852">
        <v>851</v>
      </c>
      <c r="B852" s="1">
        <v>45398</v>
      </c>
      <c r="C852" t="s">
        <v>18</v>
      </c>
      <c r="D852" t="s">
        <v>19</v>
      </c>
      <c r="E852" t="s">
        <v>34</v>
      </c>
      <c r="F852" t="s">
        <v>67</v>
      </c>
      <c r="G852" t="s">
        <v>38</v>
      </c>
      <c r="H852">
        <v>4</v>
      </c>
      <c r="I852" t="s">
        <v>23</v>
      </c>
      <c r="J852">
        <v>29000</v>
      </c>
      <c r="K852" t="s">
        <v>24</v>
      </c>
      <c r="L852" t="s">
        <v>37</v>
      </c>
      <c r="M852" t="s">
        <v>26</v>
      </c>
      <c r="N852" t="s">
        <v>19</v>
      </c>
      <c r="O852" t="s">
        <v>28</v>
      </c>
      <c r="P852">
        <v>25000</v>
      </c>
      <c r="Q852">
        <v>30000</v>
      </c>
    </row>
    <row r="853" spans="1:17" hidden="1">
      <c r="A853">
        <v>852</v>
      </c>
      <c r="B853" s="1">
        <v>45398</v>
      </c>
      <c r="C853" t="s">
        <v>18</v>
      </c>
      <c r="D853" t="s">
        <v>19</v>
      </c>
      <c r="E853" t="s">
        <v>42</v>
      </c>
      <c r="F853" t="s">
        <v>56</v>
      </c>
      <c r="G853" t="s">
        <v>38</v>
      </c>
      <c r="H853">
        <v>1</v>
      </c>
      <c r="I853" t="s">
        <v>30</v>
      </c>
      <c r="J853">
        <v>13300</v>
      </c>
      <c r="K853" t="s">
        <v>24</v>
      </c>
      <c r="L853" t="s">
        <v>50</v>
      </c>
      <c r="M853" t="s">
        <v>40</v>
      </c>
      <c r="N853" t="s">
        <v>19</v>
      </c>
      <c r="O853" t="s">
        <v>28</v>
      </c>
      <c r="P853">
        <v>12000</v>
      </c>
      <c r="Q853">
        <v>15000</v>
      </c>
    </row>
    <row r="854" spans="1:17" hidden="1">
      <c r="A854">
        <v>853</v>
      </c>
      <c r="B854" s="1">
        <v>45398</v>
      </c>
      <c r="C854" t="s">
        <v>18</v>
      </c>
      <c r="D854" t="s">
        <v>19</v>
      </c>
      <c r="E854" t="s">
        <v>20</v>
      </c>
      <c r="F854" t="s">
        <v>56</v>
      </c>
      <c r="G854" t="s">
        <v>43</v>
      </c>
      <c r="H854">
        <v>2</v>
      </c>
      <c r="I854" t="s">
        <v>23</v>
      </c>
      <c r="J854">
        <v>48858</v>
      </c>
      <c r="K854" t="s">
        <v>24</v>
      </c>
      <c r="L854" t="s">
        <v>25</v>
      </c>
      <c r="M854" t="s">
        <v>40</v>
      </c>
      <c r="N854" t="s">
        <v>27</v>
      </c>
      <c r="O854" t="s">
        <v>28</v>
      </c>
      <c r="P854">
        <v>40000</v>
      </c>
      <c r="Q854">
        <v>50000</v>
      </c>
    </row>
    <row r="855" spans="1:17" hidden="1">
      <c r="A855">
        <v>854</v>
      </c>
      <c r="B855" s="1">
        <v>45398</v>
      </c>
      <c r="C855" t="s">
        <v>18</v>
      </c>
      <c r="D855" t="s">
        <v>19</v>
      </c>
      <c r="E855" t="s">
        <v>20</v>
      </c>
      <c r="F855" t="s">
        <v>21</v>
      </c>
      <c r="G855" t="s">
        <v>22</v>
      </c>
      <c r="H855">
        <v>3</v>
      </c>
      <c r="I855" t="s">
        <v>30</v>
      </c>
      <c r="J855">
        <v>28000</v>
      </c>
      <c r="K855" t="s">
        <v>24</v>
      </c>
      <c r="L855" t="s">
        <v>50</v>
      </c>
      <c r="M855" t="s">
        <v>26</v>
      </c>
      <c r="N855" t="s">
        <v>19</v>
      </c>
      <c r="O855" t="s">
        <v>81</v>
      </c>
      <c r="P855">
        <v>25000</v>
      </c>
      <c r="Q855">
        <v>30000</v>
      </c>
    </row>
    <row r="856" spans="1:17" hidden="1">
      <c r="A856">
        <v>855</v>
      </c>
      <c r="B856" s="1">
        <v>45398</v>
      </c>
      <c r="C856" t="s">
        <v>18</v>
      </c>
      <c r="D856" t="s">
        <v>19</v>
      </c>
      <c r="E856" t="s">
        <v>20</v>
      </c>
      <c r="F856" t="s">
        <v>35</v>
      </c>
      <c r="G856" t="s">
        <v>38</v>
      </c>
      <c r="H856">
        <v>3</v>
      </c>
      <c r="I856" t="s">
        <v>23</v>
      </c>
      <c r="J856">
        <v>32000</v>
      </c>
      <c r="K856" t="s">
        <v>24</v>
      </c>
      <c r="L856" t="s">
        <v>25</v>
      </c>
      <c r="M856" t="s">
        <v>26</v>
      </c>
      <c r="N856" t="s">
        <v>19</v>
      </c>
      <c r="O856" t="s">
        <v>28</v>
      </c>
      <c r="P856">
        <v>30000</v>
      </c>
      <c r="Q856">
        <v>35000</v>
      </c>
    </row>
    <row r="857" spans="1:17" hidden="1">
      <c r="A857">
        <v>856</v>
      </c>
      <c r="B857" s="1">
        <v>45398</v>
      </c>
      <c r="C857" t="s">
        <v>18</v>
      </c>
      <c r="D857" t="s">
        <v>19</v>
      </c>
      <c r="E857" t="s">
        <v>20</v>
      </c>
      <c r="F857" t="s">
        <v>29</v>
      </c>
      <c r="G857" t="s">
        <v>38</v>
      </c>
      <c r="H857">
        <v>2</v>
      </c>
      <c r="I857" t="s">
        <v>30</v>
      </c>
      <c r="J857">
        <v>47950</v>
      </c>
      <c r="K857" t="s">
        <v>31</v>
      </c>
      <c r="L857" t="s">
        <v>25</v>
      </c>
      <c r="M857" t="s">
        <v>40</v>
      </c>
      <c r="N857" t="s">
        <v>27</v>
      </c>
      <c r="O857" t="s">
        <v>45</v>
      </c>
      <c r="P857">
        <v>40000</v>
      </c>
      <c r="Q857">
        <v>50000</v>
      </c>
    </row>
    <row r="858" spans="1:17" hidden="1">
      <c r="A858">
        <v>857</v>
      </c>
      <c r="B858" s="1">
        <v>45398</v>
      </c>
      <c r="C858" t="s">
        <v>18</v>
      </c>
      <c r="D858" t="s">
        <v>27</v>
      </c>
      <c r="E858" t="s">
        <v>20</v>
      </c>
      <c r="F858" t="s">
        <v>21</v>
      </c>
      <c r="G858" t="s">
        <v>22</v>
      </c>
      <c r="H858">
        <v>1</v>
      </c>
      <c r="I858" t="s">
        <v>30</v>
      </c>
      <c r="J858">
        <v>17600</v>
      </c>
      <c r="K858" t="s">
        <v>24</v>
      </c>
      <c r="L858" t="s">
        <v>25</v>
      </c>
      <c r="M858" t="s">
        <v>40</v>
      </c>
      <c r="N858" t="s">
        <v>19</v>
      </c>
      <c r="O858" t="s">
        <v>81</v>
      </c>
      <c r="P858">
        <v>15000</v>
      </c>
      <c r="Q858">
        <v>18000</v>
      </c>
    </row>
    <row r="859" spans="1:17" hidden="1">
      <c r="A859">
        <v>858</v>
      </c>
      <c r="B859" s="1">
        <v>45398</v>
      </c>
      <c r="C859" t="s">
        <v>18</v>
      </c>
      <c r="D859" t="s">
        <v>19</v>
      </c>
      <c r="E859" t="s">
        <v>20</v>
      </c>
      <c r="F859" t="s">
        <v>56</v>
      </c>
      <c r="G859" t="s">
        <v>38</v>
      </c>
      <c r="H859">
        <v>3</v>
      </c>
      <c r="I859" t="s">
        <v>23</v>
      </c>
      <c r="J859">
        <v>26000</v>
      </c>
      <c r="K859" t="s">
        <v>24</v>
      </c>
      <c r="L859" t="s">
        <v>37</v>
      </c>
      <c r="M859" t="s">
        <v>44</v>
      </c>
      <c r="N859" t="s">
        <v>19</v>
      </c>
      <c r="O859" t="s">
        <v>28</v>
      </c>
      <c r="P859">
        <v>25000</v>
      </c>
      <c r="Q859">
        <v>30000</v>
      </c>
    </row>
    <row r="860" spans="1:17" hidden="1">
      <c r="A860">
        <v>859</v>
      </c>
      <c r="B860" s="1">
        <v>45398</v>
      </c>
      <c r="C860" t="s">
        <v>33</v>
      </c>
      <c r="D860" t="s">
        <v>19</v>
      </c>
      <c r="E860" t="s">
        <v>20</v>
      </c>
      <c r="F860" t="s">
        <v>56</v>
      </c>
      <c r="G860" t="s">
        <v>43</v>
      </c>
      <c r="H860">
        <v>1</v>
      </c>
      <c r="I860" t="s">
        <v>23</v>
      </c>
      <c r="J860">
        <v>7700</v>
      </c>
      <c r="K860" t="s">
        <v>24</v>
      </c>
      <c r="L860" t="s">
        <v>50</v>
      </c>
      <c r="M860" t="s">
        <v>40</v>
      </c>
      <c r="N860" t="s">
        <v>19</v>
      </c>
      <c r="O860" t="s">
        <v>81</v>
      </c>
      <c r="P860">
        <v>6000</v>
      </c>
      <c r="Q860">
        <v>9000</v>
      </c>
    </row>
    <row r="861" spans="1:17" hidden="1">
      <c r="A861">
        <v>860</v>
      </c>
      <c r="B861" s="1">
        <v>45398</v>
      </c>
      <c r="C861" t="s">
        <v>33</v>
      </c>
      <c r="D861" t="s">
        <v>27</v>
      </c>
      <c r="E861" t="s">
        <v>20</v>
      </c>
      <c r="F861" t="s">
        <v>48</v>
      </c>
      <c r="G861" t="s">
        <v>43</v>
      </c>
      <c r="H861">
        <v>4</v>
      </c>
      <c r="I861" t="s">
        <v>30</v>
      </c>
      <c r="J861">
        <v>57480</v>
      </c>
      <c r="K861" t="s">
        <v>24</v>
      </c>
      <c r="L861" t="s">
        <v>25</v>
      </c>
      <c r="M861" t="s">
        <v>44</v>
      </c>
      <c r="N861" t="s">
        <v>27</v>
      </c>
      <c r="O861" t="s">
        <v>28</v>
      </c>
      <c r="P861">
        <v>50000</v>
      </c>
      <c r="Q861">
        <v>60000</v>
      </c>
    </row>
    <row r="862" spans="1:17" hidden="1">
      <c r="A862">
        <v>861</v>
      </c>
      <c r="B862" s="1">
        <v>45398</v>
      </c>
      <c r="C862" t="s">
        <v>18</v>
      </c>
      <c r="D862" t="s">
        <v>27</v>
      </c>
      <c r="E862" t="s">
        <v>20</v>
      </c>
      <c r="F862" t="s">
        <v>48</v>
      </c>
      <c r="G862" t="s">
        <v>43</v>
      </c>
      <c r="H862">
        <v>1</v>
      </c>
      <c r="I862" t="s">
        <v>30</v>
      </c>
      <c r="J862">
        <v>21555</v>
      </c>
      <c r="K862" t="s">
        <v>24</v>
      </c>
      <c r="L862" t="s">
        <v>25</v>
      </c>
      <c r="M862" t="s">
        <v>26</v>
      </c>
      <c r="N862" t="s">
        <v>27</v>
      </c>
      <c r="O862" t="s">
        <v>28</v>
      </c>
      <c r="P862">
        <v>21000</v>
      </c>
      <c r="Q862">
        <v>25000</v>
      </c>
    </row>
    <row r="863" spans="1:17" hidden="1">
      <c r="A863">
        <v>862</v>
      </c>
      <c r="B863" s="1">
        <v>45398</v>
      </c>
      <c r="C863" t="s">
        <v>18</v>
      </c>
      <c r="D863" t="s">
        <v>19</v>
      </c>
      <c r="E863" t="s">
        <v>34</v>
      </c>
      <c r="F863" t="s">
        <v>51</v>
      </c>
      <c r="G863" t="s">
        <v>38</v>
      </c>
      <c r="H863">
        <v>10</v>
      </c>
      <c r="I863" t="s">
        <v>30</v>
      </c>
      <c r="J863">
        <v>47800</v>
      </c>
      <c r="K863" t="s">
        <v>24</v>
      </c>
      <c r="L863" t="s">
        <v>25</v>
      </c>
      <c r="M863" t="s">
        <v>52</v>
      </c>
      <c r="N863" t="s">
        <v>19</v>
      </c>
      <c r="O863" t="s">
        <v>28</v>
      </c>
      <c r="P863">
        <v>40000</v>
      </c>
      <c r="Q863">
        <v>50000</v>
      </c>
    </row>
    <row r="864" spans="1:17" hidden="1">
      <c r="A864">
        <v>863</v>
      </c>
      <c r="B864" s="1">
        <v>45398</v>
      </c>
      <c r="C864" t="s">
        <v>18</v>
      </c>
      <c r="D864" t="s">
        <v>19</v>
      </c>
      <c r="E864" t="s">
        <v>42</v>
      </c>
      <c r="F864" t="s">
        <v>92</v>
      </c>
      <c r="G864" t="s">
        <v>38</v>
      </c>
      <c r="H864">
        <v>13</v>
      </c>
      <c r="I864" t="s">
        <v>23</v>
      </c>
      <c r="J864">
        <v>76500</v>
      </c>
      <c r="K864" t="s">
        <v>31</v>
      </c>
      <c r="L864" t="s">
        <v>25</v>
      </c>
      <c r="M864" t="s">
        <v>111</v>
      </c>
      <c r="N864" t="s">
        <v>19</v>
      </c>
      <c r="O864" t="s">
        <v>28</v>
      </c>
      <c r="P864">
        <v>70000</v>
      </c>
      <c r="Q864">
        <v>80000</v>
      </c>
    </row>
    <row r="865" spans="1:17" hidden="1">
      <c r="A865">
        <v>864</v>
      </c>
      <c r="B865" s="1">
        <v>45398</v>
      </c>
      <c r="C865" t="s">
        <v>18</v>
      </c>
      <c r="D865" t="s">
        <v>19</v>
      </c>
      <c r="E865" t="s">
        <v>20</v>
      </c>
      <c r="F865" t="s">
        <v>65</v>
      </c>
      <c r="G865" t="s">
        <v>22</v>
      </c>
      <c r="H865">
        <v>1</v>
      </c>
      <c r="I865" t="s">
        <v>30</v>
      </c>
      <c r="J865">
        <v>16250</v>
      </c>
      <c r="K865" t="s">
        <v>31</v>
      </c>
      <c r="L865" t="s">
        <v>50</v>
      </c>
      <c r="M865" t="s">
        <v>40</v>
      </c>
      <c r="N865" t="s">
        <v>19</v>
      </c>
      <c r="O865" t="s">
        <v>41</v>
      </c>
      <c r="P865">
        <v>15000</v>
      </c>
      <c r="Q865">
        <v>18000</v>
      </c>
    </row>
    <row r="866" spans="1:17" hidden="1">
      <c r="A866">
        <v>865</v>
      </c>
      <c r="B866" s="1">
        <v>45398</v>
      </c>
      <c r="C866" t="s">
        <v>18</v>
      </c>
      <c r="D866" t="s">
        <v>19</v>
      </c>
      <c r="E866" t="s">
        <v>34</v>
      </c>
      <c r="F866" t="s">
        <v>88</v>
      </c>
      <c r="G866" t="s">
        <v>38</v>
      </c>
      <c r="H866">
        <v>5</v>
      </c>
      <c r="I866" t="s">
        <v>30</v>
      </c>
      <c r="J866">
        <v>60500</v>
      </c>
      <c r="K866" t="s">
        <v>24</v>
      </c>
      <c r="L866" t="s">
        <v>25</v>
      </c>
      <c r="M866" t="s">
        <v>108</v>
      </c>
      <c r="N866" t="s">
        <v>19</v>
      </c>
      <c r="O866" t="s">
        <v>28</v>
      </c>
      <c r="P866">
        <v>60000</v>
      </c>
      <c r="Q866">
        <v>70000</v>
      </c>
    </row>
    <row r="867" spans="1:17" hidden="1">
      <c r="A867">
        <v>866</v>
      </c>
      <c r="B867" s="1">
        <v>45398</v>
      </c>
      <c r="C867" t="s">
        <v>18</v>
      </c>
      <c r="D867" t="s">
        <v>19</v>
      </c>
      <c r="E867" t="s">
        <v>20</v>
      </c>
      <c r="F867" t="s">
        <v>54</v>
      </c>
      <c r="G867" t="s">
        <v>38</v>
      </c>
      <c r="H867">
        <v>0</v>
      </c>
      <c r="I867" t="s">
        <v>30</v>
      </c>
      <c r="J867">
        <v>20333</v>
      </c>
      <c r="K867" t="s">
        <v>47</v>
      </c>
      <c r="L867" t="s">
        <v>37</v>
      </c>
      <c r="M867" t="s">
        <v>40</v>
      </c>
      <c r="N867" t="s">
        <v>19</v>
      </c>
      <c r="O867" t="s">
        <v>28</v>
      </c>
      <c r="P867">
        <v>18000</v>
      </c>
      <c r="Q867">
        <v>21000</v>
      </c>
    </row>
    <row r="868" spans="1:17" hidden="1">
      <c r="A868">
        <v>867</v>
      </c>
      <c r="B868" s="1">
        <v>45398</v>
      </c>
      <c r="C868" t="s">
        <v>33</v>
      </c>
      <c r="D868" t="s">
        <v>19</v>
      </c>
      <c r="E868" t="s">
        <v>20</v>
      </c>
      <c r="F868" t="s">
        <v>58</v>
      </c>
      <c r="G868" t="s">
        <v>22</v>
      </c>
      <c r="H868">
        <v>1</v>
      </c>
      <c r="I868" t="s">
        <v>30</v>
      </c>
      <c r="J868">
        <v>7700</v>
      </c>
      <c r="K868" t="s">
        <v>31</v>
      </c>
      <c r="L868" t="s">
        <v>50</v>
      </c>
      <c r="M868" t="s">
        <v>40</v>
      </c>
      <c r="N868" t="s">
        <v>19</v>
      </c>
      <c r="O868" t="s">
        <v>28</v>
      </c>
      <c r="P868">
        <v>6000</v>
      </c>
      <c r="Q868">
        <v>9000</v>
      </c>
    </row>
    <row r="869" spans="1:17" hidden="1">
      <c r="A869">
        <v>868</v>
      </c>
      <c r="B869" s="1">
        <v>45398</v>
      </c>
      <c r="C869" t="s">
        <v>33</v>
      </c>
      <c r="D869" t="s">
        <v>19</v>
      </c>
      <c r="E869" t="s">
        <v>34</v>
      </c>
      <c r="F869" t="s">
        <v>92</v>
      </c>
      <c r="G869" t="s">
        <v>22</v>
      </c>
      <c r="H869">
        <v>2</v>
      </c>
      <c r="I869" t="s">
        <v>30</v>
      </c>
      <c r="J869">
        <v>20000</v>
      </c>
      <c r="K869" t="s">
        <v>31</v>
      </c>
      <c r="L869" t="s">
        <v>50</v>
      </c>
      <c r="M869" t="s">
        <v>26</v>
      </c>
      <c r="N869" t="s">
        <v>19</v>
      </c>
      <c r="O869" t="s">
        <v>28</v>
      </c>
      <c r="P869">
        <v>18000</v>
      </c>
      <c r="Q869">
        <v>21000</v>
      </c>
    </row>
    <row r="870" spans="1:17" hidden="1">
      <c r="A870">
        <v>869</v>
      </c>
      <c r="B870" s="1">
        <v>45398</v>
      </c>
      <c r="C870" t="s">
        <v>18</v>
      </c>
      <c r="D870" t="s">
        <v>19</v>
      </c>
      <c r="E870" t="s">
        <v>20</v>
      </c>
      <c r="F870" t="s">
        <v>56</v>
      </c>
      <c r="G870" t="s">
        <v>22</v>
      </c>
      <c r="H870">
        <v>1</v>
      </c>
      <c r="I870" t="s">
        <v>23</v>
      </c>
      <c r="J870">
        <v>25000</v>
      </c>
      <c r="K870" t="s">
        <v>31</v>
      </c>
      <c r="L870" t="s">
        <v>37</v>
      </c>
      <c r="M870" t="s">
        <v>40</v>
      </c>
      <c r="N870" t="s">
        <v>19</v>
      </c>
      <c r="O870" t="s">
        <v>28</v>
      </c>
      <c r="P870">
        <v>25000</v>
      </c>
      <c r="Q870">
        <v>30000</v>
      </c>
    </row>
    <row r="871" spans="1:17" hidden="1">
      <c r="A871">
        <v>870</v>
      </c>
      <c r="B871" s="1">
        <v>45398</v>
      </c>
      <c r="C871" t="s">
        <v>18</v>
      </c>
      <c r="D871" t="s">
        <v>19</v>
      </c>
      <c r="E871" t="s">
        <v>20</v>
      </c>
      <c r="F871" t="s">
        <v>139</v>
      </c>
      <c r="G871" t="s">
        <v>22</v>
      </c>
      <c r="H871">
        <v>7</v>
      </c>
      <c r="I871" t="s">
        <v>23</v>
      </c>
      <c r="J871">
        <v>28040</v>
      </c>
      <c r="K871" t="s">
        <v>24</v>
      </c>
      <c r="L871" t="s">
        <v>25</v>
      </c>
      <c r="M871" t="s">
        <v>108</v>
      </c>
      <c r="N871" t="s">
        <v>19</v>
      </c>
      <c r="O871" t="s">
        <v>28</v>
      </c>
      <c r="P871">
        <v>25000</v>
      </c>
      <c r="Q871">
        <v>30000</v>
      </c>
    </row>
    <row r="872" spans="1:17" hidden="1">
      <c r="A872">
        <v>871</v>
      </c>
      <c r="B872" s="1">
        <v>45398</v>
      </c>
      <c r="C872" t="s">
        <v>33</v>
      </c>
      <c r="D872" t="s">
        <v>19</v>
      </c>
      <c r="E872" t="s">
        <v>34</v>
      </c>
      <c r="F872" t="s">
        <v>63</v>
      </c>
      <c r="G872" t="s">
        <v>38</v>
      </c>
      <c r="H872">
        <v>7</v>
      </c>
      <c r="I872" t="s">
        <v>30</v>
      </c>
      <c r="J872">
        <v>70000</v>
      </c>
      <c r="K872" t="s">
        <v>31</v>
      </c>
      <c r="L872" t="s">
        <v>25</v>
      </c>
      <c r="M872" t="s">
        <v>104</v>
      </c>
      <c r="N872" t="s">
        <v>27</v>
      </c>
      <c r="O872" t="s">
        <v>28</v>
      </c>
      <c r="P872">
        <v>70000</v>
      </c>
      <c r="Q872">
        <v>80000</v>
      </c>
    </row>
    <row r="873" spans="1:17" hidden="1">
      <c r="A873">
        <v>872</v>
      </c>
      <c r="B873" s="1">
        <v>45398</v>
      </c>
      <c r="C873" t="s">
        <v>18</v>
      </c>
      <c r="D873" t="s">
        <v>19</v>
      </c>
      <c r="E873" t="s">
        <v>34</v>
      </c>
      <c r="F873" t="s">
        <v>56</v>
      </c>
      <c r="G873" t="s">
        <v>38</v>
      </c>
      <c r="H873">
        <v>6</v>
      </c>
      <c r="I873" t="s">
        <v>30</v>
      </c>
      <c r="J873">
        <v>30000</v>
      </c>
      <c r="K873" t="s">
        <v>31</v>
      </c>
      <c r="L873" t="s">
        <v>37</v>
      </c>
      <c r="M873" t="s">
        <v>26</v>
      </c>
      <c r="N873" t="s">
        <v>19</v>
      </c>
      <c r="O873" t="s">
        <v>28</v>
      </c>
      <c r="P873">
        <v>30000</v>
      </c>
      <c r="Q873">
        <v>35000</v>
      </c>
    </row>
    <row r="874" spans="1:17" hidden="1">
      <c r="A874">
        <v>873</v>
      </c>
      <c r="B874" s="1">
        <v>45398</v>
      </c>
      <c r="C874" t="s">
        <v>33</v>
      </c>
      <c r="D874" t="s">
        <v>19</v>
      </c>
      <c r="E874" t="s">
        <v>34</v>
      </c>
      <c r="F874" t="s">
        <v>56</v>
      </c>
      <c r="G874" t="s">
        <v>43</v>
      </c>
      <c r="H874">
        <v>3</v>
      </c>
      <c r="I874" t="s">
        <v>23</v>
      </c>
      <c r="J874">
        <v>71850</v>
      </c>
      <c r="K874" t="s">
        <v>24</v>
      </c>
      <c r="L874" t="s">
        <v>25</v>
      </c>
      <c r="M874" t="s">
        <v>26</v>
      </c>
      <c r="N874" t="s">
        <v>27</v>
      </c>
      <c r="O874" t="s">
        <v>41</v>
      </c>
      <c r="P874">
        <v>70000</v>
      </c>
      <c r="Q874">
        <v>80000</v>
      </c>
    </row>
    <row r="875" spans="1:17" hidden="1">
      <c r="A875">
        <v>874</v>
      </c>
      <c r="B875" s="1">
        <v>45398</v>
      </c>
      <c r="C875" t="s">
        <v>18</v>
      </c>
      <c r="D875" t="s">
        <v>27</v>
      </c>
      <c r="E875" t="s">
        <v>42</v>
      </c>
      <c r="F875" t="s">
        <v>67</v>
      </c>
      <c r="G875" t="s">
        <v>22</v>
      </c>
      <c r="H875">
        <v>3</v>
      </c>
      <c r="I875" t="s">
        <v>30</v>
      </c>
      <c r="J875">
        <v>71850</v>
      </c>
      <c r="K875" t="s">
        <v>31</v>
      </c>
      <c r="L875" t="s">
        <v>37</v>
      </c>
      <c r="M875" t="s">
        <v>44</v>
      </c>
      <c r="N875" t="s">
        <v>27</v>
      </c>
      <c r="O875" t="s">
        <v>28</v>
      </c>
      <c r="P875">
        <v>70000</v>
      </c>
      <c r="Q875">
        <v>80000</v>
      </c>
    </row>
    <row r="876" spans="1:17" hidden="1">
      <c r="A876">
        <v>875</v>
      </c>
      <c r="B876" s="1">
        <v>45398</v>
      </c>
      <c r="C876" t="s">
        <v>33</v>
      </c>
      <c r="D876" t="s">
        <v>19</v>
      </c>
      <c r="E876" t="s">
        <v>34</v>
      </c>
      <c r="F876" t="s">
        <v>21</v>
      </c>
      <c r="G876" t="s">
        <v>38</v>
      </c>
      <c r="H876">
        <v>1</v>
      </c>
      <c r="I876" t="s">
        <v>23</v>
      </c>
      <c r="J876">
        <v>16400</v>
      </c>
      <c r="K876" t="s">
        <v>31</v>
      </c>
      <c r="L876" t="s">
        <v>37</v>
      </c>
      <c r="M876" t="s">
        <v>40</v>
      </c>
      <c r="N876" t="s">
        <v>19</v>
      </c>
      <c r="O876" t="s">
        <v>28</v>
      </c>
      <c r="P876">
        <v>15000</v>
      </c>
      <c r="Q876">
        <v>18000</v>
      </c>
    </row>
    <row r="877" spans="1:17" hidden="1">
      <c r="A877">
        <v>876</v>
      </c>
      <c r="B877" s="1">
        <v>45398</v>
      </c>
      <c r="C877" t="s">
        <v>18</v>
      </c>
      <c r="D877" t="s">
        <v>19</v>
      </c>
      <c r="E877" t="s">
        <v>20</v>
      </c>
      <c r="F877" t="s">
        <v>21</v>
      </c>
      <c r="G877" t="s">
        <v>22</v>
      </c>
      <c r="H877">
        <v>3</v>
      </c>
      <c r="I877" t="s">
        <v>30</v>
      </c>
      <c r="J877">
        <v>57000</v>
      </c>
      <c r="K877" t="s">
        <v>24</v>
      </c>
      <c r="L877" t="s">
        <v>50</v>
      </c>
      <c r="M877" t="s">
        <v>26</v>
      </c>
      <c r="N877" t="s">
        <v>19</v>
      </c>
      <c r="O877" t="s">
        <v>28</v>
      </c>
      <c r="P877">
        <v>50000</v>
      </c>
      <c r="Q877">
        <v>60000</v>
      </c>
    </row>
    <row r="878" spans="1:17" hidden="1">
      <c r="A878">
        <v>877</v>
      </c>
      <c r="B878" s="1">
        <v>45398</v>
      </c>
      <c r="C878" t="s">
        <v>18</v>
      </c>
      <c r="D878" t="s">
        <v>19</v>
      </c>
      <c r="E878" t="s">
        <v>20</v>
      </c>
      <c r="F878" t="s">
        <v>56</v>
      </c>
      <c r="G878" t="s">
        <v>38</v>
      </c>
      <c r="H878">
        <v>5</v>
      </c>
      <c r="I878" t="s">
        <v>23</v>
      </c>
      <c r="J878">
        <v>86220</v>
      </c>
      <c r="K878" t="s">
        <v>24</v>
      </c>
      <c r="L878" t="s">
        <v>50</v>
      </c>
      <c r="M878" t="s">
        <v>44</v>
      </c>
      <c r="N878" t="s">
        <v>27</v>
      </c>
      <c r="O878" t="s">
        <v>28</v>
      </c>
      <c r="P878">
        <v>80000</v>
      </c>
      <c r="Q878">
        <v>100000</v>
      </c>
    </row>
    <row r="879" spans="1:17" hidden="1">
      <c r="A879">
        <v>878</v>
      </c>
      <c r="B879" s="1">
        <v>45398</v>
      </c>
      <c r="C879" t="s">
        <v>18</v>
      </c>
      <c r="D879" t="s">
        <v>19</v>
      </c>
      <c r="E879" t="s">
        <v>34</v>
      </c>
      <c r="F879" t="s">
        <v>21</v>
      </c>
      <c r="G879" t="s">
        <v>38</v>
      </c>
      <c r="H879">
        <v>1</v>
      </c>
      <c r="I879" t="s">
        <v>23</v>
      </c>
      <c r="J879">
        <v>22000</v>
      </c>
      <c r="K879" t="s">
        <v>31</v>
      </c>
      <c r="L879" t="s">
        <v>25</v>
      </c>
      <c r="M879" t="s">
        <v>40</v>
      </c>
      <c r="N879" t="s">
        <v>19</v>
      </c>
      <c r="O879" t="s">
        <v>28</v>
      </c>
      <c r="P879">
        <v>21000</v>
      </c>
      <c r="Q879">
        <v>25000</v>
      </c>
    </row>
    <row r="880" spans="1:17" hidden="1">
      <c r="A880">
        <v>879</v>
      </c>
      <c r="B880" s="1">
        <v>45398</v>
      </c>
      <c r="C880" t="s">
        <v>18</v>
      </c>
      <c r="D880" t="s">
        <v>19</v>
      </c>
      <c r="E880" t="s">
        <v>20</v>
      </c>
      <c r="F880" t="s">
        <v>21</v>
      </c>
      <c r="G880" t="s">
        <v>43</v>
      </c>
      <c r="H880">
        <v>1</v>
      </c>
      <c r="I880" t="s">
        <v>23</v>
      </c>
      <c r="J880">
        <v>31135</v>
      </c>
      <c r="K880" t="s">
        <v>31</v>
      </c>
      <c r="L880" t="s">
        <v>25</v>
      </c>
      <c r="M880" t="s">
        <v>40</v>
      </c>
      <c r="N880" t="s">
        <v>27</v>
      </c>
      <c r="O880" t="s">
        <v>28</v>
      </c>
      <c r="P880">
        <v>30000</v>
      </c>
      <c r="Q880">
        <v>35000</v>
      </c>
    </row>
    <row r="881" spans="1:17" hidden="1">
      <c r="A881">
        <v>880</v>
      </c>
      <c r="B881" s="1">
        <v>45398</v>
      </c>
      <c r="C881" t="s">
        <v>18</v>
      </c>
      <c r="D881" t="s">
        <v>27</v>
      </c>
      <c r="E881" t="s">
        <v>34</v>
      </c>
      <c r="F881" t="s">
        <v>54</v>
      </c>
      <c r="G881" t="s">
        <v>38</v>
      </c>
      <c r="H881">
        <v>3</v>
      </c>
      <c r="I881" t="s">
        <v>23</v>
      </c>
      <c r="J881">
        <v>49337</v>
      </c>
      <c r="K881" t="s">
        <v>31</v>
      </c>
      <c r="L881" t="s">
        <v>25</v>
      </c>
      <c r="M881" t="s">
        <v>44</v>
      </c>
      <c r="N881" t="s">
        <v>27</v>
      </c>
      <c r="O881" t="s">
        <v>28</v>
      </c>
      <c r="P881">
        <v>40000</v>
      </c>
      <c r="Q881">
        <v>50000</v>
      </c>
    </row>
    <row r="882" spans="1:17" hidden="1">
      <c r="A882">
        <v>881</v>
      </c>
      <c r="B882" s="1">
        <v>45398</v>
      </c>
      <c r="C882" t="s">
        <v>33</v>
      </c>
      <c r="D882" t="s">
        <v>19</v>
      </c>
      <c r="E882" t="s">
        <v>42</v>
      </c>
      <c r="F882" t="s">
        <v>58</v>
      </c>
      <c r="G882" t="s">
        <v>43</v>
      </c>
      <c r="H882">
        <v>12</v>
      </c>
      <c r="I882" t="s">
        <v>30</v>
      </c>
      <c r="J882">
        <v>60000</v>
      </c>
      <c r="K882" t="s">
        <v>24</v>
      </c>
      <c r="L882" t="s">
        <v>25</v>
      </c>
      <c r="M882" t="s">
        <v>98</v>
      </c>
      <c r="N882" t="s">
        <v>19</v>
      </c>
      <c r="O882" t="s">
        <v>28</v>
      </c>
      <c r="P882">
        <v>60000</v>
      </c>
      <c r="Q882">
        <v>70000</v>
      </c>
    </row>
    <row r="883" spans="1:17" hidden="1">
      <c r="A883">
        <v>882</v>
      </c>
      <c r="B883" s="1">
        <v>45398</v>
      </c>
      <c r="C883" t="s">
        <v>18</v>
      </c>
      <c r="D883" t="s">
        <v>19</v>
      </c>
      <c r="E883" t="s">
        <v>42</v>
      </c>
      <c r="F883" t="s">
        <v>21</v>
      </c>
      <c r="G883" t="s">
        <v>43</v>
      </c>
      <c r="H883">
        <v>6</v>
      </c>
      <c r="I883" t="s">
        <v>30</v>
      </c>
      <c r="J883">
        <v>39000</v>
      </c>
      <c r="K883" t="s">
        <v>31</v>
      </c>
      <c r="L883" t="s">
        <v>25</v>
      </c>
      <c r="M883" t="s">
        <v>44</v>
      </c>
      <c r="N883" t="s">
        <v>19</v>
      </c>
      <c r="O883" t="s">
        <v>28</v>
      </c>
      <c r="P883">
        <v>35000</v>
      </c>
      <c r="Q883">
        <v>40000</v>
      </c>
    </row>
    <row r="884" spans="1:17" hidden="1">
      <c r="A884">
        <v>883</v>
      </c>
      <c r="B884" s="1">
        <v>45398</v>
      </c>
      <c r="C884" t="s">
        <v>18</v>
      </c>
      <c r="D884" t="s">
        <v>27</v>
      </c>
      <c r="E884" t="s">
        <v>34</v>
      </c>
      <c r="F884" t="s">
        <v>61</v>
      </c>
      <c r="G884" t="s">
        <v>38</v>
      </c>
      <c r="H884">
        <v>3</v>
      </c>
      <c r="I884" t="s">
        <v>30</v>
      </c>
      <c r="J884">
        <v>24200</v>
      </c>
      <c r="K884" t="s">
        <v>47</v>
      </c>
      <c r="L884" t="s">
        <v>25</v>
      </c>
      <c r="M884" t="s">
        <v>26</v>
      </c>
      <c r="N884" t="s">
        <v>19</v>
      </c>
      <c r="O884" t="s">
        <v>28</v>
      </c>
      <c r="P884">
        <v>21000</v>
      </c>
      <c r="Q884">
        <v>25000</v>
      </c>
    </row>
    <row r="885" spans="1:17" hidden="1">
      <c r="A885">
        <v>884</v>
      </c>
      <c r="B885" s="1">
        <v>45398</v>
      </c>
      <c r="C885" t="s">
        <v>18</v>
      </c>
      <c r="D885" t="s">
        <v>27</v>
      </c>
      <c r="E885" t="s">
        <v>34</v>
      </c>
      <c r="F885" t="s">
        <v>21</v>
      </c>
      <c r="G885" t="s">
        <v>22</v>
      </c>
      <c r="H885">
        <v>1</v>
      </c>
      <c r="I885" t="s">
        <v>23</v>
      </c>
      <c r="J885">
        <v>15500</v>
      </c>
      <c r="K885" t="s">
        <v>31</v>
      </c>
      <c r="L885" t="s">
        <v>25</v>
      </c>
      <c r="M885" t="s">
        <v>40</v>
      </c>
      <c r="N885" t="s">
        <v>19</v>
      </c>
      <c r="O885" t="s">
        <v>41</v>
      </c>
      <c r="P885">
        <v>15000</v>
      </c>
      <c r="Q885">
        <v>18000</v>
      </c>
    </row>
    <row r="886" spans="1:17" hidden="1">
      <c r="A886">
        <v>885</v>
      </c>
      <c r="B886" s="1">
        <v>45399</v>
      </c>
      <c r="C886" t="s">
        <v>18</v>
      </c>
      <c r="D886" t="s">
        <v>19</v>
      </c>
      <c r="E886" t="s">
        <v>34</v>
      </c>
      <c r="F886" t="s">
        <v>65</v>
      </c>
      <c r="G886" t="s">
        <v>38</v>
      </c>
      <c r="H886">
        <v>2</v>
      </c>
      <c r="I886" t="s">
        <v>30</v>
      </c>
      <c r="J886">
        <v>60800</v>
      </c>
      <c r="K886" t="s">
        <v>24</v>
      </c>
      <c r="L886" t="s">
        <v>25</v>
      </c>
      <c r="M886" t="s">
        <v>26</v>
      </c>
      <c r="N886" t="s">
        <v>19</v>
      </c>
      <c r="O886" t="s">
        <v>28</v>
      </c>
      <c r="P886">
        <v>60000</v>
      </c>
      <c r="Q886">
        <v>70000</v>
      </c>
    </row>
    <row r="887" spans="1:17" hidden="1">
      <c r="A887">
        <v>886</v>
      </c>
      <c r="B887" s="1">
        <v>45399</v>
      </c>
      <c r="C887" t="s">
        <v>18</v>
      </c>
      <c r="D887" t="s">
        <v>19</v>
      </c>
      <c r="E887" t="s">
        <v>34</v>
      </c>
      <c r="F887" t="s">
        <v>21</v>
      </c>
      <c r="G887" t="s">
        <v>22</v>
      </c>
      <c r="H887">
        <v>2</v>
      </c>
      <c r="I887" t="s">
        <v>23</v>
      </c>
      <c r="J887">
        <v>19882.5</v>
      </c>
      <c r="K887" t="s">
        <v>31</v>
      </c>
      <c r="L887" t="s">
        <v>25</v>
      </c>
      <c r="M887" t="s">
        <v>40</v>
      </c>
      <c r="N887" t="s">
        <v>19</v>
      </c>
      <c r="O887" t="s">
        <v>41</v>
      </c>
      <c r="P887">
        <v>18000</v>
      </c>
      <c r="Q887">
        <v>21000</v>
      </c>
    </row>
    <row r="888" spans="1:17" hidden="1">
      <c r="A888">
        <v>887</v>
      </c>
      <c r="B888" s="1">
        <v>45399</v>
      </c>
      <c r="C888" t="s">
        <v>18</v>
      </c>
      <c r="D888" t="s">
        <v>19</v>
      </c>
      <c r="E888" t="s">
        <v>20</v>
      </c>
      <c r="F888" t="s">
        <v>56</v>
      </c>
      <c r="G888" t="s">
        <v>22</v>
      </c>
      <c r="H888">
        <v>15</v>
      </c>
      <c r="I888" t="s">
        <v>23</v>
      </c>
      <c r="J888">
        <v>61000</v>
      </c>
      <c r="K888" t="s">
        <v>31</v>
      </c>
      <c r="L888" t="s">
        <v>37</v>
      </c>
      <c r="M888" t="s">
        <v>44</v>
      </c>
      <c r="N888" t="s">
        <v>19</v>
      </c>
      <c r="O888" t="s">
        <v>45</v>
      </c>
      <c r="P888">
        <v>60000</v>
      </c>
      <c r="Q888">
        <v>70000</v>
      </c>
    </row>
    <row r="889" spans="1:17" hidden="1">
      <c r="A889">
        <v>888</v>
      </c>
      <c r="B889" s="1">
        <v>45399</v>
      </c>
      <c r="C889" t="s">
        <v>33</v>
      </c>
      <c r="D889" t="s">
        <v>19</v>
      </c>
      <c r="E889" t="s">
        <v>34</v>
      </c>
      <c r="F889" t="s">
        <v>66</v>
      </c>
      <c r="G889" t="s">
        <v>22</v>
      </c>
      <c r="H889">
        <v>4</v>
      </c>
      <c r="I889" t="s">
        <v>23</v>
      </c>
      <c r="J889">
        <v>43110</v>
      </c>
      <c r="K889" t="s">
        <v>24</v>
      </c>
      <c r="L889" t="s">
        <v>25</v>
      </c>
      <c r="M889" t="s">
        <v>44</v>
      </c>
      <c r="N889" t="s">
        <v>27</v>
      </c>
      <c r="O889" t="s">
        <v>28</v>
      </c>
      <c r="P889">
        <v>40000</v>
      </c>
      <c r="Q889">
        <v>50000</v>
      </c>
    </row>
    <row r="890" spans="1:17" hidden="1">
      <c r="A890">
        <v>889</v>
      </c>
      <c r="B890" s="1">
        <v>45399</v>
      </c>
      <c r="C890" t="s">
        <v>18</v>
      </c>
      <c r="D890" t="s">
        <v>19</v>
      </c>
      <c r="E890" t="s">
        <v>20</v>
      </c>
      <c r="F890" t="s">
        <v>56</v>
      </c>
      <c r="G890" t="s">
        <v>22</v>
      </c>
      <c r="H890">
        <v>3</v>
      </c>
      <c r="I890" t="s">
        <v>23</v>
      </c>
      <c r="J890">
        <v>23950</v>
      </c>
      <c r="K890" t="s">
        <v>31</v>
      </c>
      <c r="L890" t="s">
        <v>50</v>
      </c>
      <c r="M890" t="s">
        <v>40</v>
      </c>
      <c r="N890" t="s">
        <v>27</v>
      </c>
      <c r="O890" t="s">
        <v>28</v>
      </c>
      <c r="P890">
        <v>21000</v>
      </c>
      <c r="Q890">
        <v>25000</v>
      </c>
    </row>
    <row r="891" spans="1:17" hidden="1">
      <c r="A891">
        <v>890</v>
      </c>
      <c r="B891" s="1">
        <v>45399</v>
      </c>
      <c r="C891" t="s">
        <v>18</v>
      </c>
      <c r="D891" t="s">
        <v>19</v>
      </c>
      <c r="E891" t="s">
        <v>34</v>
      </c>
      <c r="F891" t="s">
        <v>89</v>
      </c>
      <c r="G891" t="s">
        <v>38</v>
      </c>
      <c r="H891">
        <v>6</v>
      </c>
      <c r="I891" t="s">
        <v>30</v>
      </c>
      <c r="J891">
        <v>88000</v>
      </c>
      <c r="K891" t="s">
        <v>24</v>
      </c>
      <c r="L891" t="s">
        <v>25</v>
      </c>
      <c r="M891" t="s">
        <v>26</v>
      </c>
      <c r="N891" t="s">
        <v>19</v>
      </c>
      <c r="O891" t="s">
        <v>28</v>
      </c>
      <c r="P891">
        <v>80000</v>
      </c>
      <c r="Q891">
        <v>100000</v>
      </c>
    </row>
    <row r="892" spans="1:17" hidden="1">
      <c r="A892">
        <v>891</v>
      </c>
      <c r="B892" s="1">
        <v>45399</v>
      </c>
      <c r="C892" t="s">
        <v>18</v>
      </c>
      <c r="D892" t="s">
        <v>27</v>
      </c>
      <c r="E892" t="s">
        <v>34</v>
      </c>
      <c r="F892" t="s">
        <v>66</v>
      </c>
      <c r="G892" t="s">
        <v>38</v>
      </c>
      <c r="H892">
        <v>6</v>
      </c>
      <c r="I892" t="s">
        <v>30</v>
      </c>
      <c r="J892">
        <v>29000</v>
      </c>
      <c r="K892" t="s">
        <v>31</v>
      </c>
      <c r="L892" t="s">
        <v>25</v>
      </c>
      <c r="M892" t="s">
        <v>44</v>
      </c>
      <c r="N892" t="s">
        <v>19</v>
      </c>
      <c r="O892" t="s">
        <v>28</v>
      </c>
      <c r="P892">
        <v>25000</v>
      </c>
      <c r="Q892">
        <v>30000</v>
      </c>
    </row>
    <row r="893" spans="1:17" hidden="1">
      <c r="A893">
        <v>892</v>
      </c>
      <c r="B893" s="1">
        <v>45399</v>
      </c>
      <c r="C893" t="s">
        <v>18</v>
      </c>
      <c r="D893" t="s">
        <v>19</v>
      </c>
      <c r="E893" t="s">
        <v>20</v>
      </c>
      <c r="F893" t="s">
        <v>65</v>
      </c>
      <c r="G893" t="s">
        <v>22</v>
      </c>
      <c r="H893">
        <v>6</v>
      </c>
      <c r="I893" t="s">
        <v>23</v>
      </c>
      <c r="J893">
        <v>50000</v>
      </c>
      <c r="K893" t="s">
        <v>31</v>
      </c>
      <c r="L893" t="s">
        <v>25</v>
      </c>
      <c r="M893" t="s">
        <v>70</v>
      </c>
      <c r="N893" t="s">
        <v>19</v>
      </c>
      <c r="O893" t="s">
        <v>28</v>
      </c>
      <c r="P893">
        <v>50000</v>
      </c>
      <c r="Q893">
        <v>60000</v>
      </c>
    </row>
    <row r="894" spans="1:17" hidden="1">
      <c r="A894">
        <v>893</v>
      </c>
      <c r="B894" s="1">
        <v>45399</v>
      </c>
      <c r="C894" t="s">
        <v>18</v>
      </c>
      <c r="D894" t="s">
        <v>19</v>
      </c>
      <c r="E894" t="s">
        <v>20</v>
      </c>
      <c r="F894" t="s">
        <v>21</v>
      </c>
      <c r="G894" t="s">
        <v>38</v>
      </c>
      <c r="H894">
        <v>0</v>
      </c>
      <c r="I894" t="s">
        <v>30</v>
      </c>
      <c r="J894">
        <v>110000</v>
      </c>
      <c r="K894" t="s">
        <v>31</v>
      </c>
      <c r="L894" t="s">
        <v>50</v>
      </c>
      <c r="M894" t="s">
        <v>40</v>
      </c>
      <c r="N894" t="s">
        <v>19</v>
      </c>
      <c r="O894" t="s">
        <v>28</v>
      </c>
      <c r="P894">
        <v>100000</v>
      </c>
      <c r="Q894">
        <v>120000</v>
      </c>
    </row>
    <row r="895" spans="1:17" hidden="1">
      <c r="A895">
        <v>894</v>
      </c>
      <c r="B895" s="1">
        <v>45399</v>
      </c>
      <c r="C895" t="s">
        <v>18</v>
      </c>
      <c r="D895" t="s">
        <v>19</v>
      </c>
      <c r="E895" t="s">
        <v>34</v>
      </c>
      <c r="F895" t="s">
        <v>74</v>
      </c>
      <c r="G895" t="s">
        <v>22</v>
      </c>
      <c r="H895">
        <v>4</v>
      </c>
      <c r="I895" t="s">
        <v>23</v>
      </c>
      <c r="J895">
        <v>73000</v>
      </c>
      <c r="K895" t="s">
        <v>31</v>
      </c>
      <c r="L895" t="s">
        <v>37</v>
      </c>
      <c r="M895" t="s">
        <v>44</v>
      </c>
      <c r="N895" t="s">
        <v>19</v>
      </c>
      <c r="O895" t="s">
        <v>28</v>
      </c>
      <c r="P895">
        <v>70000</v>
      </c>
      <c r="Q895">
        <v>80000</v>
      </c>
    </row>
    <row r="896" spans="1:17" hidden="1">
      <c r="A896">
        <v>895</v>
      </c>
      <c r="B896" s="1">
        <v>45399</v>
      </c>
      <c r="C896" t="s">
        <v>18</v>
      </c>
      <c r="D896" t="s">
        <v>19</v>
      </c>
      <c r="E896" t="s">
        <v>34</v>
      </c>
      <c r="F896" t="s">
        <v>58</v>
      </c>
      <c r="G896" t="s">
        <v>22</v>
      </c>
      <c r="H896">
        <v>5</v>
      </c>
      <c r="I896" t="s">
        <v>23</v>
      </c>
      <c r="J896">
        <v>86220</v>
      </c>
      <c r="K896" t="s">
        <v>31</v>
      </c>
      <c r="L896" t="s">
        <v>25</v>
      </c>
      <c r="M896" t="s">
        <v>44</v>
      </c>
      <c r="N896" t="s">
        <v>27</v>
      </c>
      <c r="O896" t="s">
        <v>28</v>
      </c>
      <c r="P896">
        <v>80000</v>
      </c>
      <c r="Q896">
        <v>100000</v>
      </c>
    </row>
    <row r="897" spans="1:17" hidden="1">
      <c r="A897">
        <v>896</v>
      </c>
      <c r="B897" s="1">
        <v>45399</v>
      </c>
      <c r="C897" t="s">
        <v>18</v>
      </c>
      <c r="D897" t="s">
        <v>19</v>
      </c>
      <c r="E897" t="s">
        <v>34</v>
      </c>
      <c r="F897" t="s">
        <v>63</v>
      </c>
      <c r="G897" t="s">
        <v>38</v>
      </c>
      <c r="H897">
        <v>4</v>
      </c>
      <c r="I897" t="s">
        <v>30</v>
      </c>
      <c r="J897">
        <v>63000</v>
      </c>
      <c r="K897" t="s">
        <v>31</v>
      </c>
      <c r="L897" t="s">
        <v>25</v>
      </c>
      <c r="M897" t="s">
        <v>44</v>
      </c>
      <c r="N897" t="s">
        <v>19</v>
      </c>
      <c r="O897" t="s">
        <v>28</v>
      </c>
      <c r="P897">
        <v>60000</v>
      </c>
      <c r="Q897">
        <v>70000</v>
      </c>
    </row>
    <row r="898" spans="1:17" hidden="1">
      <c r="A898">
        <v>897</v>
      </c>
      <c r="B898" s="1">
        <v>45399</v>
      </c>
      <c r="C898" t="s">
        <v>18</v>
      </c>
      <c r="D898" t="s">
        <v>19</v>
      </c>
      <c r="E898" t="s">
        <v>34</v>
      </c>
      <c r="F898" t="s">
        <v>21</v>
      </c>
      <c r="G898" t="s">
        <v>43</v>
      </c>
      <c r="H898">
        <v>2</v>
      </c>
      <c r="I898" t="s">
        <v>30</v>
      </c>
      <c r="J898">
        <v>33530</v>
      </c>
      <c r="K898" t="s">
        <v>31</v>
      </c>
      <c r="L898" t="s">
        <v>37</v>
      </c>
      <c r="M898" t="s">
        <v>26</v>
      </c>
      <c r="N898" t="s">
        <v>27</v>
      </c>
      <c r="O898" t="s">
        <v>28</v>
      </c>
      <c r="P898">
        <v>30000</v>
      </c>
      <c r="Q898">
        <v>35000</v>
      </c>
    </row>
    <row r="899" spans="1:17" hidden="1">
      <c r="A899">
        <v>898</v>
      </c>
      <c r="B899" s="1">
        <v>45399</v>
      </c>
      <c r="C899" t="s">
        <v>18</v>
      </c>
      <c r="D899" t="s">
        <v>27</v>
      </c>
      <c r="E899" t="s">
        <v>34</v>
      </c>
      <c r="F899" t="s">
        <v>56</v>
      </c>
      <c r="G899" t="s">
        <v>22</v>
      </c>
      <c r="H899">
        <v>3</v>
      </c>
      <c r="I899" t="s">
        <v>23</v>
      </c>
      <c r="J899">
        <v>19750</v>
      </c>
      <c r="K899" t="s">
        <v>24</v>
      </c>
      <c r="L899" t="s">
        <v>25</v>
      </c>
      <c r="M899" t="s">
        <v>26</v>
      </c>
      <c r="N899" t="s">
        <v>19</v>
      </c>
      <c r="O899" t="s">
        <v>28</v>
      </c>
      <c r="P899">
        <v>18000</v>
      </c>
      <c r="Q899">
        <v>21000</v>
      </c>
    </row>
    <row r="900" spans="1:17" hidden="1">
      <c r="A900">
        <v>899</v>
      </c>
      <c r="B900" s="1">
        <v>45399</v>
      </c>
      <c r="C900" t="s">
        <v>18</v>
      </c>
      <c r="D900" t="s">
        <v>27</v>
      </c>
      <c r="E900" t="s">
        <v>34</v>
      </c>
      <c r="F900" t="s">
        <v>66</v>
      </c>
      <c r="G900" t="s">
        <v>38</v>
      </c>
      <c r="H900">
        <v>9</v>
      </c>
      <c r="I900" t="s">
        <v>23</v>
      </c>
      <c r="J900">
        <v>92000</v>
      </c>
      <c r="K900" t="s">
        <v>31</v>
      </c>
      <c r="L900" t="s">
        <v>25</v>
      </c>
      <c r="M900" t="s">
        <v>70</v>
      </c>
      <c r="N900" t="s">
        <v>27</v>
      </c>
      <c r="O900" t="s">
        <v>28</v>
      </c>
      <c r="P900">
        <v>80000</v>
      </c>
      <c r="Q900">
        <v>100000</v>
      </c>
    </row>
    <row r="901" spans="1:17" hidden="1">
      <c r="A901">
        <v>900</v>
      </c>
      <c r="B901" s="1">
        <v>45399</v>
      </c>
      <c r="C901" t="s">
        <v>18</v>
      </c>
      <c r="D901" t="s">
        <v>19</v>
      </c>
      <c r="E901" t="s">
        <v>34</v>
      </c>
      <c r="F901" t="s">
        <v>63</v>
      </c>
      <c r="G901" t="s">
        <v>38</v>
      </c>
      <c r="H901">
        <v>0</v>
      </c>
      <c r="I901" t="s">
        <v>30</v>
      </c>
      <c r="J901">
        <v>30000</v>
      </c>
      <c r="K901" t="s">
        <v>47</v>
      </c>
      <c r="L901" t="s">
        <v>25</v>
      </c>
      <c r="M901" t="s">
        <v>40</v>
      </c>
      <c r="N901" t="s">
        <v>19</v>
      </c>
      <c r="O901" t="s">
        <v>28</v>
      </c>
      <c r="P901">
        <v>30000</v>
      </c>
      <c r="Q901">
        <v>35000</v>
      </c>
    </row>
    <row r="902" spans="1:17" hidden="1">
      <c r="A902">
        <v>901</v>
      </c>
      <c r="B902" s="1">
        <v>45399</v>
      </c>
      <c r="C902" t="s">
        <v>18</v>
      </c>
      <c r="D902" t="s">
        <v>19</v>
      </c>
      <c r="E902" t="s">
        <v>34</v>
      </c>
      <c r="F902" t="s">
        <v>21</v>
      </c>
      <c r="G902" t="s">
        <v>22</v>
      </c>
      <c r="H902">
        <v>5</v>
      </c>
      <c r="I902" t="s">
        <v>23</v>
      </c>
      <c r="J902">
        <v>20000</v>
      </c>
      <c r="K902" t="s">
        <v>24</v>
      </c>
      <c r="L902" t="s">
        <v>25</v>
      </c>
      <c r="M902" t="s">
        <v>44</v>
      </c>
      <c r="N902" t="s">
        <v>19</v>
      </c>
      <c r="O902" t="s">
        <v>28</v>
      </c>
      <c r="P902">
        <v>18000</v>
      </c>
      <c r="Q902">
        <v>21000</v>
      </c>
    </row>
    <row r="903" spans="1:17" hidden="1">
      <c r="A903">
        <v>902</v>
      </c>
      <c r="B903" s="1">
        <v>45400</v>
      </c>
      <c r="C903" t="s">
        <v>18</v>
      </c>
      <c r="D903" t="s">
        <v>19</v>
      </c>
      <c r="E903" t="s">
        <v>34</v>
      </c>
      <c r="F903" t="s">
        <v>21</v>
      </c>
      <c r="G903" t="s">
        <v>22</v>
      </c>
      <c r="H903">
        <v>0</v>
      </c>
      <c r="I903" t="s">
        <v>30</v>
      </c>
      <c r="J903">
        <v>34500</v>
      </c>
      <c r="K903" t="s">
        <v>24</v>
      </c>
      <c r="L903" t="s">
        <v>25</v>
      </c>
      <c r="M903" t="s">
        <v>40</v>
      </c>
      <c r="N903" t="s">
        <v>19</v>
      </c>
      <c r="O903" t="s">
        <v>28</v>
      </c>
      <c r="P903">
        <v>30000</v>
      </c>
      <c r="Q903">
        <v>35000</v>
      </c>
    </row>
    <row r="904" spans="1:17" hidden="1">
      <c r="A904">
        <v>903</v>
      </c>
      <c r="B904" s="1">
        <v>45400</v>
      </c>
      <c r="C904" t="s">
        <v>18</v>
      </c>
      <c r="D904" t="s">
        <v>19</v>
      </c>
      <c r="E904" t="s">
        <v>20</v>
      </c>
      <c r="F904" t="s">
        <v>21</v>
      </c>
      <c r="G904" t="s">
        <v>22</v>
      </c>
      <c r="H904">
        <v>3</v>
      </c>
      <c r="I904" t="s">
        <v>30</v>
      </c>
      <c r="J904">
        <v>31500</v>
      </c>
      <c r="K904" t="s">
        <v>24</v>
      </c>
      <c r="L904" t="s">
        <v>25</v>
      </c>
      <c r="M904" t="s">
        <v>26</v>
      </c>
      <c r="N904" t="s">
        <v>19</v>
      </c>
      <c r="O904" t="s">
        <v>28</v>
      </c>
      <c r="P904">
        <v>30000</v>
      </c>
      <c r="Q904">
        <v>35000</v>
      </c>
    </row>
    <row r="905" spans="1:17" hidden="1">
      <c r="A905">
        <v>904</v>
      </c>
      <c r="B905" s="1">
        <v>45400</v>
      </c>
      <c r="C905" t="s">
        <v>18</v>
      </c>
      <c r="D905" t="s">
        <v>27</v>
      </c>
      <c r="E905" t="s">
        <v>42</v>
      </c>
      <c r="F905" t="s">
        <v>67</v>
      </c>
      <c r="G905" t="s">
        <v>22</v>
      </c>
      <c r="H905">
        <v>1</v>
      </c>
      <c r="I905" t="s">
        <v>30</v>
      </c>
      <c r="J905">
        <v>13000</v>
      </c>
      <c r="K905" t="s">
        <v>31</v>
      </c>
      <c r="L905" t="s">
        <v>50</v>
      </c>
      <c r="M905" t="s">
        <v>40</v>
      </c>
      <c r="N905" t="s">
        <v>19</v>
      </c>
      <c r="O905" t="s">
        <v>28</v>
      </c>
      <c r="P905">
        <v>12000</v>
      </c>
      <c r="Q905">
        <v>15000</v>
      </c>
    </row>
    <row r="906" spans="1:17" hidden="1">
      <c r="A906">
        <v>905</v>
      </c>
      <c r="B906" s="1">
        <v>45400</v>
      </c>
      <c r="C906" t="s">
        <v>18</v>
      </c>
      <c r="D906" t="s">
        <v>19</v>
      </c>
      <c r="E906" t="s">
        <v>34</v>
      </c>
      <c r="F906" t="s">
        <v>56</v>
      </c>
      <c r="G906" t="s">
        <v>22</v>
      </c>
      <c r="H906">
        <v>3</v>
      </c>
      <c r="I906" t="s">
        <v>30</v>
      </c>
      <c r="J906">
        <v>19300</v>
      </c>
      <c r="K906" t="s">
        <v>31</v>
      </c>
      <c r="L906" t="s">
        <v>25</v>
      </c>
      <c r="M906" t="s">
        <v>26</v>
      </c>
      <c r="N906" t="s">
        <v>19</v>
      </c>
      <c r="O906" t="s">
        <v>28</v>
      </c>
      <c r="P906">
        <v>18000</v>
      </c>
      <c r="Q906">
        <v>21000</v>
      </c>
    </row>
    <row r="907" spans="1:17" hidden="1">
      <c r="A907">
        <v>906</v>
      </c>
      <c r="B907" s="1">
        <v>45400</v>
      </c>
      <c r="C907" t="s">
        <v>18</v>
      </c>
      <c r="D907" t="s">
        <v>27</v>
      </c>
      <c r="E907" t="s">
        <v>34</v>
      </c>
      <c r="F907" t="s">
        <v>21</v>
      </c>
      <c r="G907" t="s">
        <v>22</v>
      </c>
      <c r="H907">
        <v>7</v>
      </c>
      <c r="I907" t="s">
        <v>30</v>
      </c>
      <c r="J907">
        <v>77000</v>
      </c>
      <c r="K907" t="s">
        <v>31</v>
      </c>
      <c r="L907" t="s">
        <v>25</v>
      </c>
      <c r="M907" t="s">
        <v>70</v>
      </c>
      <c r="N907" t="s">
        <v>19</v>
      </c>
      <c r="O907" t="s">
        <v>28</v>
      </c>
      <c r="P907">
        <v>70000</v>
      </c>
      <c r="Q907">
        <v>80000</v>
      </c>
    </row>
    <row r="908" spans="1:17" hidden="1">
      <c r="A908">
        <v>907</v>
      </c>
      <c r="B908" s="1">
        <v>45400</v>
      </c>
      <c r="C908" t="s">
        <v>18</v>
      </c>
      <c r="D908" t="s">
        <v>19</v>
      </c>
      <c r="E908" t="s">
        <v>34</v>
      </c>
      <c r="F908" t="s">
        <v>29</v>
      </c>
      <c r="G908" t="s">
        <v>38</v>
      </c>
      <c r="H908">
        <v>2</v>
      </c>
      <c r="I908" t="s">
        <v>30</v>
      </c>
      <c r="J908">
        <v>32000</v>
      </c>
      <c r="K908" t="s">
        <v>24</v>
      </c>
      <c r="L908" t="s">
        <v>25</v>
      </c>
      <c r="M908" t="s">
        <v>40</v>
      </c>
      <c r="N908" t="s">
        <v>19</v>
      </c>
      <c r="O908" t="s">
        <v>28</v>
      </c>
      <c r="P908">
        <v>30000</v>
      </c>
      <c r="Q908">
        <v>35000</v>
      </c>
    </row>
    <row r="909" spans="1:17" hidden="1">
      <c r="A909">
        <v>908</v>
      </c>
      <c r="B909" s="1">
        <v>45400</v>
      </c>
      <c r="C909" t="s">
        <v>18</v>
      </c>
      <c r="D909" t="s">
        <v>19</v>
      </c>
      <c r="E909" t="s">
        <v>42</v>
      </c>
      <c r="F909" t="s">
        <v>92</v>
      </c>
      <c r="G909" t="s">
        <v>38</v>
      </c>
      <c r="H909">
        <v>8</v>
      </c>
      <c r="I909" t="s">
        <v>30</v>
      </c>
      <c r="J909">
        <v>77000</v>
      </c>
      <c r="K909" t="s">
        <v>47</v>
      </c>
      <c r="L909" t="s">
        <v>25</v>
      </c>
      <c r="M909" t="s">
        <v>52</v>
      </c>
      <c r="N909" t="s">
        <v>19</v>
      </c>
      <c r="O909" t="s">
        <v>28</v>
      </c>
      <c r="P909">
        <v>70000</v>
      </c>
      <c r="Q909">
        <v>80000</v>
      </c>
    </row>
    <row r="910" spans="1:17" hidden="1">
      <c r="A910">
        <v>909</v>
      </c>
      <c r="B910" s="1">
        <v>45400</v>
      </c>
      <c r="C910" t="s">
        <v>18</v>
      </c>
      <c r="D910" t="s">
        <v>27</v>
      </c>
      <c r="E910" t="s">
        <v>20</v>
      </c>
      <c r="F910" t="s">
        <v>74</v>
      </c>
      <c r="G910" t="s">
        <v>22</v>
      </c>
      <c r="H910">
        <v>5</v>
      </c>
      <c r="I910" t="s">
        <v>30</v>
      </c>
      <c r="J910">
        <v>100000</v>
      </c>
      <c r="K910" t="s">
        <v>31</v>
      </c>
      <c r="L910" t="s">
        <v>25</v>
      </c>
      <c r="M910" t="s">
        <v>70</v>
      </c>
      <c r="N910" t="s">
        <v>19</v>
      </c>
      <c r="O910" t="s">
        <v>28</v>
      </c>
      <c r="P910">
        <v>100000</v>
      </c>
      <c r="Q910">
        <v>120000</v>
      </c>
    </row>
    <row r="911" spans="1:17" hidden="1">
      <c r="A911">
        <v>910</v>
      </c>
      <c r="B911" s="1">
        <v>45400</v>
      </c>
      <c r="C911" t="s">
        <v>18</v>
      </c>
      <c r="D911" t="s">
        <v>19</v>
      </c>
      <c r="E911" t="s">
        <v>42</v>
      </c>
      <c r="F911" t="s">
        <v>65</v>
      </c>
      <c r="G911" t="s">
        <v>38</v>
      </c>
      <c r="H911">
        <v>2</v>
      </c>
      <c r="I911" t="s">
        <v>30</v>
      </c>
      <c r="J911">
        <v>30000</v>
      </c>
      <c r="K911" t="s">
        <v>24</v>
      </c>
      <c r="L911" t="s">
        <v>50</v>
      </c>
      <c r="M911" t="s">
        <v>40</v>
      </c>
      <c r="N911" t="s">
        <v>19</v>
      </c>
      <c r="O911" t="s">
        <v>28</v>
      </c>
      <c r="P911">
        <v>30000</v>
      </c>
      <c r="Q911">
        <v>35000</v>
      </c>
    </row>
    <row r="912" spans="1:17" hidden="1">
      <c r="A912">
        <v>911</v>
      </c>
      <c r="B912" s="1">
        <v>45400</v>
      </c>
      <c r="C912" t="s">
        <v>18</v>
      </c>
      <c r="D912" t="s">
        <v>27</v>
      </c>
      <c r="E912" t="s">
        <v>20</v>
      </c>
      <c r="F912" t="s">
        <v>82</v>
      </c>
      <c r="G912" t="s">
        <v>43</v>
      </c>
      <c r="H912">
        <v>2</v>
      </c>
      <c r="I912" t="s">
        <v>30</v>
      </c>
      <c r="J912">
        <v>7245</v>
      </c>
      <c r="K912" t="s">
        <v>24</v>
      </c>
      <c r="L912" t="s">
        <v>50</v>
      </c>
      <c r="M912" t="s">
        <v>40</v>
      </c>
      <c r="N912" t="s">
        <v>19</v>
      </c>
      <c r="O912" t="s">
        <v>28</v>
      </c>
      <c r="P912">
        <v>6000</v>
      </c>
      <c r="Q912">
        <v>9000</v>
      </c>
    </row>
    <row r="913" spans="1:17" hidden="1">
      <c r="A913">
        <v>912</v>
      </c>
      <c r="B913" s="1">
        <v>45400</v>
      </c>
      <c r="C913" t="s">
        <v>18</v>
      </c>
      <c r="D913" t="s">
        <v>19</v>
      </c>
      <c r="E913" t="s">
        <v>20</v>
      </c>
      <c r="F913" t="s">
        <v>56</v>
      </c>
      <c r="G913" t="s">
        <v>38</v>
      </c>
      <c r="H913">
        <v>4</v>
      </c>
      <c r="I913" t="s">
        <v>23</v>
      </c>
      <c r="J913">
        <v>31000</v>
      </c>
      <c r="K913" t="s">
        <v>24</v>
      </c>
      <c r="L913" t="s">
        <v>37</v>
      </c>
      <c r="M913" t="s">
        <v>44</v>
      </c>
      <c r="N913" t="s">
        <v>19</v>
      </c>
      <c r="O913" t="s">
        <v>28</v>
      </c>
      <c r="P913">
        <v>30000</v>
      </c>
      <c r="Q913">
        <v>35000</v>
      </c>
    </row>
    <row r="914" spans="1:17" hidden="1">
      <c r="A914">
        <v>913</v>
      </c>
      <c r="B914" s="1">
        <v>45400</v>
      </c>
      <c r="C914" t="s">
        <v>33</v>
      </c>
      <c r="D914" t="s">
        <v>19</v>
      </c>
      <c r="E914" t="s">
        <v>34</v>
      </c>
      <c r="F914" t="s">
        <v>63</v>
      </c>
      <c r="G914" t="s">
        <v>22</v>
      </c>
      <c r="H914">
        <v>2</v>
      </c>
      <c r="I914" t="s">
        <v>23</v>
      </c>
      <c r="J914">
        <v>46000</v>
      </c>
      <c r="K914" t="s">
        <v>31</v>
      </c>
      <c r="L914" t="s">
        <v>25</v>
      </c>
      <c r="M914" t="s">
        <v>26</v>
      </c>
      <c r="N914" t="s">
        <v>19</v>
      </c>
      <c r="O914" t="s">
        <v>28</v>
      </c>
      <c r="P914">
        <v>40000</v>
      </c>
      <c r="Q914">
        <v>50000</v>
      </c>
    </row>
    <row r="915" spans="1:17" hidden="1">
      <c r="A915">
        <v>914</v>
      </c>
      <c r="B915" s="1">
        <v>45400</v>
      </c>
      <c r="C915" t="s">
        <v>18</v>
      </c>
      <c r="D915" t="s">
        <v>19</v>
      </c>
      <c r="E915" t="s">
        <v>34</v>
      </c>
      <c r="F915" t="s">
        <v>21</v>
      </c>
      <c r="G915" t="s">
        <v>43</v>
      </c>
      <c r="H915">
        <v>6</v>
      </c>
      <c r="I915" t="s">
        <v>30</v>
      </c>
      <c r="J915">
        <v>239500</v>
      </c>
      <c r="K915" t="s">
        <v>31</v>
      </c>
      <c r="L915" t="s">
        <v>25</v>
      </c>
      <c r="M915" t="s">
        <v>70</v>
      </c>
      <c r="N915" t="s">
        <v>27</v>
      </c>
      <c r="O915" t="s">
        <v>28</v>
      </c>
      <c r="P915">
        <v>200000</v>
      </c>
      <c r="Q915">
        <v>300000</v>
      </c>
    </row>
    <row r="916" spans="1:17" hidden="1">
      <c r="A916">
        <v>915</v>
      </c>
      <c r="B916" s="1">
        <v>45400</v>
      </c>
      <c r="C916" t="s">
        <v>18</v>
      </c>
      <c r="D916" t="s">
        <v>27</v>
      </c>
      <c r="E916" t="s">
        <v>20</v>
      </c>
      <c r="F916" t="s">
        <v>21</v>
      </c>
      <c r="G916" t="s">
        <v>38</v>
      </c>
      <c r="H916">
        <v>4</v>
      </c>
      <c r="I916" t="s">
        <v>23</v>
      </c>
      <c r="J916">
        <v>28000</v>
      </c>
      <c r="K916" t="s">
        <v>24</v>
      </c>
      <c r="L916" t="s">
        <v>37</v>
      </c>
      <c r="M916" t="s">
        <v>26</v>
      </c>
      <c r="N916" t="s">
        <v>19</v>
      </c>
      <c r="O916" t="s">
        <v>28</v>
      </c>
      <c r="P916">
        <v>25000</v>
      </c>
      <c r="Q916">
        <v>30000</v>
      </c>
    </row>
    <row r="917" spans="1:17" hidden="1">
      <c r="A917">
        <v>916</v>
      </c>
      <c r="B917" s="1">
        <v>45400</v>
      </c>
      <c r="C917" t="s">
        <v>33</v>
      </c>
      <c r="D917" t="s">
        <v>19</v>
      </c>
      <c r="E917" t="s">
        <v>42</v>
      </c>
      <c r="F917" t="s">
        <v>48</v>
      </c>
      <c r="G917" t="s">
        <v>38</v>
      </c>
      <c r="H917">
        <v>3</v>
      </c>
      <c r="I917" t="s">
        <v>30</v>
      </c>
      <c r="J917">
        <v>23833</v>
      </c>
      <c r="K917" t="s">
        <v>24</v>
      </c>
      <c r="L917" t="s">
        <v>25</v>
      </c>
      <c r="M917" t="s">
        <v>26</v>
      </c>
      <c r="N917" t="s">
        <v>19</v>
      </c>
      <c r="O917" t="s">
        <v>28</v>
      </c>
      <c r="P917">
        <v>21000</v>
      </c>
      <c r="Q917">
        <v>25000</v>
      </c>
    </row>
    <row r="918" spans="1:17" hidden="1">
      <c r="A918">
        <v>917</v>
      </c>
      <c r="B918" s="1">
        <v>45401</v>
      </c>
      <c r="C918" t="s">
        <v>18</v>
      </c>
      <c r="D918" t="s">
        <v>19</v>
      </c>
      <c r="E918" t="s">
        <v>34</v>
      </c>
      <c r="F918" t="s">
        <v>58</v>
      </c>
      <c r="G918" t="s">
        <v>22</v>
      </c>
      <c r="H918">
        <v>6</v>
      </c>
      <c r="I918" t="s">
        <v>30</v>
      </c>
      <c r="J918">
        <v>60000</v>
      </c>
      <c r="K918" t="s">
        <v>31</v>
      </c>
      <c r="L918" t="s">
        <v>25</v>
      </c>
      <c r="M918" t="s">
        <v>70</v>
      </c>
      <c r="N918" t="s">
        <v>19</v>
      </c>
      <c r="O918" t="s">
        <v>28</v>
      </c>
      <c r="P918">
        <v>60000</v>
      </c>
      <c r="Q918">
        <v>70000</v>
      </c>
    </row>
    <row r="919" spans="1:17" hidden="1">
      <c r="A919">
        <v>918</v>
      </c>
      <c r="B919" s="1">
        <v>45401</v>
      </c>
      <c r="C919" t="s">
        <v>33</v>
      </c>
      <c r="D919" t="s">
        <v>19</v>
      </c>
      <c r="E919" t="s">
        <v>20</v>
      </c>
      <c r="F919" t="s">
        <v>48</v>
      </c>
      <c r="G919" t="s">
        <v>22</v>
      </c>
      <c r="H919">
        <v>1</v>
      </c>
      <c r="I919" t="s">
        <v>30</v>
      </c>
      <c r="J919">
        <v>6000</v>
      </c>
      <c r="K919" t="s">
        <v>31</v>
      </c>
      <c r="L919" t="s">
        <v>50</v>
      </c>
      <c r="M919" t="s">
        <v>40</v>
      </c>
      <c r="N919" t="s">
        <v>19</v>
      </c>
      <c r="O919" t="s">
        <v>81</v>
      </c>
      <c r="P919">
        <v>6000</v>
      </c>
      <c r="Q919">
        <v>9000</v>
      </c>
    </row>
    <row r="920" spans="1:17" hidden="1">
      <c r="A920">
        <v>919</v>
      </c>
      <c r="B920" s="1">
        <v>45401</v>
      </c>
      <c r="C920" t="s">
        <v>18</v>
      </c>
      <c r="D920" t="s">
        <v>27</v>
      </c>
      <c r="E920" t="s">
        <v>42</v>
      </c>
      <c r="F920" t="s">
        <v>21</v>
      </c>
      <c r="G920" t="s">
        <v>43</v>
      </c>
      <c r="H920">
        <v>3</v>
      </c>
      <c r="I920" t="s">
        <v>30</v>
      </c>
      <c r="J920">
        <v>25000</v>
      </c>
      <c r="K920" t="s">
        <v>24</v>
      </c>
      <c r="L920" t="s">
        <v>37</v>
      </c>
      <c r="M920" t="s">
        <v>26</v>
      </c>
      <c r="N920" t="s">
        <v>19</v>
      </c>
      <c r="O920" t="s">
        <v>28</v>
      </c>
      <c r="P920">
        <v>25000</v>
      </c>
      <c r="Q920">
        <v>30000</v>
      </c>
    </row>
    <row r="921" spans="1:17" hidden="1">
      <c r="A921">
        <v>920</v>
      </c>
      <c r="B921" s="1">
        <v>45401</v>
      </c>
      <c r="C921" t="s">
        <v>33</v>
      </c>
      <c r="D921" t="s">
        <v>19</v>
      </c>
      <c r="E921" t="s">
        <v>34</v>
      </c>
      <c r="F921" t="s">
        <v>82</v>
      </c>
      <c r="G921" t="s">
        <v>38</v>
      </c>
      <c r="H921">
        <v>0</v>
      </c>
      <c r="I921" t="s">
        <v>30</v>
      </c>
      <c r="J921">
        <v>18000</v>
      </c>
      <c r="K921" t="s">
        <v>24</v>
      </c>
      <c r="L921" t="s">
        <v>50</v>
      </c>
      <c r="M921" t="s">
        <v>40</v>
      </c>
      <c r="N921" t="s">
        <v>19</v>
      </c>
      <c r="O921" t="s">
        <v>28</v>
      </c>
      <c r="P921">
        <v>18000</v>
      </c>
      <c r="Q921">
        <v>21000</v>
      </c>
    </row>
    <row r="922" spans="1:17" hidden="1">
      <c r="A922">
        <v>921</v>
      </c>
      <c r="B922" s="1">
        <v>45401</v>
      </c>
      <c r="C922" t="s">
        <v>33</v>
      </c>
      <c r="D922" t="s">
        <v>19</v>
      </c>
      <c r="E922" t="s">
        <v>20</v>
      </c>
      <c r="F922" t="s">
        <v>54</v>
      </c>
      <c r="G922" t="s">
        <v>38</v>
      </c>
      <c r="H922">
        <v>1</v>
      </c>
      <c r="I922" t="s">
        <v>30</v>
      </c>
      <c r="J922">
        <v>20000</v>
      </c>
      <c r="K922" t="s">
        <v>24</v>
      </c>
      <c r="L922" t="s">
        <v>37</v>
      </c>
      <c r="M922" t="s">
        <v>40</v>
      </c>
      <c r="N922" t="s">
        <v>19</v>
      </c>
      <c r="O922" t="s">
        <v>28</v>
      </c>
      <c r="P922">
        <v>18000</v>
      </c>
      <c r="Q922">
        <v>21000</v>
      </c>
    </row>
    <row r="923" spans="1:17" hidden="1">
      <c r="A923">
        <v>922</v>
      </c>
      <c r="B923" s="1">
        <v>45401</v>
      </c>
      <c r="C923" t="s">
        <v>18</v>
      </c>
      <c r="D923" t="s">
        <v>19</v>
      </c>
      <c r="E923" t="s">
        <v>42</v>
      </c>
      <c r="F923" t="s">
        <v>56</v>
      </c>
      <c r="G923" t="s">
        <v>22</v>
      </c>
      <c r="H923">
        <v>3</v>
      </c>
      <c r="I923" t="s">
        <v>30</v>
      </c>
      <c r="J923">
        <v>18000</v>
      </c>
      <c r="K923" t="s">
        <v>31</v>
      </c>
      <c r="L923" t="s">
        <v>50</v>
      </c>
      <c r="M923" t="s">
        <v>26</v>
      </c>
      <c r="N923" t="s">
        <v>19</v>
      </c>
      <c r="O923" t="s">
        <v>28</v>
      </c>
      <c r="P923">
        <v>18000</v>
      </c>
      <c r="Q923">
        <v>21000</v>
      </c>
    </row>
    <row r="924" spans="1:17" hidden="1">
      <c r="A924">
        <v>923</v>
      </c>
      <c r="B924" s="1">
        <v>45401</v>
      </c>
      <c r="C924" t="s">
        <v>18</v>
      </c>
      <c r="D924" t="s">
        <v>19</v>
      </c>
      <c r="E924" t="s">
        <v>34</v>
      </c>
      <c r="F924" t="s">
        <v>67</v>
      </c>
      <c r="G924" t="s">
        <v>38</v>
      </c>
      <c r="H924">
        <v>3</v>
      </c>
      <c r="I924" t="s">
        <v>30</v>
      </c>
      <c r="J924">
        <v>24000</v>
      </c>
      <c r="K924" t="s">
        <v>24</v>
      </c>
      <c r="L924" t="s">
        <v>25</v>
      </c>
      <c r="M924" t="s">
        <v>44</v>
      </c>
      <c r="N924" t="s">
        <v>19</v>
      </c>
      <c r="O924" t="s">
        <v>28</v>
      </c>
      <c r="P924">
        <v>21000</v>
      </c>
      <c r="Q924">
        <v>25000</v>
      </c>
    </row>
    <row r="925" spans="1:17" hidden="1">
      <c r="A925">
        <v>924</v>
      </c>
      <c r="B925" s="1">
        <v>45401</v>
      </c>
      <c r="C925" t="s">
        <v>18</v>
      </c>
      <c r="D925" t="s">
        <v>19</v>
      </c>
      <c r="E925" t="s">
        <v>34</v>
      </c>
      <c r="F925" t="s">
        <v>82</v>
      </c>
      <c r="G925" t="s">
        <v>38</v>
      </c>
      <c r="H925">
        <v>2</v>
      </c>
      <c r="I925" t="s">
        <v>30</v>
      </c>
      <c r="J925">
        <v>23000</v>
      </c>
      <c r="K925" t="s">
        <v>24</v>
      </c>
      <c r="L925" t="s">
        <v>25</v>
      </c>
      <c r="M925" t="s">
        <v>26</v>
      </c>
      <c r="N925" t="s">
        <v>19</v>
      </c>
      <c r="O925" t="s">
        <v>28</v>
      </c>
      <c r="P925">
        <v>21000</v>
      </c>
      <c r="Q925">
        <v>25000</v>
      </c>
    </row>
    <row r="926" spans="1:17" hidden="1">
      <c r="A926">
        <v>925</v>
      </c>
      <c r="B926" s="1">
        <v>45401</v>
      </c>
      <c r="C926" t="s">
        <v>33</v>
      </c>
      <c r="D926" t="s">
        <v>19</v>
      </c>
      <c r="E926" t="s">
        <v>42</v>
      </c>
      <c r="F926" t="s">
        <v>56</v>
      </c>
      <c r="G926" t="s">
        <v>22</v>
      </c>
      <c r="H926">
        <v>2</v>
      </c>
      <c r="I926" t="s">
        <v>23</v>
      </c>
      <c r="J926">
        <v>16600</v>
      </c>
      <c r="K926" t="s">
        <v>31</v>
      </c>
      <c r="L926" t="s">
        <v>37</v>
      </c>
      <c r="M926" t="s">
        <v>40</v>
      </c>
      <c r="N926" t="s">
        <v>19</v>
      </c>
      <c r="O926" t="s">
        <v>28</v>
      </c>
      <c r="P926">
        <v>15000</v>
      </c>
      <c r="Q926">
        <v>18000</v>
      </c>
    </row>
    <row r="927" spans="1:17" hidden="1">
      <c r="A927">
        <v>926</v>
      </c>
      <c r="B927" s="1">
        <v>45401</v>
      </c>
      <c r="C927" t="s">
        <v>18</v>
      </c>
      <c r="D927" t="s">
        <v>19</v>
      </c>
      <c r="E927" t="s">
        <v>20</v>
      </c>
      <c r="F927" t="s">
        <v>65</v>
      </c>
      <c r="G927" t="s">
        <v>43</v>
      </c>
      <c r="H927">
        <v>2</v>
      </c>
      <c r="I927" t="s">
        <v>23</v>
      </c>
      <c r="J927">
        <v>14600</v>
      </c>
      <c r="K927" t="s">
        <v>24</v>
      </c>
      <c r="L927" t="s">
        <v>25</v>
      </c>
      <c r="M927" t="s">
        <v>40</v>
      </c>
      <c r="N927" t="s">
        <v>19</v>
      </c>
      <c r="O927" t="s">
        <v>28</v>
      </c>
      <c r="P927">
        <v>12000</v>
      </c>
      <c r="Q927">
        <v>15000</v>
      </c>
    </row>
    <row r="928" spans="1:17" hidden="1">
      <c r="A928">
        <v>927</v>
      </c>
      <c r="B928" s="1">
        <v>45401</v>
      </c>
      <c r="C928" t="s">
        <v>33</v>
      </c>
      <c r="D928" t="s">
        <v>27</v>
      </c>
      <c r="E928" t="s">
        <v>34</v>
      </c>
      <c r="F928" t="s">
        <v>66</v>
      </c>
      <c r="G928" t="s">
        <v>38</v>
      </c>
      <c r="H928">
        <v>10</v>
      </c>
      <c r="I928" t="s">
        <v>30</v>
      </c>
      <c r="J928">
        <v>35300</v>
      </c>
      <c r="K928" t="s">
        <v>31</v>
      </c>
      <c r="L928" t="s">
        <v>37</v>
      </c>
      <c r="M928" t="s">
        <v>44</v>
      </c>
      <c r="N928" t="s">
        <v>19</v>
      </c>
      <c r="O928" t="s">
        <v>45</v>
      </c>
      <c r="P928">
        <v>35000</v>
      </c>
      <c r="Q928">
        <v>40000</v>
      </c>
    </row>
    <row r="929" spans="1:17" hidden="1">
      <c r="A929">
        <v>928</v>
      </c>
      <c r="B929" s="1">
        <v>45401</v>
      </c>
      <c r="C929" t="s">
        <v>33</v>
      </c>
      <c r="D929" t="s">
        <v>19</v>
      </c>
      <c r="E929" t="s">
        <v>42</v>
      </c>
      <c r="F929" t="s">
        <v>56</v>
      </c>
      <c r="G929" t="s">
        <v>43</v>
      </c>
      <c r="H929">
        <v>2</v>
      </c>
      <c r="I929" t="s">
        <v>30</v>
      </c>
      <c r="J929">
        <v>16000</v>
      </c>
      <c r="K929" t="s">
        <v>24</v>
      </c>
      <c r="L929" t="s">
        <v>25</v>
      </c>
      <c r="M929" t="s">
        <v>40</v>
      </c>
      <c r="N929" t="s">
        <v>19</v>
      </c>
      <c r="O929" t="s">
        <v>28</v>
      </c>
      <c r="P929">
        <v>15000</v>
      </c>
      <c r="Q929">
        <v>18000</v>
      </c>
    </row>
    <row r="930" spans="1:17" hidden="1">
      <c r="A930">
        <v>929</v>
      </c>
      <c r="B930" s="1">
        <v>45401</v>
      </c>
      <c r="C930" t="s">
        <v>18</v>
      </c>
      <c r="D930" t="s">
        <v>19</v>
      </c>
      <c r="E930" t="s">
        <v>20</v>
      </c>
      <c r="F930" t="s">
        <v>21</v>
      </c>
      <c r="G930" t="s">
        <v>43</v>
      </c>
      <c r="H930">
        <v>5</v>
      </c>
      <c r="I930" t="s">
        <v>30</v>
      </c>
      <c r="J930">
        <v>45000</v>
      </c>
      <c r="K930" t="s">
        <v>31</v>
      </c>
      <c r="L930" t="s">
        <v>37</v>
      </c>
      <c r="M930" t="s">
        <v>70</v>
      </c>
      <c r="N930" t="s">
        <v>19</v>
      </c>
      <c r="O930" t="s">
        <v>28</v>
      </c>
      <c r="P930">
        <v>40000</v>
      </c>
      <c r="Q930">
        <v>50000</v>
      </c>
    </row>
    <row r="931" spans="1:17" hidden="1">
      <c r="A931">
        <v>930</v>
      </c>
      <c r="B931" s="1">
        <v>45401</v>
      </c>
      <c r="C931" t="s">
        <v>33</v>
      </c>
      <c r="D931" t="s">
        <v>19</v>
      </c>
      <c r="E931" t="s">
        <v>20</v>
      </c>
      <c r="F931" t="s">
        <v>58</v>
      </c>
      <c r="G931" t="s">
        <v>38</v>
      </c>
      <c r="H931">
        <v>3</v>
      </c>
      <c r="I931" t="s">
        <v>30</v>
      </c>
      <c r="J931">
        <v>24000</v>
      </c>
      <c r="K931" t="s">
        <v>24</v>
      </c>
      <c r="L931" t="s">
        <v>25</v>
      </c>
      <c r="M931" t="s">
        <v>26</v>
      </c>
      <c r="N931" t="s">
        <v>19</v>
      </c>
      <c r="O931" t="s">
        <v>28</v>
      </c>
      <c r="P931">
        <v>21000</v>
      </c>
      <c r="Q931">
        <v>25000</v>
      </c>
    </row>
    <row r="932" spans="1:17" hidden="1">
      <c r="A932">
        <v>931</v>
      </c>
      <c r="B932" s="1">
        <v>45401</v>
      </c>
      <c r="C932" t="s">
        <v>33</v>
      </c>
      <c r="D932" t="s">
        <v>19</v>
      </c>
      <c r="E932" t="s">
        <v>42</v>
      </c>
      <c r="F932" t="s">
        <v>56</v>
      </c>
      <c r="G932" t="s">
        <v>22</v>
      </c>
      <c r="H932">
        <v>2</v>
      </c>
      <c r="I932" t="s">
        <v>23</v>
      </c>
      <c r="J932">
        <v>12000</v>
      </c>
      <c r="K932" t="s">
        <v>24</v>
      </c>
      <c r="L932" t="s">
        <v>25</v>
      </c>
      <c r="M932" t="s">
        <v>26</v>
      </c>
      <c r="N932" t="s">
        <v>19</v>
      </c>
      <c r="O932" t="s">
        <v>28</v>
      </c>
      <c r="P932">
        <v>12000</v>
      </c>
      <c r="Q932">
        <v>15000</v>
      </c>
    </row>
    <row r="933" spans="1:17" hidden="1">
      <c r="A933">
        <v>932</v>
      </c>
      <c r="B933" s="1">
        <v>45401</v>
      </c>
      <c r="C933" t="s">
        <v>33</v>
      </c>
      <c r="D933" t="s">
        <v>19</v>
      </c>
      <c r="E933" t="s">
        <v>34</v>
      </c>
      <c r="F933" t="s">
        <v>56</v>
      </c>
      <c r="G933" t="s">
        <v>38</v>
      </c>
      <c r="H933">
        <v>1</v>
      </c>
      <c r="I933" t="s">
        <v>23</v>
      </c>
      <c r="J933">
        <v>27782</v>
      </c>
      <c r="K933" t="s">
        <v>24</v>
      </c>
      <c r="L933" t="s">
        <v>25</v>
      </c>
      <c r="M933" t="s">
        <v>40</v>
      </c>
      <c r="N933" t="s">
        <v>27</v>
      </c>
      <c r="O933" t="s">
        <v>28</v>
      </c>
      <c r="P933">
        <v>25000</v>
      </c>
      <c r="Q933">
        <v>30000</v>
      </c>
    </row>
    <row r="934" spans="1:17" hidden="1">
      <c r="A934">
        <v>933</v>
      </c>
      <c r="B934" s="1">
        <v>45401</v>
      </c>
      <c r="C934" t="s">
        <v>18</v>
      </c>
      <c r="D934" t="s">
        <v>27</v>
      </c>
      <c r="E934" t="s">
        <v>20</v>
      </c>
      <c r="F934" t="s">
        <v>54</v>
      </c>
      <c r="G934" t="s">
        <v>22</v>
      </c>
      <c r="H934">
        <v>1</v>
      </c>
      <c r="I934" t="s">
        <v>30</v>
      </c>
      <c r="J934">
        <v>12000</v>
      </c>
      <c r="K934" t="s">
        <v>31</v>
      </c>
      <c r="L934" t="s">
        <v>50</v>
      </c>
      <c r="M934" t="s">
        <v>40</v>
      </c>
      <c r="N934" t="s">
        <v>19</v>
      </c>
      <c r="O934" t="s">
        <v>28</v>
      </c>
      <c r="P934">
        <v>12000</v>
      </c>
      <c r="Q934">
        <v>15000</v>
      </c>
    </row>
    <row r="935" spans="1:17" hidden="1">
      <c r="A935">
        <v>934</v>
      </c>
      <c r="B935" s="1">
        <v>45401</v>
      </c>
      <c r="C935" t="s">
        <v>18</v>
      </c>
      <c r="D935" t="s">
        <v>19</v>
      </c>
      <c r="E935" t="s">
        <v>20</v>
      </c>
      <c r="F935" t="s">
        <v>74</v>
      </c>
      <c r="G935" t="s">
        <v>43</v>
      </c>
      <c r="H935">
        <v>4</v>
      </c>
      <c r="I935" t="s">
        <v>30</v>
      </c>
      <c r="J935">
        <v>143700</v>
      </c>
      <c r="K935" t="s">
        <v>47</v>
      </c>
      <c r="L935" t="s">
        <v>25</v>
      </c>
      <c r="M935" t="s">
        <v>44</v>
      </c>
      <c r="N935" t="s">
        <v>27</v>
      </c>
      <c r="O935" t="s">
        <v>28</v>
      </c>
      <c r="P935">
        <v>140000</v>
      </c>
      <c r="Q935">
        <v>160000</v>
      </c>
    </row>
    <row r="936" spans="1:17" hidden="1">
      <c r="A936">
        <v>935</v>
      </c>
      <c r="B936" s="1">
        <v>45401</v>
      </c>
      <c r="C936" t="s">
        <v>18</v>
      </c>
      <c r="D936" t="s">
        <v>19</v>
      </c>
      <c r="E936" t="s">
        <v>20</v>
      </c>
      <c r="F936" t="s">
        <v>29</v>
      </c>
      <c r="G936" t="s">
        <v>43</v>
      </c>
      <c r="H936">
        <v>1</v>
      </c>
      <c r="I936" t="s">
        <v>30</v>
      </c>
      <c r="J936">
        <v>10000</v>
      </c>
      <c r="K936" t="s">
        <v>31</v>
      </c>
      <c r="L936" t="s">
        <v>37</v>
      </c>
      <c r="M936" t="s">
        <v>40</v>
      </c>
      <c r="N936" t="s">
        <v>19</v>
      </c>
      <c r="O936" t="s">
        <v>28</v>
      </c>
      <c r="P936">
        <v>9000</v>
      </c>
      <c r="Q936">
        <v>12000</v>
      </c>
    </row>
    <row r="937" spans="1:17" hidden="1">
      <c r="A937">
        <v>936</v>
      </c>
      <c r="B937" s="1">
        <v>45401</v>
      </c>
      <c r="C937" t="s">
        <v>18</v>
      </c>
      <c r="D937" t="s">
        <v>19</v>
      </c>
      <c r="E937" t="s">
        <v>42</v>
      </c>
      <c r="F937" t="s">
        <v>29</v>
      </c>
      <c r="G937" t="s">
        <v>43</v>
      </c>
      <c r="H937">
        <v>1</v>
      </c>
      <c r="I937" t="s">
        <v>23</v>
      </c>
      <c r="J937">
        <v>7500</v>
      </c>
      <c r="K937" t="s">
        <v>24</v>
      </c>
      <c r="L937" t="s">
        <v>50</v>
      </c>
      <c r="M937" t="s">
        <v>40</v>
      </c>
      <c r="N937" t="s">
        <v>19</v>
      </c>
      <c r="O937" t="s">
        <v>81</v>
      </c>
      <c r="P937">
        <v>6000</v>
      </c>
      <c r="Q937">
        <v>9000</v>
      </c>
    </row>
    <row r="938" spans="1:17" hidden="1">
      <c r="A938">
        <v>937</v>
      </c>
      <c r="B938" s="1">
        <v>45401</v>
      </c>
      <c r="C938" t="s">
        <v>33</v>
      </c>
      <c r="D938" t="s">
        <v>19</v>
      </c>
      <c r="E938" t="s">
        <v>20</v>
      </c>
      <c r="F938" t="s">
        <v>120</v>
      </c>
      <c r="G938" t="s">
        <v>38</v>
      </c>
      <c r="H938">
        <v>6</v>
      </c>
      <c r="I938" t="s">
        <v>23</v>
      </c>
      <c r="J938">
        <v>63540</v>
      </c>
      <c r="K938" t="s">
        <v>24</v>
      </c>
      <c r="L938" t="s">
        <v>50</v>
      </c>
      <c r="M938" t="s">
        <v>70</v>
      </c>
      <c r="N938" t="s">
        <v>27</v>
      </c>
      <c r="O938" t="s">
        <v>28</v>
      </c>
      <c r="P938">
        <v>60000</v>
      </c>
      <c r="Q938">
        <v>70000</v>
      </c>
    </row>
    <row r="939" spans="1:17" hidden="1">
      <c r="A939">
        <v>938</v>
      </c>
      <c r="B939" s="1">
        <v>45401</v>
      </c>
      <c r="C939" t="s">
        <v>33</v>
      </c>
      <c r="D939" t="s">
        <v>19</v>
      </c>
      <c r="E939" t="s">
        <v>42</v>
      </c>
      <c r="F939" t="s">
        <v>21</v>
      </c>
      <c r="G939" t="s">
        <v>43</v>
      </c>
      <c r="H939">
        <v>1</v>
      </c>
      <c r="I939" t="s">
        <v>23</v>
      </c>
      <c r="J939">
        <v>6000</v>
      </c>
      <c r="K939" t="s">
        <v>31</v>
      </c>
      <c r="L939" t="s">
        <v>37</v>
      </c>
      <c r="M939" t="s">
        <v>40</v>
      </c>
      <c r="N939" t="s">
        <v>19</v>
      </c>
      <c r="O939" t="s">
        <v>28</v>
      </c>
      <c r="P939">
        <v>6000</v>
      </c>
      <c r="Q939">
        <v>9000</v>
      </c>
    </row>
    <row r="940" spans="1:17" hidden="1">
      <c r="A940">
        <v>939</v>
      </c>
      <c r="B940" s="1">
        <v>45401</v>
      </c>
      <c r="C940" t="s">
        <v>33</v>
      </c>
      <c r="D940" t="s">
        <v>19</v>
      </c>
      <c r="E940" t="s">
        <v>34</v>
      </c>
      <c r="F940" t="s">
        <v>21</v>
      </c>
      <c r="G940" t="s">
        <v>38</v>
      </c>
      <c r="H940">
        <v>7</v>
      </c>
      <c r="I940" t="s">
        <v>23</v>
      </c>
      <c r="J940">
        <v>59500</v>
      </c>
      <c r="K940" t="s">
        <v>31</v>
      </c>
      <c r="L940" t="s">
        <v>25</v>
      </c>
      <c r="M940" t="s">
        <v>98</v>
      </c>
      <c r="N940" t="s">
        <v>19</v>
      </c>
      <c r="O940" t="s">
        <v>28</v>
      </c>
      <c r="P940">
        <v>50000</v>
      </c>
      <c r="Q940">
        <v>60000</v>
      </c>
    </row>
    <row r="941" spans="1:17" hidden="1">
      <c r="A941">
        <v>940</v>
      </c>
      <c r="B941" s="1">
        <v>45401</v>
      </c>
      <c r="C941" t="s">
        <v>33</v>
      </c>
      <c r="D941" t="s">
        <v>27</v>
      </c>
      <c r="E941" t="s">
        <v>20</v>
      </c>
      <c r="F941" t="s">
        <v>21</v>
      </c>
      <c r="G941" t="s">
        <v>22</v>
      </c>
      <c r="H941">
        <v>2</v>
      </c>
      <c r="I941" t="s">
        <v>30</v>
      </c>
      <c r="J941">
        <v>28900</v>
      </c>
      <c r="K941" t="s">
        <v>24</v>
      </c>
      <c r="L941" t="s">
        <v>50</v>
      </c>
      <c r="M941" t="s">
        <v>26</v>
      </c>
      <c r="N941" t="s">
        <v>19</v>
      </c>
      <c r="O941" t="s">
        <v>81</v>
      </c>
      <c r="P941">
        <v>25000</v>
      </c>
      <c r="Q941">
        <v>30000</v>
      </c>
    </row>
    <row r="942" spans="1:17" hidden="1">
      <c r="A942">
        <v>941</v>
      </c>
      <c r="B942" s="1">
        <v>45401</v>
      </c>
      <c r="C942" t="s">
        <v>33</v>
      </c>
      <c r="D942" t="s">
        <v>19</v>
      </c>
      <c r="E942" t="s">
        <v>34</v>
      </c>
      <c r="F942" t="s">
        <v>122</v>
      </c>
      <c r="G942" t="s">
        <v>22</v>
      </c>
      <c r="H942">
        <v>4</v>
      </c>
      <c r="I942" t="s">
        <v>30</v>
      </c>
      <c r="J942">
        <v>32000</v>
      </c>
      <c r="K942" t="s">
        <v>24</v>
      </c>
      <c r="L942" t="s">
        <v>50</v>
      </c>
      <c r="M942" t="s">
        <v>44</v>
      </c>
      <c r="N942" t="s">
        <v>19</v>
      </c>
      <c r="O942" t="s">
        <v>28</v>
      </c>
      <c r="P942">
        <v>30000</v>
      </c>
      <c r="Q942">
        <v>35000</v>
      </c>
    </row>
    <row r="943" spans="1:17" hidden="1">
      <c r="A943">
        <v>942</v>
      </c>
      <c r="B943" s="1">
        <v>45401</v>
      </c>
      <c r="C943" t="s">
        <v>33</v>
      </c>
      <c r="D943" t="s">
        <v>19</v>
      </c>
      <c r="E943" t="s">
        <v>20</v>
      </c>
      <c r="F943" t="s">
        <v>61</v>
      </c>
      <c r="G943" t="s">
        <v>43</v>
      </c>
      <c r="H943">
        <v>5</v>
      </c>
      <c r="I943" t="s">
        <v>23</v>
      </c>
      <c r="J943">
        <v>71850</v>
      </c>
      <c r="K943" t="s">
        <v>31</v>
      </c>
      <c r="L943" t="s">
        <v>25</v>
      </c>
      <c r="M943" t="s">
        <v>44</v>
      </c>
      <c r="N943" t="s">
        <v>27</v>
      </c>
      <c r="O943" t="s">
        <v>28</v>
      </c>
      <c r="P943">
        <v>70000</v>
      </c>
      <c r="Q943">
        <v>80000</v>
      </c>
    </row>
    <row r="944" spans="1:17" hidden="1">
      <c r="A944">
        <v>943</v>
      </c>
      <c r="B944" s="1">
        <v>45401</v>
      </c>
      <c r="C944" t="s">
        <v>18</v>
      </c>
      <c r="D944" t="s">
        <v>19</v>
      </c>
      <c r="E944" t="s">
        <v>34</v>
      </c>
      <c r="F944" t="s">
        <v>65</v>
      </c>
      <c r="G944" t="s">
        <v>22</v>
      </c>
      <c r="H944">
        <v>3</v>
      </c>
      <c r="I944" t="s">
        <v>30</v>
      </c>
      <c r="J944">
        <v>23950</v>
      </c>
      <c r="K944" t="s">
        <v>24</v>
      </c>
      <c r="L944" t="s">
        <v>25</v>
      </c>
      <c r="M944" t="s">
        <v>40</v>
      </c>
      <c r="N944" t="s">
        <v>27</v>
      </c>
      <c r="O944" t="s">
        <v>28</v>
      </c>
      <c r="P944">
        <v>21000</v>
      </c>
      <c r="Q944">
        <v>25000</v>
      </c>
    </row>
    <row r="945" spans="1:17" hidden="1">
      <c r="A945">
        <v>944</v>
      </c>
      <c r="B945" s="1">
        <v>45401</v>
      </c>
      <c r="C945" t="s">
        <v>33</v>
      </c>
      <c r="D945" t="s">
        <v>19</v>
      </c>
      <c r="E945" t="s">
        <v>42</v>
      </c>
      <c r="F945" t="s">
        <v>35</v>
      </c>
      <c r="G945" t="s">
        <v>22</v>
      </c>
      <c r="H945">
        <v>4</v>
      </c>
      <c r="I945" t="s">
        <v>23</v>
      </c>
      <c r="J945">
        <v>28000</v>
      </c>
      <c r="K945" t="s">
        <v>31</v>
      </c>
      <c r="L945" t="s">
        <v>25</v>
      </c>
      <c r="M945" t="s">
        <v>44</v>
      </c>
      <c r="N945" t="s">
        <v>19</v>
      </c>
      <c r="O945" t="s">
        <v>28</v>
      </c>
      <c r="P945">
        <v>25000</v>
      </c>
      <c r="Q945">
        <v>30000</v>
      </c>
    </row>
    <row r="946" spans="1:17" hidden="1">
      <c r="A946">
        <v>945</v>
      </c>
      <c r="B946" s="1">
        <v>45401</v>
      </c>
      <c r="C946" t="s">
        <v>18</v>
      </c>
      <c r="D946" t="s">
        <v>19</v>
      </c>
      <c r="E946" t="s">
        <v>42</v>
      </c>
      <c r="F946" t="s">
        <v>21</v>
      </c>
      <c r="G946" t="s">
        <v>38</v>
      </c>
      <c r="H946">
        <v>3</v>
      </c>
      <c r="I946" t="s">
        <v>30</v>
      </c>
      <c r="J946">
        <v>28500</v>
      </c>
      <c r="K946" t="s">
        <v>31</v>
      </c>
      <c r="L946" t="s">
        <v>25</v>
      </c>
      <c r="M946" t="s">
        <v>26</v>
      </c>
      <c r="N946" t="s">
        <v>19</v>
      </c>
      <c r="O946" t="s">
        <v>28</v>
      </c>
      <c r="P946">
        <v>25000</v>
      </c>
      <c r="Q946">
        <v>30000</v>
      </c>
    </row>
    <row r="947" spans="1:17" hidden="1">
      <c r="A947">
        <v>946</v>
      </c>
      <c r="B947" s="1">
        <v>45401</v>
      </c>
      <c r="C947" t="s">
        <v>33</v>
      </c>
      <c r="D947" t="s">
        <v>19</v>
      </c>
      <c r="E947" t="s">
        <v>34</v>
      </c>
      <c r="F947" t="s">
        <v>82</v>
      </c>
      <c r="G947" t="s">
        <v>38</v>
      </c>
      <c r="H947">
        <v>2</v>
      </c>
      <c r="I947" t="s">
        <v>30</v>
      </c>
      <c r="J947">
        <v>28000</v>
      </c>
      <c r="K947" t="s">
        <v>24</v>
      </c>
      <c r="L947" t="s">
        <v>25</v>
      </c>
      <c r="M947" t="s">
        <v>40</v>
      </c>
      <c r="N947" t="s">
        <v>19</v>
      </c>
      <c r="O947" t="s">
        <v>28</v>
      </c>
      <c r="P947">
        <v>25000</v>
      </c>
      <c r="Q947">
        <v>30000</v>
      </c>
    </row>
    <row r="948" spans="1:17" hidden="1">
      <c r="A948">
        <v>947</v>
      </c>
      <c r="B948" s="1">
        <v>45401</v>
      </c>
      <c r="C948" t="s">
        <v>18</v>
      </c>
      <c r="D948" t="s">
        <v>19</v>
      </c>
      <c r="E948" t="s">
        <v>34</v>
      </c>
      <c r="F948" t="s">
        <v>56</v>
      </c>
      <c r="G948" t="s">
        <v>38</v>
      </c>
      <c r="H948">
        <v>2</v>
      </c>
      <c r="I948" t="s">
        <v>30</v>
      </c>
      <c r="J948">
        <v>15000</v>
      </c>
      <c r="K948" t="s">
        <v>31</v>
      </c>
      <c r="L948" t="s">
        <v>50</v>
      </c>
      <c r="M948" t="s">
        <v>40</v>
      </c>
      <c r="N948" t="s">
        <v>19</v>
      </c>
      <c r="O948" t="s">
        <v>28</v>
      </c>
      <c r="P948">
        <v>15000</v>
      </c>
      <c r="Q948">
        <v>18000</v>
      </c>
    </row>
    <row r="949" spans="1:17" hidden="1">
      <c r="A949">
        <v>948</v>
      </c>
      <c r="B949" s="1">
        <v>45401</v>
      </c>
      <c r="C949" t="s">
        <v>18</v>
      </c>
      <c r="D949" t="s">
        <v>19</v>
      </c>
      <c r="E949" t="s">
        <v>20</v>
      </c>
      <c r="F949" t="s">
        <v>89</v>
      </c>
      <c r="G949" t="s">
        <v>22</v>
      </c>
      <c r="H949">
        <v>1</v>
      </c>
      <c r="I949" t="s">
        <v>30</v>
      </c>
      <c r="J949">
        <v>25000</v>
      </c>
      <c r="K949" t="s">
        <v>47</v>
      </c>
      <c r="L949" t="s">
        <v>25</v>
      </c>
      <c r="M949" t="s">
        <v>40</v>
      </c>
      <c r="N949" t="s">
        <v>19</v>
      </c>
      <c r="O949" t="s">
        <v>28</v>
      </c>
      <c r="P949">
        <v>25000</v>
      </c>
      <c r="Q949">
        <v>30000</v>
      </c>
    </row>
    <row r="950" spans="1:17" hidden="1">
      <c r="A950">
        <v>949</v>
      </c>
      <c r="B950" s="1">
        <v>45401</v>
      </c>
      <c r="C950" t="s">
        <v>33</v>
      </c>
      <c r="D950" t="s">
        <v>19</v>
      </c>
      <c r="E950" t="s">
        <v>20</v>
      </c>
      <c r="F950" t="s">
        <v>66</v>
      </c>
      <c r="G950" t="s">
        <v>22</v>
      </c>
      <c r="H950">
        <v>2</v>
      </c>
      <c r="I950" t="s">
        <v>30</v>
      </c>
      <c r="J950">
        <v>20000</v>
      </c>
      <c r="K950" t="s">
        <v>24</v>
      </c>
      <c r="L950" t="s">
        <v>25</v>
      </c>
      <c r="M950" t="s">
        <v>26</v>
      </c>
      <c r="N950" t="s">
        <v>19</v>
      </c>
      <c r="O950" t="s">
        <v>28</v>
      </c>
      <c r="P950">
        <v>18000</v>
      </c>
      <c r="Q950">
        <v>21000</v>
      </c>
    </row>
    <row r="951" spans="1:17" hidden="1">
      <c r="A951">
        <v>950</v>
      </c>
      <c r="B951" s="1">
        <v>45401</v>
      </c>
      <c r="C951" t="s">
        <v>33</v>
      </c>
      <c r="D951" t="s">
        <v>19</v>
      </c>
      <c r="E951" t="s">
        <v>42</v>
      </c>
      <c r="F951" t="s">
        <v>29</v>
      </c>
      <c r="G951" t="s">
        <v>22</v>
      </c>
      <c r="H951">
        <v>5</v>
      </c>
      <c r="I951" t="s">
        <v>30</v>
      </c>
      <c r="J951">
        <v>25000</v>
      </c>
      <c r="K951" t="s">
        <v>47</v>
      </c>
      <c r="L951" t="s">
        <v>50</v>
      </c>
      <c r="M951" t="s">
        <v>70</v>
      </c>
      <c r="N951" t="s">
        <v>19</v>
      </c>
      <c r="O951" t="s">
        <v>28</v>
      </c>
      <c r="P951">
        <v>25000</v>
      </c>
      <c r="Q951">
        <v>30000</v>
      </c>
    </row>
    <row r="952" spans="1:17" hidden="1">
      <c r="A952">
        <v>951</v>
      </c>
      <c r="B952" s="1">
        <v>45401</v>
      </c>
      <c r="C952" t="s">
        <v>18</v>
      </c>
      <c r="D952" t="s">
        <v>19</v>
      </c>
      <c r="E952" t="s">
        <v>20</v>
      </c>
      <c r="F952" t="s">
        <v>74</v>
      </c>
      <c r="G952" t="s">
        <v>43</v>
      </c>
      <c r="H952">
        <v>2</v>
      </c>
      <c r="I952" t="s">
        <v>23</v>
      </c>
      <c r="J952">
        <v>47900</v>
      </c>
      <c r="K952" t="s">
        <v>31</v>
      </c>
      <c r="L952" t="s">
        <v>50</v>
      </c>
      <c r="M952" t="s">
        <v>26</v>
      </c>
      <c r="N952" t="s">
        <v>27</v>
      </c>
      <c r="O952" t="s">
        <v>45</v>
      </c>
      <c r="P952">
        <v>40000</v>
      </c>
      <c r="Q952">
        <v>50000</v>
      </c>
    </row>
    <row r="953" spans="1:17" hidden="1">
      <c r="A953">
        <v>952</v>
      </c>
      <c r="B953" s="1">
        <v>45401</v>
      </c>
      <c r="C953" t="s">
        <v>18</v>
      </c>
      <c r="D953" t="s">
        <v>19</v>
      </c>
      <c r="E953" t="s">
        <v>34</v>
      </c>
      <c r="F953" t="s">
        <v>51</v>
      </c>
      <c r="G953" t="s">
        <v>38</v>
      </c>
      <c r="H953">
        <v>12</v>
      </c>
      <c r="I953" t="s">
        <v>23</v>
      </c>
      <c r="J953">
        <v>143000</v>
      </c>
      <c r="K953" t="s">
        <v>24</v>
      </c>
      <c r="L953" t="s">
        <v>25</v>
      </c>
      <c r="M953" t="s">
        <v>52</v>
      </c>
      <c r="N953" t="s">
        <v>19</v>
      </c>
      <c r="O953" t="s">
        <v>28</v>
      </c>
      <c r="P953">
        <v>140000</v>
      </c>
      <c r="Q953">
        <v>160000</v>
      </c>
    </row>
    <row r="954" spans="1:17" hidden="1">
      <c r="A954">
        <v>953</v>
      </c>
      <c r="B954" s="1">
        <v>45401</v>
      </c>
      <c r="C954" t="s">
        <v>18</v>
      </c>
      <c r="D954" t="s">
        <v>19</v>
      </c>
      <c r="E954" t="s">
        <v>34</v>
      </c>
      <c r="F954" t="s">
        <v>21</v>
      </c>
      <c r="G954" t="s">
        <v>38</v>
      </c>
      <c r="H954">
        <v>4</v>
      </c>
      <c r="I954" t="s">
        <v>30</v>
      </c>
      <c r="J954">
        <v>89573</v>
      </c>
      <c r="K954" t="s">
        <v>31</v>
      </c>
      <c r="L954" t="s">
        <v>25</v>
      </c>
      <c r="M954" t="s">
        <v>26</v>
      </c>
      <c r="N954" t="s">
        <v>27</v>
      </c>
      <c r="O954" t="s">
        <v>28</v>
      </c>
      <c r="P954">
        <v>80000</v>
      </c>
      <c r="Q954">
        <v>100000</v>
      </c>
    </row>
    <row r="955" spans="1:17" hidden="1">
      <c r="A955">
        <v>954</v>
      </c>
      <c r="B955" s="1">
        <v>45401</v>
      </c>
      <c r="C955" t="s">
        <v>33</v>
      </c>
      <c r="D955" t="s">
        <v>19</v>
      </c>
      <c r="E955" t="s">
        <v>34</v>
      </c>
      <c r="F955" t="s">
        <v>61</v>
      </c>
      <c r="G955" t="s">
        <v>38</v>
      </c>
      <c r="H955">
        <v>3</v>
      </c>
      <c r="I955" t="s">
        <v>23</v>
      </c>
      <c r="J955">
        <v>28000</v>
      </c>
      <c r="K955" t="s">
        <v>24</v>
      </c>
      <c r="L955" t="s">
        <v>37</v>
      </c>
      <c r="M955" t="s">
        <v>26</v>
      </c>
      <c r="N955" t="s">
        <v>19</v>
      </c>
      <c r="O955" t="s">
        <v>28</v>
      </c>
      <c r="P955">
        <v>25000</v>
      </c>
      <c r="Q955">
        <v>30000</v>
      </c>
    </row>
    <row r="956" spans="1:17" hidden="1">
      <c r="A956">
        <v>955</v>
      </c>
      <c r="B956" s="1">
        <v>45401</v>
      </c>
      <c r="C956" t="s">
        <v>18</v>
      </c>
      <c r="D956" t="s">
        <v>19</v>
      </c>
      <c r="E956" t="s">
        <v>42</v>
      </c>
      <c r="F956" t="s">
        <v>56</v>
      </c>
      <c r="G956" t="s">
        <v>22</v>
      </c>
      <c r="H956">
        <v>2</v>
      </c>
      <c r="I956" t="s">
        <v>23</v>
      </c>
      <c r="J956">
        <v>15000</v>
      </c>
      <c r="K956" t="s">
        <v>47</v>
      </c>
      <c r="L956" t="s">
        <v>50</v>
      </c>
      <c r="M956" t="s">
        <v>26</v>
      </c>
      <c r="N956" t="s">
        <v>19</v>
      </c>
      <c r="O956" t="s">
        <v>41</v>
      </c>
      <c r="P956">
        <v>15000</v>
      </c>
      <c r="Q956">
        <v>18000</v>
      </c>
    </row>
    <row r="957" spans="1:17" hidden="1">
      <c r="A957">
        <v>956</v>
      </c>
      <c r="B957" s="1">
        <v>45401</v>
      </c>
      <c r="C957" t="s">
        <v>33</v>
      </c>
      <c r="D957" t="s">
        <v>19</v>
      </c>
      <c r="E957" t="s">
        <v>20</v>
      </c>
      <c r="F957" t="s">
        <v>61</v>
      </c>
      <c r="G957" t="s">
        <v>38</v>
      </c>
      <c r="H957">
        <v>4</v>
      </c>
      <c r="I957" t="s">
        <v>23</v>
      </c>
      <c r="J957">
        <v>27000</v>
      </c>
      <c r="K957" t="s">
        <v>31</v>
      </c>
      <c r="L957" t="s">
        <v>37</v>
      </c>
      <c r="M957" t="s">
        <v>44</v>
      </c>
      <c r="N957" t="s">
        <v>19</v>
      </c>
      <c r="O957" t="s">
        <v>28</v>
      </c>
      <c r="P957">
        <v>25000</v>
      </c>
      <c r="Q957">
        <v>30000</v>
      </c>
    </row>
    <row r="958" spans="1:17" hidden="1">
      <c r="A958">
        <v>957</v>
      </c>
      <c r="B958" s="1">
        <v>45401</v>
      </c>
      <c r="C958" t="s">
        <v>18</v>
      </c>
      <c r="D958" t="s">
        <v>27</v>
      </c>
      <c r="E958" t="s">
        <v>20</v>
      </c>
      <c r="F958" t="s">
        <v>56</v>
      </c>
      <c r="G958" t="s">
        <v>43</v>
      </c>
      <c r="H958">
        <v>2</v>
      </c>
      <c r="I958" t="s">
        <v>30</v>
      </c>
      <c r="J958">
        <v>28740</v>
      </c>
      <c r="K958" t="s">
        <v>31</v>
      </c>
      <c r="L958" t="s">
        <v>37</v>
      </c>
      <c r="M958" t="s">
        <v>26</v>
      </c>
      <c r="N958" t="s">
        <v>19</v>
      </c>
      <c r="O958" t="s">
        <v>28</v>
      </c>
      <c r="P958">
        <v>25000</v>
      </c>
      <c r="Q958">
        <v>30000</v>
      </c>
    </row>
    <row r="959" spans="1:17" hidden="1">
      <c r="A959">
        <v>958</v>
      </c>
      <c r="B959" s="1">
        <v>45401</v>
      </c>
      <c r="C959" t="s">
        <v>18</v>
      </c>
      <c r="D959" t="s">
        <v>19</v>
      </c>
      <c r="E959" t="s">
        <v>34</v>
      </c>
      <c r="F959" t="s">
        <v>89</v>
      </c>
      <c r="G959" t="s">
        <v>38</v>
      </c>
      <c r="H959">
        <v>15</v>
      </c>
      <c r="I959" t="s">
        <v>30</v>
      </c>
      <c r="J959">
        <v>154000</v>
      </c>
      <c r="K959" t="s">
        <v>31</v>
      </c>
      <c r="L959" t="s">
        <v>25</v>
      </c>
      <c r="M959" t="s">
        <v>52</v>
      </c>
      <c r="N959" t="s">
        <v>19</v>
      </c>
      <c r="O959" t="s">
        <v>28</v>
      </c>
      <c r="P959">
        <v>140000</v>
      </c>
      <c r="Q959">
        <v>160000</v>
      </c>
    </row>
    <row r="960" spans="1:17" hidden="1">
      <c r="A960">
        <v>959</v>
      </c>
      <c r="B960" s="1">
        <v>45401</v>
      </c>
      <c r="C960" t="s">
        <v>33</v>
      </c>
      <c r="D960" t="s">
        <v>19</v>
      </c>
      <c r="E960" t="s">
        <v>20</v>
      </c>
      <c r="F960" t="s">
        <v>21</v>
      </c>
      <c r="G960" t="s">
        <v>22</v>
      </c>
      <c r="H960">
        <v>1</v>
      </c>
      <c r="I960" t="s">
        <v>23</v>
      </c>
      <c r="J960">
        <v>6000</v>
      </c>
      <c r="K960" t="s">
        <v>47</v>
      </c>
      <c r="L960" t="s">
        <v>37</v>
      </c>
      <c r="M960" t="s">
        <v>40</v>
      </c>
      <c r="N960" t="s">
        <v>19</v>
      </c>
      <c r="O960" t="s">
        <v>41</v>
      </c>
      <c r="P960">
        <v>6000</v>
      </c>
      <c r="Q960">
        <v>9000</v>
      </c>
    </row>
    <row r="961" spans="1:17" hidden="1">
      <c r="A961">
        <v>960</v>
      </c>
      <c r="B961" s="1">
        <v>45401</v>
      </c>
      <c r="C961" t="s">
        <v>33</v>
      </c>
      <c r="D961" t="s">
        <v>19</v>
      </c>
      <c r="E961" t="s">
        <v>34</v>
      </c>
      <c r="F961" t="s">
        <v>56</v>
      </c>
      <c r="G961" t="s">
        <v>38</v>
      </c>
      <c r="H961">
        <v>2</v>
      </c>
      <c r="I961" t="s">
        <v>30</v>
      </c>
      <c r="J961">
        <v>20000</v>
      </c>
      <c r="K961" t="s">
        <v>31</v>
      </c>
      <c r="L961" t="s">
        <v>25</v>
      </c>
      <c r="M961" t="s">
        <v>26</v>
      </c>
      <c r="N961" t="s">
        <v>19</v>
      </c>
      <c r="O961" t="s">
        <v>28</v>
      </c>
      <c r="P961">
        <v>18000</v>
      </c>
      <c r="Q961">
        <v>21000</v>
      </c>
    </row>
    <row r="962" spans="1:17" hidden="1">
      <c r="A962">
        <v>961</v>
      </c>
      <c r="B962" s="1">
        <v>45401</v>
      </c>
      <c r="C962" t="s">
        <v>18</v>
      </c>
      <c r="D962" t="s">
        <v>19</v>
      </c>
      <c r="E962" t="s">
        <v>34</v>
      </c>
      <c r="F962" t="s">
        <v>21</v>
      </c>
      <c r="G962" t="s">
        <v>38</v>
      </c>
      <c r="H962">
        <v>5</v>
      </c>
      <c r="I962" t="s">
        <v>23</v>
      </c>
      <c r="J962">
        <v>32093</v>
      </c>
      <c r="K962" t="s">
        <v>31</v>
      </c>
      <c r="L962" t="s">
        <v>25</v>
      </c>
      <c r="M962" t="s">
        <v>44</v>
      </c>
      <c r="N962" t="s">
        <v>27</v>
      </c>
      <c r="O962" t="s">
        <v>28</v>
      </c>
      <c r="P962">
        <v>30000</v>
      </c>
      <c r="Q962">
        <v>35000</v>
      </c>
    </row>
    <row r="963" spans="1:17" hidden="1">
      <c r="A963">
        <v>962</v>
      </c>
      <c r="B963" s="1">
        <v>45401</v>
      </c>
      <c r="C963" t="s">
        <v>18</v>
      </c>
      <c r="D963" t="s">
        <v>19</v>
      </c>
      <c r="E963" t="s">
        <v>34</v>
      </c>
      <c r="F963" t="s">
        <v>48</v>
      </c>
      <c r="G963" t="s">
        <v>38</v>
      </c>
      <c r="H963">
        <v>2</v>
      </c>
      <c r="I963" t="s">
        <v>30</v>
      </c>
      <c r="J963">
        <v>18750</v>
      </c>
      <c r="K963" t="s">
        <v>24</v>
      </c>
      <c r="L963" t="s">
        <v>50</v>
      </c>
      <c r="M963" t="s">
        <v>40</v>
      </c>
      <c r="N963" t="s">
        <v>19</v>
      </c>
      <c r="O963" t="s">
        <v>28</v>
      </c>
      <c r="P963">
        <v>18000</v>
      </c>
      <c r="Q963">
        <v>21000</v>
      </c>
    </row>
    <row r="964" spans="1:17" hidden="1">
      <c r="A964">
        <v>963</v>
      </c>
      <c r="B964" s="1">
        <v>45401</v>
      </c>
      <c r="C964" t="s">
        <v>18</v>
      </c>
      <c r="D964" t="s">
        <v>19</v>
      </c>
      <c r="E964" t="s">
        <v>34</v>
      </c>
      <c r="F964" t="s">
        <v>21</v>
      </c>
      <c r="G964" t="s">
        <v>38</v>
      </c>
      <c r="H964">
        <v>1</v>
      </c>
      <c r="I964" t="s">
        <v>30</v>
      </c>
      <c r="J964">
        <v>23000</v>
      </c>
      <c r="K964" t="s">
        <v>24</v>
      </c>
      <c r="L964" t="s">
        <v>25</v>
      </c>
      <c r="M964" t="s">
        <v>40</v>
      </c>
      <c r="N964" t="s">
        <v>19</v>
      </c>
      <c r="O964" t="s">
        <v>28</v>
      </c>
      <c r="P964">
        <v>21000</v>
      </c>
      <c r="Q964">
        <v>25000</v>
      </c>
    </row>
    <row r="965" spans="1:17" hidden="1">
      <c r="A965">
        <v>964</v>
      </c>
      <c r="B965" s="1">
        <v>45401</v>
      </c>
      <c r="C965" t="s">
        <v>33</v>
      </c>
      <c r="D965" t="s">
        <v>19</v>
      </c>
      <c r="E965" t="s">
        <v>34</v>
      </c>
      <c r="F965" t="s">
        <v>63</v>
      </c>
      <c r="G965" t="s">
        <v>38</v>
      </c>
      <c r="H965">
        <v>4</v>
      </c>
      <c r="I965" t="s">
        <v>30</v>
      </c>
      <c r="J965">
        <v>40500</v>
      </c>
      <c r="K965" t="s">
        <v>47</v>
      </c>
      <c r="L965" t="s">
        <v>25</v>
      </c>
      <c r="M965" t="s">
        <v>26</v>
      </c>
      <c r="N965" t="s">
        <v>19</v>
      </c>
      <c r="O965" t="s">
        <v>28</v>
      </c>
      <c r="P965">
        <v>40000</v>
      </c>
      <c r="Q965">
        <v>50000</v>
      </c>
    </row>
    <row r="966" spans="1:17" hidden="1">
      <c r="A966">
        <v>965</v>
      </c>
      <c r="B966" s="1">
        <v>45401</v>
      </c>
      <c r="C966" t="s">
        <v>33</v>
      </c>
      <c r="D966" t="s">
        <v>19</v>
      </c>
      <c r="E966" t="s">
        <v>34</v>
      </c>
      <c r="F966" t="s">
        <v>67</v>
      </c>
      <c r="G966" t="s">
        <v>38</v>
      </c>
      <c r="H966">
        <v>3</v>
      </c>
      <c r="I966" t="s">
        <v>23</v>
      </c>
      <c r="J966">
        <v>44500</v>
      </c>
      <c r="K966" t="s">
        <v>31</v>
      </c>
      <c r="L966" t="s">
        <v>25</v>
      </c>
      <c r="M966" t="s">
        <v>44</v>
      </c>
      <c r="N966" t="s">
        <v>19</v>
      </c>
      <c r="O966" t="s">
        <v>28</v>
      </c>
      <c r="P966">
        <v>40000</v>
      </c>
      <c r="Q966">
        <v>50000</v>
      </c>
    </row>
    <row r="967" spans="1:17" hidden="1">
      <c r="A967">
        <v>966</v>
      </c>
      <c r="B967" s="1">
        <v>45401</v>
      </c>
      <c r="C967" t="s">
        <v>33</v>
      </c>
      <c r="D967" t="s">
        <v>19</v>
      </c>
      <c r="E967" t="s">
        <v>20</v>
      </c>
      <c r="F967" t="s">
        <v>21</v>
      </c>
      <c r="G967" t="s">
        <v>22</v>
      </c>
      <c r="H967">
        <v>2</v>
      </c>
      <c r="I967" t="s">
        <v>30</v>
      </c>
      <c r="J967">
        <v>18850</v>
      </c>
      <c r="K967" t="s">
        <v>31</v>
      </c>
      <c r="L967" t="s">
        <v>25</v>
      </c>
      <c r="M967" t="s">
        <v>26</v>
      </c>
      <c r="N967" t="s">
        <v>19</v>
      </c>
      <c r="O967" t="s">
        <v>41</v>
      </c>
      <c r="P967">
        <v>18000</v>
      </c>
      <c r="Q967">
        <v>21000</v>
      </c>
    </row>
    <row r="968" spans="1:17" hidden="1">
      <c r="A968">
        <v>967</v>
      </c>
      <c r="B968" s="1">
        <v>45401</v>
      </c>
      <c r="C968" t="s">
        <v>18</v>
      </c>
      <c r="D968" t="s">
        <v>19</v>
      </c>
      <c r="E968" t="s">
        <v>20</v>
      </c>
      <c r="F968" t="s">
        <v>21</v>
      </c>
      <c r="G968" t="s">
        <v>38</v>
      </c>
      <c r="H968">
        <v>1</v>
      </c>
      <c r="I968" t="s">
        <v>23</v>
      </c>
      <c r="J968">
        <v>14000</v>
      </c>
      <c r="K968" t="s">
        <v>31</v>
      </c>
      <c r="L968" t="s">
        <v>25</v>
      </c>
      <c r="M968" t="s">
        <v>40</v>
      </c>
      <c r="N968" t="s">
        <v>19</v>
      </c>
      <c r="O968" t="s">
        <v>28</v>
      </c>
      <c r="P968">
        <v>12000</v>
      </c>
      <c r="Q968">
        <v>15000</v>
      </c>
    </row>
    <row r="969" spans="1:17" hidden="1">
      <c r="A969">
        <v>968</v>
      </c>
      <c r="B969" s="1">
        <v>45401</v>
      </c>
      <c r="C969" t="s">
        <v>18</v>
      </c>
      <c r="D969" t="s">
        <v>19</v>
      </c>
      <c r="E969" t="s">
        <v>34</v>
      </c>
      <c r="F969" t="s">
        <v>21</v>
      </c>
      <c r="G969" t="s">
        <v>38</v>
      </c>
      <c r="H969">
        <v>4</v>
      </c>
      <c r="I969" t="s">
        <v>30</v>
      </c>
      <c r="J969">
        <v>95033.600000000006</v>
      </c>
      <c r="K969" t="s">
        <v>24</v>
      </c>
      <c r="L969" t="s">
        <v>37</v>
      </c>
      <c r="M969" t="s">
        <v>44</v>
      </c>
      <c r="N969" t="s">
        <v>27</v>
      </c>
      <c r="O969" t="s">
        <v>28</v>
      </c>
      <c r="P969">
        <v>80000</v>
      </c>
      <c r="Q969">
        <v>100000</v>
      </c>
    </row>
    <row r="970" spans="1:17" hidden="1">
      <c r="A970">
        <v>969</v>
      </c>
      <c r="B970" s="1">
        <v>45401</v>
      </c>
      <c r="C970" t="s">
        <v>18</v>
      </c>
      <c r="D970" t="s">
        <v>19</v>
      </c>
      <c r="E970" t="s">
        <v>20</v>
      </c>
      <c r="F970" t="s">
        <v>21</v>
      </c>
      <c r="G970" t="s">
        <v>38</v>
      </c>
      <c r="H970">
        <v>2</v>
      </c>
      <c r="I970" t="s">
        <v>23</v>
      </c>
      <c r="J970">
        <v>18950</v>
      </c>
      <c r="K970" t="s">
        <v>24</v>
      </c>
      <c r="L970" t="s">
        <v>25</v>
      </c>
      <c r="M970" t="s">
        <v>26</v>
      </c>
      <c r="N970" t="s">
        <v>19</v>
      </c>
      <c r="O970" t="s">
        <v>41</v>
      </c>
      <c r="P970">
        <v>18000</v>
      </c>
      <c r="Q970">
        <v>21000</v>
      </c>
    </row>
    <row r="971" spans="1:17" hidden="1">
      <c r="A971">
        <v>970</v>
      </c>
      <c r="B971" s="1">
        <v>45401</v>
      </c>
      <c r="C971" t="s">
        <v>33</v>
      </c>
      <c r="D971" t="s">
        <v>19</v>
      </c>
      <c r="E971" t="s">
        <v>34</v>
      </c>
      <c r="F971" t="s">
        <v>21</v>
      </c>
      <c r="G971" t="s">
        <v>43</v>
      </c>
      <c r="H971">
        <v>3</v>
      </c>
      <c r="I971" t="s">
        <v>30</v>
      </c>
      <c r="J971">
        <v>22752.5</v>
      </c>
      <c r="K971" t="s">
        <v>24</v>
      </c>
      <c r="L971" t="s">
        <v>37</v>
      </c>
      <c r="M971" t="s">
        <v>26</v>
      </c>
      <c r="N971" t="s">
        <v>27</v>
      </c>
      <c r="O971" t="s">
        <v>103</v>
      </c>
      <c r="P971">
        <v>21000</v>
      </c>
      <c r="Q971">
        <v>25000</v>
      </c>
    </row>
    <row r="972" spans="1:17" hidden="1">
      <c r="A972">
        <v>971</v>
      </c>
      <c r="B972" s="1">
        <v>45402</v>
      </c>
      <c r="C972" t="s">
        <v>18</v>
      </c>
      <c r="D972" t="s">
        <v>19</v>
      </c>
      <c r="E972" t="s">
        <v>42</v>
      </c>
      <c r="F972" t="s">
        <v>51</v>
      </c>
      <c r="G972" t="s">
        <v>43</v>
      </c>
      <c r="H972">
        <v>6</v>
      </c>
      <c r="I972" t="s">
        <v>30</v>
      </c>
      <c r="J972">
        <v>110000</v>
      </c>
      <c r="K972" t="s">
        <v>31</v>
      </c>
      <c r="L972" t="s">
        <v>25</v>
      </c>
      <c r="M972" t="s">
        <v>98</v>
      </c>
      <c r="N972" t="s">
        <v>19</v>
      </c>
      <c r="O972" t="s">
        <v>28</v>
      </c>
      <c r="P972">
        <v>100000</v>
      </c>
      <c r="Q972">
        <v>120000</v>
      </c>
    </row>
    <row r="973" spans="1:17" hidden="1">
      <c r="A973">
        <v>972</v>
      </c>
      <c r="B973" s="1">
        <v>45402</v>
      </c>
      <c r="C973" t="s">
        <v>18</v>
      </c>
      <c r="D973" t="s">
        <v>19</v>
      </c>
      <c r="E973" t="s">
        <v>20</v>
      </c>
      <c r="F973" t="s">
        <v>21</v>
      </c>
      <c r="G973" t="s">
        <v>43</v>
      </c>
      <c r="H973">
        <v>1</v>
      </c>
      <c r="I973" t="s">
        <v>23</v>
      </c>
      <c r="J973">
        <v>13000</v>
      </c>
      <c r="K973" t="s">
        <v>24</v>
      </c>
      <c r="L973" t="s">
        <v>50</v>
      </c>
      <c r="M973" t="s">
        <v>40</v>
      </c>
      <c r="N973" t="s">
        <v>19</v>
      </c>
      <c r="O973" t="s">
        <v>28</v>
      </c>
      <c r="P973">
        <v>12000</v>
      </c>
      <c r="Q973">
        <v>15000</v>
      </c>
    </row>
    <row r="974" spans="1:17" hidden="1">
      <c r="A974">
        <v>973</v>
      </c>
      <c r="B974" s="1">
        <v>45402</v>
      </c>
      <c r="C974" t="s">
        <v>18</v>
      </c>
      <c r="D974" t="s">
        <v>27</v>
      </c>
      <c r="E974" t="s">
        <v>42</v>
      </c>
      <c r="F974" t="s">
        <v>21</v>
      </c>
      <c r="G974" t="s">
        <v>43</v>
      </c>
      <c r="H974">
        <v>2</v>
      </c>
      <c r="I974" t="s">
        <v>30</v>
      </c>
      <c r="J974">
        <v>7000</v>
      </c>
      <c r="K974" t="s">
        <v>31</v>
      </c>
      <c r="L974" t="s">
        <v>50</v>
      </c>
      <c r="M974" t="s">
        <v>40</v>
      </c>
      <c r="N974" t="s">
        <v>19</v>
      </c>
      <c r="O974" t="s">
        <v>41</v>
      </c>
      <c r="P974">
        <v>6000</v>
      </c>
      <c r="Q974">
        <v>9000</v>
      </c>
    </row>
    <row r="975" spans="1:17" hidden="1">
      <c r="A975">
        <v>974</v>
      </c>
      <c r="B975" s="1">
        <v>45402</v>
      </c>
      <c r="C975" t="s">
        <v>33</v>
      </c>
      <c r="D975" t="s">
        <v>19</v>
      </c>
      <c r="E975" t="s">
        <v>20</v>
      </c>
      <c r="F975" t="s">
        <v>21</v>
      </c>
      <c r="G975" t="s">
        <v>22</v>
      </c>
      <c r="H975">
        <v>4</v>
      </c>
      <c r="I975" t="s">
        <v>30</v>
      </c>
      <c r="J975">
        <v>29937.5</v>
      </c>
      <c r="K975" t="s">
        <v>24</v>
      </c>
      <c r="L975" t="s">
        <v>25</v>
      </c>
      <c r="M975" t="s">
        <v>26</v>
      </c>
      <c r="N975" t="s">
        <v>27</v>
      </c>
      <c r="O975" t="s">
        <v>28</v>
      </c>
      <c r="P975">
        <v>25000</v>
      </c>
      <c r="Q975">
        <v>30000</v>
      </c>
    </row>
    <row r="976" spans="1:17" hidden="1">
      <c r="A976">
        <v>975</v>
      </c>
      <c r="B976" s="1">
        <v>45402</v>
      </c>
      <c r="C976" t="s">
        <v>18</v>
      </c>
      <c r="D976" t="s">
        <v>19</v>
      </c>
      <c r="E976" t="s">
        <v>42</v>
      </c>
      <c r="F976" t="s">
        <v>56</v>
      </c>
      <c r="G976" t="s">
        <v>38</v>
      </c>
      <c r="H976">
        <v>3</v>
      </c>
      <c r="I976" t="s">
        <v>30</v>
      </c>
      <c r="J976">
        <v>60000</v>
      </c>
      <c r="K976" t="s">
        <v>24</v>
      </c>
      <c r="L976" t="s">
        <v>50</v>
      </c>
      <c r="M976" t="s">
        <v>26</v>
      </c>
      <c r="N976" t="s">
        <v>19</v>
      </c>
      <c r="O976" t="s">
        <v>28</v>
      </c>
      <c r="P976">
        <v>60000</v>
      </c>
      <c r="Q976">
        <v>70000</v>
      </c>
    </row>
    <row r="977" spans="1:17" hidden="1">
      <c r="A977">
        <v>976</v>
      </c>
      <c r="B977" s="1">
        <v>45402</v>
      </c>
      <c r="C977" t="s">
        <v>33</v>
      </c>
      <c r="D977" t="s">
        <v>27</v>
      </c>
      <c r="E977" t="s">
        <v>34</v>
      </c>
      <c r="F977" t="s">
        <v>86</v>
      </c>
      <c r="G977" t="s">
        <v>38</v>
      </c>
      <c r="H977">
        <v>0</v>
      </c>
      <c r="I977" t="s">
        <v>23</v>
      </c>
      <c r="J977">
        <v>29000</v>
      </c>
      <c r="K977" t="s">
        <v>31</v>
      </c>
      <c r="L977" t="s">
        <v>25</v>
      </c>
      <c r="M977" t="s">
        <v>40</v>
      </c>
      <c r="N977" t="s">
        <v>19</v>
      </c>
      <c r="O977" t="s">
        <v>28</v>
      </c>
      <c r="P977">
        <v>25000</v>
      </c>
      <c r="Q977">
        <v>30000</v>
      </c>
    </row>
    <row r="978" spans="1:17" hidden="1">
      <c r="A978">
        <v>977</v>
      </c>
      <c r="B978" s="1">
        <v>45402</v>
      </c>
      <c r="C978" t="s">
        <v>18</v>
      </c>
      <c r="D978" t="s">
        <v>19</v>
      </c>
      <c r="E978" t="s">
        <v>42</v>
      </c>
      <c r="F978" t="s">
        <v>21</v>
      </c>
      <c r="G978" t="s">
        <v>38</v>
      </c>
      <c r="H978">
        <v>1</v>
      </c>
      <c r="I978" t="s">
        <v>30</v>
      </c>
      <c r="J978">
        <v>21300</v>
      </c>
      <c r="K978" t="s">
        <v>24</v>
      </c>
      <c r="L978" t="s">
        <v>25</v>
      </c>
      <c r="M978" t="s">
        <v>40</v>
      </c>
      <c r="N978" t="s">
        <v>19</v>
      </c>
      <c r="O978" t="s">
        <v>28</v>
      </c>
      <c r="P978">
        <v>21000</v>
      </c>
      <c r="Q978">
        <v>25000</v>
      </c>
    </row>
    <row r="979" spans="1:17" hidden="1">
      <c r="A979">
        <v>978</v>
      </c>
      <c r="B979" s="1">
        <v>45402</v>
      </c>
      <c r="C979" t="s">
        <v>33</v>
      </c>
      <c r="D979" t="s">
        <v>19</v>
      </c>
      <c r="E979" t="s">
        <v>20</v>
      </c>
      <c r="F979" t="s">
        <v>21</v>
      </c>
      <c r="G979" t="s">
        <v>22</v>
      </c>
      <c r="H979">
        <v>0</v>
      </c>
      <c r="I979" t="s">
        <v>23</v>
      </c>
      <c r="J979">
        <v>13000</v>
      </c>
      <c r="K979" t="s">
        <v>31</v>
      </c>
      <c r="L979" t="s">
        <v>37</v>
      </c>
      <c r="M979" t="s">
        <v>40</v>
      </c>
      <c r="N979" t="s">
        <v>19</v>
      </c>
      <c r="O979" t="s">
        <v>28</v>
      </c>
      <c r="P979">
        <v>12000</v>
      </c>
      <c r="Q979">
        <v>15000</v>
      </c>
    </row>
    <row r="980" spans="1:17" hidden="1">
      <c r="A980">
        <v>979</v>
      </c>
      <c r="B980" s="1">
        <v>45402</v>
      </c>
      <c r="C980" t="s">
        <v>33</v>
      </c>
      <c r="D980" t="s">
        <v>19</v>
      </c>
      <c r="E980" t="s">
        <v>34</v>
      </c>
      <c r="F980" t="s">
        <v>21</v>
      </c>
      <c r="G980" t="s">
        <v>38</v>
      </c>
      <c r="H980">
        <v>1</v>
      </c>
      <c r="I980" t="s">
        <v>30</v>
      </c>
      <c r="J980">
        <v>3000</v>
      </c>
      <c r="K980" t="s">
        <v>24</v>
      </c>
      <c r="L980" t="s">
        <v>25</v>
      </c>
      <c r="M980" t="s">
        <v>109</v>
      </c>
      <c r="N980" t="s">
        <v>19</v>
      </c>
      <c r="O980" t="s">
        <v>28</v>
      </c>
      <c r="P980">
        <v>3000</v>
      </c>
      <c r="Q980">
        <v>6000</v>
      </c>
    </row>
    <row r="981" spans="1:17" hidden="1">
      <c r="A981">
        <v>980</v>
      </c>
      <c r="B981" s="1">
        <v>45402</v>
      </c>
      <c r="C981" t="s">
        <v>18</v>
      </c>
      <c r="D981" t="s">
        <v>19</v>
      </c>
      <c r="E981" t="s">
        <v>20</v>
      </c>
      <c r="F981" t="s">
        <v>29</v>
      </c>
      <c r="G981" t="s">
        <v>22</v>
      </c>
      <c r="H981">
        <v>1</v>
      </c>
      <c r="I981" t="s">
        <v>23</v>
      </c>
      <c r="J981">
        <v>8000</v>
      </c>
      <c r="K981" t="s">
        <v>24</v>
      </c>
      <c r="L981" t="s">
        <v>37</v>
      </c>
      <c r="M981" t="s">
        <v>40</v>
      </c>
      <c r="N981" t="s">
        <v>19</v>
      </c>
      <c r="O981" t="s">
        <v>28</v>
      </c>
      <c r="P981">
        <v>6000</v>
      </c>
      <c r="Q981">
        <v>9000</v>
      </c>
    </row>
    <row r="982" spans="1:17" hidden="1">
      <c r="A982">
        <v>981</v>
      </c>
      <c r="B982" s="1">
        <v>45402</v>
      </c>
      <c r="C982" t="s">
        <v>18</v>
      </c>
      <c r="D982" t="s">
        <v>19</v>
      </c>
      <c r="E982" t="s">
        <v>20</v>
      </c>
      <c r="F982" t="s">
        <v>54</v>
      </c>
      <c r="G982" t="s">
        <v>38</v>
      </c>
      <c r="H982">
        <v>1</v>
      </c>
      <c r="I982" t="s">
        <v>30</v>
      </c>
      <c r="J982">
        <v>15000</v>
      </c>
      <c r="K982" t="s">
        <v>31</v>
      </c>
      <c r="L982" t="s">
        <v>25</v>
      </c>
      <c r="M982" t="s">
        <v>40</v>
      </c>
      <c r="N982" t="s">
        <v>19</v>
      </c>
      <c r="O982" t="s">
        <v>28</v>
      </c>
      <c r="P982">
        <v>15000</v>
      </c>
      <c r="Q982">
        <v>18000</v>
      </c>
    </row>
    <row r="983" spans="1:17" hidden="1">
      <c r="A983">
        <v>982</v>
      </c>
      <c r="B983" s="1">
        <v>45402</v>
      </c>
      <c r="C983" t="s">
        <v>18</v>
      </c>
      <c r="D983" t="s">
        <v>19</v>
      </c>
      <c r="E983" t="s">
        <v>34</v>
      </c>
      <c r="F983" t="s">
        <v>89</v>
      </c>
      <c r="G983" t="s">
        <v>38</v>
      </c>
      <c r="H983">
        <v>13</v>
      </c>
      <c r="I983" t="s">
        <v>30</v>
      </c>
      <c r="J983">
        <v>81200</v>
      </c>
      <c r="K983" t="s">
        <v>47</v>
      </c>
      <c r="L983" t="s">
        <v>25</v>
      </c>
      <c r="M983" t="s">
        <v>147</v>
      </c>
      <c r="N983" t="s">
        <v>19</v>
      </c>
      <c r="O983" t="s">
        <v>28</v>
      </c>
      <c r="P983">
        <v>80000</v>
      </c>
      <c r="Q983">
        <v>100000</v>
      </c>
    </row>
    <row r="984" spans="1:17" hidden="1">
      <c r="A984">
        <v>983</v>
      </c>
      <c r="B984" s="1">
        <v>45402</v>
      </c>
      <c r="C984" t="s">
        <v>18</v>
      </c>
      <c r="D984" t="s">
        <v>19</v>
      </c>
      <c r="E984" t="s">
        <v>20</v>
      </c>
      <c r="F984" t="s">
        <v>61</v>
      </c>
      <c r="G984" t="s">
        <v>38</v>
      </c>
      <c r="H984">
        <v>0</v>
      </c>
      <c r="I984" t="s">
        <v>23</v>
      </c>
      <c r="J984">
        <v>13000</v>
      </c>
      <c r="K984" t="s">
        <v>31</v>
      </c>
      <c r="L984" t="s">
        <v>50</v>
      </c>
      <c r="M984" t="s">
        <v>40</v>
      </c>
      <c r="N984" t="s">
        <v>19</v>
      </c>
      <c r="O984" t="s">
        <v>28</v>
      </c>
      <c r="P984">
        <v>12000</v>
      </c>
      <c r="Q984">
        <v>15000</v>
      </c>
    </row>
    <row r="985" spans="1:17" hidden="1">
      <c r="A985">
        <v>984</v>
      </c>
      <c r="B985" s="1">
        <v>45402</v>
      </c>
      <c r="C985" t="s">
        <v>33</v>
      </c>
      <c r="D985" t="s">
        <v>19</v>
      </c>
      <c r="E985" t="s">
        <v>42</v>
      </c>
      <c r="F985" t="s">
        <v>65</v>
      </c>
      <c r="G985" t="s">
        <v>38</v>
      </c>
      <c r="H985">
        <v>2</v>
      </c>
      <c r="I985" t="s">
        <v>30</v>
      </c>
      <c r="J985">
        <v>29000</v>
      </c>
      <c r="K985" t="s">
        <v>24</v>
      </c>
      <c r="L985" t="s">
        <v>37</v>
      </c>
      <c r="M985" t="s">
        <v>40</v>
      </c>
      <c r="N985" t="s">
        <v>19</v>
      </c>
      <c r="O985" t="s">
        <v>28</v>
      </c>
      <c r="P985">
        <v>25000</v>
      </c>
      <c r="Q985">
        <v>30000</v>
      </c>
    </row>
    <row r="986" spans="1:17" hidden="1">
      <c r="A986">
        <v>985</v>
      </c>
      <c r="B986" s="1">
        <v>45402</v>
      </c>
      <c r="C986" t="s">
        <v>18</v>
      </c>
      <c r="D986" t="s">
        <v>19</v>
      </c>
      <c r="E986" t="s">
        <v>20</v>
      </c>
      <c r="F986" t="s">
        <v>29</v>
      </c>
      <c r="G986" t="s">
        <v>43</v>
      </c>
      <c r="H986">
        <v>3</v>
      </c>
      <c r="I986" t="s">
        <v>30</v>
      </c>
      <c r="J986">
        <v>47900</v>
      </c>
      <c r="K986" t="s">
        <v>24</v>
      </c>
      <c r="L986" t="s">
        <v>25</v>
      </c>
      <c r="M986" t="s">
        <v>26</v>
      </c>
      <c r="N986" t="s">
        <v>27</v>
      </c>
      <c r="O986" t="s">
        <v>28</v>
      </c>
      <c r="P986">
        <v>40000</v>
      </c>
      <c r="Q986">
        <v>50000</v>
      </c>
    </row>
    <row r="987" spans="1:17">
      <c r="A987">
        <v>986</v>
      </c>
      <c r="B987" s="1">
        <v>45402</v>
      </c>
      <c r="C987" t="s">
        <v>33</v>
      </c>
      <c r="D987" t="s">
        <v>19</v>
      </c>
      <c r="E987" t="s">
        <v>34</v>
      </c>
      <c r="F987" t="s">
        <v>82</v>
      </c>
      <c r="G987" t="s">
        <v>22</v>
      </c>
      <c r="H987">
        <v>11</v>
      </c>
      <c r="I987" t="s">
        <v>30</v>
      </c>
      <c r="J987">
        <v>96666</v>
      </c>
      <c r="K987" t="s">
        <v>31</v>
      </c>
      <c r="L987" t="s">
        <v>25</v>
      </c>
      <c r="M987" t="s">
        <v>52</v>
      </c>
      <c r="N987" t="s">
        <v>19</v>
      </c>
      <c r="O987" t="s">
        <v>28</v>
      </c>
      <c r="P987">
        <v>80000</v>
      </c>
      <c r="Q987">
        <v>100000</v>
      </c>
    </row>
    <row r="988" spans="1:17" hidden="1">
      <c r="A988">
        <v>987</v>
      </c>
      <c r="B988" s="1">
        <v>45402</v>
      </c>
      <c r="C988" t="s">
        <v>33</v>
      </c>
      <c r="D988" t="s">
        <v>19</v>
      </c>
      <c r="E988" t="s">
        <v>34</v>
      </c>
      <c r="F988" t="s">
        <v>82</v>
      </c>
      <c r="G988" t="s">
        <v>38</v>
      </c>
      <c r="H988">
        <v>2</v>
      </c>
      <c r="I988" t="s">
        <v>30</v>
      </c>
      <c r="J988">
        <v>16200</v>
      </c>
      <c r="K988" t="s">
        <v>24</v>
      </c>
      <c r="L988" t="s">
        <v>37</v>
      </c>
      <c r="M988" t="s">
        <v>40</v>
      </c>
      <c r="N988" t="s">
        <v>19</v>
      </c>
      <c r="O988" t="s">
        <v>28</v>
      </c>
      <c r="P988">
        <v>15000</v>
      </c>
      <c r="Q988">
        <v>18000</v>
      </c>
    </row>
    <row r="989" spans="1:17" hidden="1">
      <c r="A989">
        <v>988</v>
      </c>
      <c r="B989" s="1">
        <v>45402</v>
      </c>
      <c r="C989" t="s">
        <v>18</v>
      </c>
      <c r="D989" t="s">
        <v>19</v>
      </c>
      <c r="E989" t="s">
        <v>20</v>
      </c>
      <c r="F989" t="s">
        <v>67</v>
      </c>
      <c r="G989" t="s">
        <v>22</v>
      </c>
      <c r="H989">
        <v>3</v>
      </c>
      <c r="I989" t="s">
        <v>23</v>
      </c>
      <c r="J989">
        <v>17000</v>
      </c>
      <c r="K989" t="s">
        <v>31</v>
      </c>
      <c r="L989" t="s">
        <v>50</v>
      </c>
      <c r="M989" t="s">
        <v>26</v>
      </c>
      <c r="N989" t="s">
        <v>19</v>
      </c>
      <c r="O989" t="s">
        <v>81</v>
      </c>
      <c r="P989">
        <v>15000</v>
      </c>
      <c r="Q989">
        <v>18000</v>
      </c>
    </row>
    <row r="990" spans="1:17" hidden="1">
      <c r="A990">
        <v>989</v>
      </c>
      <c r="B990" s="1">
        <v>45402</v>
      </c>
      <c r="C990" t="s">
        <v>18</v>
      </c>
      <c r="D990" t="s">
        <v>19</v>
      </c>
      <c r="E990" t="s">
        <v>20</v>
      </c>
      <c r="F990" t="s">
        <v>89</v>
      </c>
      <c r="G990" t="s">
        <v>22</v>
      </c>
      <c r="H990">
        <v>11</v>
      </c>
      <c r="I990" t="s">
        <v>23</v>
      </c>
      <c r="J990">
        <v>77500</v>
      </c>
      <c r="K990" t="s">
        <v>47</v>
      </c>
      <c r="L990" t="s">
        <v>25</v>
      </c>
      <c r="M990" t="s">
        <v>70</v>
      </c>
      <c r="N990" t="s">
        <v>19</v>
      </c>
      <c r="O990" t="s">
        <v>28</v>
      </c>
      <c r="P990">
        <v>70000</v>
      </c>
      <c r="Q990">
        <v>80000</v>
      </c>
    </row>
    <row r="991" spans="1:17" hidden="1">
      <c r="A991">
        <v>990</v>
      </c>
      <c r="B991" s="1">
        <v>45402</v>
      </c>
      <c r="C991" t="s">
        <v>33</v>
      </c>
      <c r="D991" t="s">
        <v>19</v>
      </c>
      <c r="E991" t="s">
        <v>34</v>
      </c>
      <c r="F991" t="s">
        <v>61</v>
      </c>
      <c r="G991" t="s">
        <v>22</v>
      </c>
      <c r="H991">
        <v>2</v>
      </c>
      <c r="I991" t="s">
        <v>23</v>
      </c>
      <c r="J991">
        <v>48000</v>
      </c>
      <c r="K991" t="s">
        <v>31</v>
      </c>
      <c r="L991" t="s">
        <v>25</v>
      </c>
      <c r="M991" t="s">
        <v>40</v>
      </c>
      <c r="N991" t="s">
        <v>19</v>
      </c>
      <c r="O991" t="s">
        <v>28</v>
      </c>
      <c r="P991">
        <v>40000</v>
      </c>
      <c r="Q991">
        <v>50000</v>
      </c>
    </row>
    <row r="992" spans="1:17">
      <c r="A992">
        <v>991</v>
      </c>
      <c r="B992" s="1">
        <v>45402</v>
      </c>
      <c r="C992" t="s">
        <v>33</v>
      </c>
      <c r="D992" t="s">
        <v>19</v>
      </c>
      <c r="E992" t="s">
        <v>34</v>
      </c>
      <c r="F992" t="s">
        <v>51</v>
      </c>
      <c r="G992" t="s">
        <v>38</v>
      </c>
      <c r="H992">
        <v>13</v>
      </c>
      <c r="I992" t="s">
        <v>23</v>
      </c>
      <c r="J992">
        <v>96400</v>
      </c>
      <c r="K992" t="s">
        <v>47</v>
      </c>
      <c r="L992" t="s">
        <v>25</v>
      </c>
      <c r="M992" t="s">
        <v>52</v>
      </c>
      <c r="N992" t="s">
        <v>19</v>
      </c>
      <c r="O992" t="s">
        <v>28</v>
      </c>
      <c r="P992">
        <v>80000</v>
      </c>
      <c r="Q992">
        <v>100000</v>
      </c>
    </row>
    <row r="993" spans="1:17" hidden="1">
      <c r="A993">
        <v>992</v>
      </c>
      <c r="B993" s="1">
        <v>45402</v>
      </c>
      <c r="C993" t="s">
        <v>18</v>
      </c>
      <c r="D993" t="s">
        <v>19</v>
      </c>
      <c r="E993" t="s">
        <v>20</v>
      </c>
      <c r="F993" t="s">
        <v>89</v>
      </c>
      <c r="G993" t="s">
        <v>38</v>
      </c>
      <c r="H993">
        <v>5</v>
      </c>
      <c r="I993" t="s">
        <v>23</v>
      </c>
      <c r="J993">
        <v>71400</v>
      </c>
      <c r="K993" t="s">
        <v>47</v>
      </c>
      <c r="L993" t="s">
        <v>25</v>
      </c>
      <c r="M993" t="s">
        <v>44</v>
      </c>
      <c r="N993" t="s">
        <v>19</v>
      </c>
      <c r="O993" t="s">
        <v>28</v>
      </c>
      <c r="P993">
        <v>70000</v>
      </c>
      <c r="Q993">
        <v>80000</v>
      </c>
    </row>
    <row r="994" spans="1:17" hidden="1">
      <c r="A994">
        <v>993</v>
      </c>
      <c r="B994" s="1">
        <v>45402</v>
      </c>
      <c r="C994" t="s">
        <v>33</v>
      </c>
      <c r="D994" t="s">
        <v>19</v>
      </c>
      <c r="E994" t="s">
        <v>20</v>
      </c>
      <c r="F994" t="s">
        <v>51</v>
      </c>
      <c r="G994" t="s">
        <v>22</v>
      </c>
      <c r="H994">
        <v>11</v>
      </c>
      <c r="I994" t="s">
        <v>23</v>
      </c>
      <c r="J994">
        <v>91000</v>
      </c>
      <c r="K994" t="s">
        <v>47</v>
      </c>
      <c r="L994" t="s">
        <v>25</v>
      </c>
      <c r="M994" t="s">
        <v>52</v>
      </c>
      <c r="N994" t="s">
        <v>19</v>
      </c>
      <c r="O994" t="s">
        <v>28</v>
      </c>
      <c r="P994">
        <v>80000</v>
      </c>
      <c r="Q994">
        <v>100000</v>
      </c>
    </row>
    <row r="995" spans="1:17" hidden="1">
      <c r="A995">
        <v>994</v>
      </c>
      <c r="B995" s="1">
        <v>45402</v>
      </c>
      <c r="C995" t="s">
        <v>33</v>
      </c>
      <c r="D995" t="s">
        <v>19</v>
      </c>
      <c r="E995" t="s">
        <v>34</v>
      </c>
      <c r="F995" t="s">
        <v>89</v>
      </c>
      <c r="G995" t="s">
        <v>38</v>
      </c>
      <c r="H995">
        <v>3</v>
      </c>
      <c r="I995" t="s">
        <v>23</v>
      </c>
      <c r="J995">
        <v>52200</v>
      </c>
      <c r="K995" t="s">
        <v>47</v>
      </c>
      <c r="L995" t="s">
        <v>25</v>
      </c>
      <c r="M995" t="s">
        <v>26</v>
      </c>
      <c r="N995" t="s">
        <v>19</v>
      </c>
      <c r="O995" t="s">
        <v>28</v>
      </c>
      <c r="P995">
        <v>50000</v>
      </c>
      <c r="Q995">
        <v>60000</v>
      </c>
    </row>
    <row r="996" spans="1:17" hidden="1">
      <c r="A996">
        <v>995</v>
      </c>
      <c r="B996" s="1">
        <v>45402</v>
      </c>
      <c r="C996" t="s">
        <v>18</v>
      </c>
      <c r="D996" t="s">
        <v>19</v>
      </c>
      <c r="E996" t="s">
        <v>20</v>
      </c>
      <c r="F996" t="s">
        <v>58</v>
      </c>
      <c r="G996" t="s">
        <v>22</v>
      </c>
      <c r="H996">
        <v>1</v>
      </c>
      <c r="I996" t="s">
        <v>23</v>
      </c>
      <c r="J996">
        <v>15000</v>
      </c>
      <c r="K996" t="s">
        <v>31</v>
      </c>
      <c r="L996" t="s">
        <v>25</v>
      </c>
      <c r="M996" t="s">
        <v>40</v>
      </c>
      <c r="N996" t="s">
        <v>19</v>
      </c>
      <c r="O996" t="s">
        <v>28</v>
      </c>
      <c r="P996">
        <v>15000</v>
      </c>
      <c r="Q996">
        <v>18000</v>
      </c>
    </row>
    <row r="997" spans="1:17" hidden="1">
      <c r="A997">
        <v>996</v>
      </c>
      <c r="B997" s="1">
        <v>45402</v>
      </c>
      <c r="C997" t="s">
        <v>18</v>
      </c>
      <c r="D997" t="s">
        <v>19</v>
      </c>
      <c r="E997" t="s">
        <v>34</v>
      </c>
      <c r="F997" t="s">
        <v>56</v>
      </c>
      <c r="G997" t="s">
        <v>38</v>
      </c>
      <c r="H997">
        <v>7</v>
      </c>
      <c r="I997" t="s">
        <v>23</v>
      </c>
      <c r="J997">
        <v>66800</v>
      </c>
      <c r="K997" t="s">
        <v>31</v>
      </c>
      <c r="L997" t="s">
        <v>25</v>
      </c>
      <c r="M997" t="s">
        <v>44</v>
      </c>
      <c r="N997" t="s">
        <v>19</v>
      </c>
      <c r="O997" t="s">
        <v>28</v>
      </c>
      <c r="P997">
        <v>60000</v>
      </c>
      <c r="Q997">
        <v>70000</v>
      </c>
    </row>
    <row r="998" spans="1:17" hidden="1">
      <c r="A998">
        <v>997</v>
      </c>
      <c r="B998" s="1">
        <v>45402</v>
      </c>
      <c r="C998" t="s">
        <v>18</v>
      </c>
      <c r="D998" t="s">
        <v>19</v>
      </c>
      <c r="E998" t="s">
        <v>34</v>
      </c>
      <c r="F998" t="s">
        <v>88</v>
      </c>
      <c r="G998" t="s">
        <v>38</v>
      </c>
      <c r="H998">
        <v>12</v>
      </c>
      <c r="I998" t="s">
        <v>23</v>
      </c>
      <c r="J998">
        <v>79200</v>
      </c>
      <c r="K998" t="s">
        <v>31</v>
      </c>
      <c r="L998" t="s">
        <v>25</v>
      </c>
      <c r="M998" t="s">
        <v>104</v>
      </c>
      <c r="N998" t="s">
        <v>19</v>
      </c>
      <c r="O998" t="s">
        <v>28</v>
      </c>
      <c r="P998">
        <v>70000</v>
      </c>
      <c r="Q998">
        <v>80000</v>
      </c>
    </row>
    <row r="999" spans="1:17" hidden="1">
      <c r="A999">
        <v>998</v>
      </c>
      <c r="B999" s="1">
        <v>45402</v>
      </c>
      <c r="C999" t="s">
        <v>18</v>
      </c>
      <c r="D999" t="s">
        <v>19</v>
      </c>
      <c r="E999" t="s">
        <v>34</v>
      </c>
      <c r="F999" t="s">
        <v>54</v>
      </c>
      <c r="G999" t="s">
        <v>38</v>
      </c>
      <c r="H999">
        <v>4</v>
      </c>
      <c r="I999" t="s">
        <v>23</v>
      </c>
      <c r="J999">
        <v>47900</v>
      </c>
      <c r="K999" t="s">
        <v>24</v>
      </c>
      <c r="L999" t="s">
        <v>25</v>
      </c>
      <c r="M999" t="s">
        <v>44</v>
      </c>
      <c r="N999" t="s">
        <v>27</v>
      </c>
      <c r="O999" t="s">
        <v>28</v>
      </c>
      <c r="P999">
        <v>40000</v>
      </c>
      <c r="Q999">
        <v>50000</v>
      </c>
    </row>
    <row r="1000" spans="1:17" hidden="1">
      <c r="A1000">
        <v>999</v>
      </c>
      <c r="B1000" s="1">
        <v>45402</v>
      </c>
      <c r="C1000" t="s">
        <v>18</v>
      </c>
      <c r="D1000" t="s">
        <v>19</v>
      </c>
      <c r="E1000" t="s">
        <v>42</v>
      </c>
      <c r="F1000" t="s">
        <v>92</v>
      </c>
      <c r="G1000" t="s">
        <v>43</v>
      </c>
      <c r="H1000">
        <v>2</v>
      </c>
      <c r="I1000" t="s">
        <v>30</v>
      </c>
      <c r="J1000">
        <v>22000</v>
      </c>
      <c r="K1000" t="s">
        <v>31</v>
      </c>
      <c r="L1000" t="s">
        <v>25</v>
      </c>
      <c r="M1000" t="s">
        <v>40</v>
      </c>
      <c r="N1000" t="s">
        <v>19</v>
      </c>
      <c r="O1000" t="s">
        <v>28</v>
      </c>
      <c r="P1000">
        <v>21000</v>
      </c>
      <c r="Q1000">
        <v>25000</v>
      </c>
    </row>
    <row r="1001" spans="1:17" hidden="1">
      <c r="A1001">
        <v>1000</v>
      </c>
      <c r="B1001" s="1">
        <v>45402</v>
      </c>
      <c r="C1001" t="s">
        <v>18</v>
      </c>
      <c r="D1001" t="s">
        <v>19</v>
      </c>
      <c r="E1001" t="s">
        <v>20</v>
      </c>
      <c r="F1001" t="s">
        <v>51</v>
      </c>
      <c r="G1001" t="s">
        <v>22</v>
      </c>
      <c r="H1001">
        <v>13</v>
      </c>
      <c r="I1001" t="s">
        <v>23</v>
      </c>
      <c r="J1001">
        <v>103800</v>
      </c>
      <c r="K1001" t="s">
        <v>24</v>
      </c>
      <c r="L1001" t="s">
        <v>50</v>
      </c>
      <c r="M1001" t="s">
        <v>52</v>
      </c>
      <c r="N1001" t="s">
        <v>19</v>
      </c>
      <c r="O1001" t="s">
        <v>28</v>
      </c>
      <c r="P1001">
        <v>100000</v>
      </c>
      <c r="Q1001">
        <v>120000</v>
      </c>
    </row>
    <row r="1002" spans="1:17">
      <c r="A1002">
        <v>1001</v>
      </c>
      <c r="B1002" s="1">
        <v>45402</v>
      </c>
      <c r="C1002" t="s">
        <v>33</v>
      </c>
      <c r="D1002" t="s">
        <v>19</v>
      </c>
      <c r="E1002" t="s">
        <v>34</v>
      </c>
      <c r="F1002" t="s">
        <v>51</v>
      </c>
      <c r="G1002" t="s">
        <v>38</v>
      </c>
      <c r="H1002">
        <v>15</v>
      </c>
      <c r="I1002" t="s">
        <v>30</v>
      </c>
      <c r="J1002">
        <v>152800</v>
      </c>
      <c r="K1002" t="s">
        <v>24</v>
      </c>
      <c r="L1002" t="s">
        <v>25</v>
      </c>
      <c r="M1002" t="s">
        <v>52</v>
      </c>
      <c r="N1002" t="s">
        <v>19</v>
      </c>
      <c r="O1002" t="s">
        <v>28</v>
      </c>
      <c r="P1002">
        <v>140000</v>
      </c>
      <c r="Q1002">
        <v>160000</v>
      </c>
    </row>
    <row r="1003" spans="1:17" hidden="1">
      <c r="A1003">
        <v>1002</v>
      </c>
      <c r="B1003" s="1">
        <v>45402</v>
      </c>
      <c r="C1003" t="s">
        <v>18</v>
      </c>
      <c r="D1003" t="s">
        <v>19</v>
      </c>
      <c r="E1003" t="s">
        <v>20</v>
      </c>
      <c r="F1003" t="s">
        <v>21</v>
      </c>
      <c r="G1003" t="s">
        <v>22</v>
      </c>
      <c r="H1003">
        <v>2</v>
      </c>
      <c r="I1003" t="s">
        <v>23</v>
      </c>
      <c r="J1003">
        <v>16000</v>
      </c>
      <c r="K1003" t="s">
        <v>31</v>
      </c>
      <c r="L1003" t="s">
        <v>25</v>
      </c>
      <c r="M1003" t="s">
        <v>40</v>
      </c>
      <c r="N1003" t="s">
        <v>19</v>
      </c>
      <c r="O1003" t="s">
        <v>28</v>
      </c>
      <c r="P1003">
        <v>15000</v>
      </c>
      <c r="Q1003">
        <v>18000</v>
      </c>
    </row>
    <row r="1004" spans="1:17" hidden="1">
      <c r="A1004">
        <v>1003</v>
      </c>
      <c r="B1004" s="1">
        <v>45402</v>
      </c>
      <c r="C1004" t="s">
        <v>18</v>
      </c>
      <c r="D1004" t="s">
        <v>19</v>
      </c>
      <c r="E1004" t="s">
        <v>20</v>
      </c>
      <c r="F1004" t="s">
        <v>56</v>
      </c>
      <c r="G1004" t="s">
        <v>22</v>
      </c>
      <c r="H1004">
        <v>4</v>
      </c>
      <c r="I1004" t="s">
        <v>30</v>
      </c>
      <c r="J1004">
        <v>57480</v>
      </c>
      <c r="K1004" t="s">
        <v>31</v>
      </c>
      <c r="L1004" t="s">
        <v>25</v>
      </c>
      <c r="M1004" t="s">
        <v>26</v>
      </c>
      <c r="N1004" t="s">
        <v>19</v>
      </c>
      <c r="O1004" t="s">
        <v>28</v>
      </c>
      <c r="P1004">
        <v>50000</v>
      </c>
      <c r="Q1004">
        <v>60000</v>
      </c>
    </row>
    <row r="1005" spans="1:17" hidden="1">
      <c r="A1005">
        <v>1004</v>
      </c>
      <c r="B1005" s="1">
        <v>45402</v>
      </c>
      <c r="C1005" t="s">
        <v>18</v>
      </c>
      <c r="D1005" t="s">
        <v>19</v>
      </c>
      <c r="E1005" t="s">
        <v>34</v>
      </c>
      <c r="F1005" t="s">
        <v>89</v>
      </c>
      <c r="G1005" t="s">
        <v>38</v>
      </c>
      <c r="H1005">
        <v>4</v>
      </c>
      <c r="I1005" t="s">
        <v>23</v>
      </c>
      <c r="J1005">
        <v>55000</v>
      </c>
      <c r="K1005" t="s">
        <v>47</v>
      </c>
      <c r="L1005" t="s">
        <v>25</v>
      </c>
      <c r="M1005" t="s">
        <v>44</v>
      </c>
      <c r="N1005" t="s">
        <v>19</v>
      </c>
      <c r="O1005" t="s">
        <v>28</v>
      </c>
      <c r="P1005">
        <v>50000</v>
      </c>
      <c r="Q1005">
        <v>60000</v>
      </c>
    </row>
    <row r="1006" spans="1:17" hidden="1">
      <c r="A1006">
        <v>1005</v>
      </c>
      <c r="B1006" s="1">
        <v>45402</v>
      </c>
      <c r="C1006" t="s">
        <v>18</v>
      </c>
      <c r="D1006" t="s">
        <v>19</v>
      </c>
      <c r="E1006" t="s">
        <v>20</v>
      </c>
      <c r="F1006" t="s">
        <v>48</v>
      </c>
      <c r="G1006" t="s">
        <v>38</v>
      </c>
      <c r="H1006">
        <v>2</v>
      </c>
      <c r="I1006" t="s">
        <v>30</v>
      </c>
      <c r="J1006">
        <v>25000</v>
      </c>
      <c r="K1006" t="s">
        <v>47</v>
      </c>
      <c r="L1006" t="s">
        <v>25</v>
      </c>
      <c r="M1006" t="s">
        <v>40</v>
      </c>
      <c r="N1006" t="s">
        <v>19</v>
      </c>
      <c r="O1006" t="s">
        <v>28</v>
      </c>
      <c r="P1006">
        <v>25000</v>
      </c>
      <c r="Q1006">
        <v>30000</v>
      </c>
    </row>
    <row r="1007" spans="1:17" hidden="1">
      <c r="A1007">
        <v>1006</v>
      </c>
      <c r="B1007" s="1">
        <v>45402</v>
      </c>
      <c r="C1007" t="s">
        <v>18</v>
      </c>
      <c r="D1007" t="s">
        <v>19</v>
      </c>
      <c r="E1007" t="s">
        <v>20</v>
      </c>
      <c r="F1007" t="s">
        <v>21</v>
      </c>
      <c r="G1007" t="s">
        <v>22</v>
      </c>
      <c r="H1007">
        <v>3</v>
      </c>
      <c r="I1007" t="s">
        <v>30</v>
      </c>
      <c r="J1007">
        <v>38320</v>
      </c>
      <c r="K1007" t="s">
        <v>47</v>
      </c>
      <c r="L1007" t="s">
        <v>25</v>
      </c>
      <c r="M1007" t="s">
        <v>26</v>
      </c>
      <c r="N1007" t="s">
        <v>27</v>
      </c>
      <c r="O1007" t="s">
        <v>28</v>
      </c>
      <c r="P1007">
        <v>35000</v>
      </c>
      <c r="Q1007">
        <v>40000</v>
      </c>
    </row>
    <row r="1008" spans="1:17" hidden="1">
      <c r="A1008">
        <v>1007</v>
      </c>
      <c r="B1008" s="1">
        <v>45402</v>
      </c>
      <c r="C1008" t="s">
        <v>18</v>
      </c>
      <c r="D1008" t="s">
        <v>19</v>
      </c>
      <c r="E1008" t="s">
        <v>20</v>
      </c>
      <c r="F1008" t="s">
        <v>21</v>
      </c>
      <c r="G1008" t="s">
        <v>43</v>
      </c>
      <c r="H1008">
        <v>2</v>
      </c>
      <c r="I1008" t="s">
        <v>23</v>
      </c>
      <c r="J1008">
        <v>25000</v>
      </c>
      <c r="K1008" t="s">
        <v>24</v>
      </c>
      <c r="L1008" t="s">
        <v>25</v>
      </c>
      <c r="M1008" t="s">
        <v>44</v>
      </c>
      <c r="N1008" t="s">
        <v>19</v>
      </c>
      <c r="O1008" t="s">
        <v>28</v>
      </c>
      <c r="P1008">
        <v>25000</v>
      </c>
      <c r="Q1008">
        <v>30000</v>
      </c>
    </row>
    <row r="1009" spans="1:17" hidden="1">
      <c r="A1009">
        <v>1008</v>
      </c>
      <c r="B1009" s="1">
        <v>45402</v>
      </c>
      <c r="C1009" t="s">
        <v>33</v>
      </c>
      <c r="D1009" t="s">
        <v>19</v>
      </c>
      <c r="E1009" t="s">
        <v>20</v>
      </c>
      <c r="F1009" t="s">
        <v>86</v>
      </c>
      <c r="G1009" t="s">
        <v>38</v>
      </c>
      <c r="H1009">
        <v>4</v>
      </c>
      <c r="I1009" t="s">
        <v>23</v>
      </c>
      <c r="J1009">
        <v>45000</v>
      </c>
      <c r="K1009" t="s">
        <v>24</v>
      </c>
      <c r="L1009" t="s">
        <v>25</v>
      </c>
      <c r="M1009" t="s">
        <v>26</v>
      </c>
      <c r="N1009" t="s">
        <v>19</v>
      </c>
      <c r="O1009" t="s">
        <v>28</v>
      </c>
      <c r="P1009">
        <v>40000</v>
      </c>
      <c r="Q1009">
        <v>50000</v>
      </c>
    </row>
    <row r="1010" spans="1:17" hidden="1">
      <c r="A1010">
        <v>1009</v>
      </c>
      <c r="B1010" s="1">
        <v>45402</v>
      </c>
      <c r="C1010" t="s">
        <v>33</v>
      </c>
      <c r="D1010" t="s">
        <v>19</v>
      </c>
      <c r="E1010" t="s">
        <v>20</v>
      </c>
      <c r="F1010" t="s">
        <v>21</v>
      </c>
      <c r="G1010" t="s">
        <v>38</v>
      </c>
      <c r="H1010">
        <v>0</v>
      </c>
      <c r="I1010" t="s">
        <v>23</v>
      </c>
      <c r="J1010">
        <v>16000</v>
      </c>
      <c r="K1010" t="s">
        <v>31</v>
      </c>
      <c r="L1010" t="s">
        <v>25</v>
      </c>
      <c r="M1010" t="s">
        <v>40</v>
      </c>
      <c r="N1010" t="s">
        <v>19</v>
      </c>
      <c r="O1010" t="s">
        <v>28</v>
      </c>
      <c r="P1010">
        <v>15000</v>
      </c>
      <c r="Q1010">
        <v>18000</v>
      </c>
    </row>
    <row r="1011" spans="1:17" hidden="1">
      <c r="A1011">
        <v>1010</v>
      </c>
      <c r="B1011" s="1">
        <v>45402</v>
      </c>
      <c r="C1011" t="s">
        <v>18</v>
      </c>
      <c r="D1011" t="s">
        <v>19</v>
      </c>
      <c r="E1011" t="s">
        <v>34</v>
      </c>
      <c r="F1011" t="s">
        <v>56</v>
      </c>
      <c r="G1011" t="s">
        <v>38</v>
      </c>
      <c r="H1011">
        <v>4</v>
      </c>
      <c r="I1011" t="s">
        <v>30</v>
      </c>
      <c r="J1011">
        <v>92000</v>
      </c>
      <c r="K1011" t="s">
        <v>31</v>
      </c>
      <c r="L1011" t="s">
        <v>25</v>
      </c>
      <c r="M1011" t="s">
        <v>44</v>
      </c>
      <c r="N1011" t="s">
        <v>19</v>
      </c>
      <c r="O1011" t="s">
        <v>28</v>
      </c>
      <c r="P1011">
        <v>80000</v>
      </c>
      <c r="Q1011">
        <v>100000</v>
      </c>
    </row>
    <row r="1012" spans="1:17" hidden="1">
      <c r="A1012">
        <v>1011</v>
      </c>
      <c r="B1012" s="1">
        <v>45402</v>
      </c>
      <c r="C1012" t="s">
        <v>18</v>
      </c>
      <c r="D1012" t="s">
        <v>19</v>
      </c>
      <c r="E1012" t="s">
        <v>34</v>
      </c>
      <c r="F1012" t="s">
        <v>56</v>
      </c>
      <c r="G1012" t="s">
        <v>38</v>
      </c>
      <c r="H1012">
        <v>1</v>
      </c>
      <c r="I1012" t="s">
        <v>30</v>
      </c>
      <c r="J1012">
        <v>10500</v>
      </c>
      <c r="K1012" t="s">
        <v>31</v>
      </c>
      <c r="L1012" t="s">
        <v>50</v>
      </c>
      <c r="M1012" t="s">
        <v>40</v>
      </c>
      <c r="N1012" t="s">
        <v>19</v>
      </c>
      <c r="O1012" t="s">
        <v>28</v>
      </c>
      <c r="P1012">
        <v>9000</v>
      </c>
      <c r="Q1012">
        <v>12000</v>
      </c>
    </row>
    <row r="1013" spans="1:17" hidden="1">
      <c r="A1013">
        <v>1012</v>
      </c>
      <c r="B1013" s="1">
        <v>45402</v>
      </c>
      <c r="C1013" t="s">
        <v>33</v>
      </c>
      <c r="D1013" t="s">
        <v>19</v>
      </c>
      <c r="E1013" t="s">
        <v>20</v>
      </c>
      <c r="F1013" t="s">
        <v>21</v>
      </c>
      <c r="G1013" t="s">
        <v>22</v>
      </c>
      <c r="H1013">
        <v>5</v>
      </c>
      <c r="I1013" t="s">
        <v>23</v>
      </c>
      <c r="J1013">
        <v>62270</v>
      </c>
      <c r="K1013" t="s">
        <v>24</v>
      </c>
      <c r="L1013" t="s">
        <v>25</v>
      </c>
      <c r="M1013" t="s">
        <v>44</v>
      </c>
      <c r="N1013" t="s">
        <v>27</v>
      </c>
      <c r="O1013" t="s">
        <v>28</v>
      </c>
      <c r="P1013">
        <v>60000</v>
      </c>
      <c r="Q1013">
        <v>70000</v>
      </c>
    </row>
    <row r="1014" spans="1:17" hidden="1">
      <c r="A1014">
        <v>1013</v>
      </c>
      <c r="B1014" s="1">
        <v>45402</v>
      </c>
      <c r="C1014" t="s">
        <v>33</v>
      </c>
      <c r="D1014" t="s">
        <v>19</v>
      </c>
      <c r="E1014" t="s">
        <v>34</v>
      </c>
      <c r="F1014" t="s">
        <v>21</v>
      </c>
      <c r="G1014" t="s">
        <v>38</v>
      </c>
      <c r="H1014">
        <v>3</v>
      </c>
      <c r="I1014" t="s">
        <v>30</v>
      </c>
      <c r="J1014">
        <v>31500</v>
      </c>
      <c r="K1014" t="s">
        <v>24</v>
      </c>
      <c r="L1014" t="s">
        <v>25</v>
      </c>
      <c r="M1014" t="s">
        <v>40</v>
      </c>
      <c r="N1014" t="s">
        <v>19</v>
      </c>
      <c r="O1014" t="s">
        <v>28</v>
      </c>
      <c r="P1014">
        <v>30000</v>
      </c>
      <c r="Q1014">
        <v>35000</v>
      </c>
    </row>
    <row r="1015" spans="1:17" hidden="1">
      <c r="A1015">
        <v>1014</v>
      </c>
      <c r="B1015" s="1">
        <v>45402</v>
      </c>
      <c r="C1015" t="s">
        <v>18</v>
      </c>
      <c r="D1015" t="s">
        <v>19</v>
      </c>
      <c r="E1015" t="s">
        <v>42</v>
      </c>
      <c r="F1015" t="s">
        <v>48</v>
      </c>
      <c r="G1015" t="s">
        <v>38</v>
      </c>
      <c r="H1015">
        <v>13</v>
      </c>
      <c r="I1015" t="s">
        <v>23</v>
      </c>
      <c r="J1015">
        <v>80000</v>
      </c>
      <c r="K1015" t="s">
        <v>31</v>
      </c>
      <c r="L1015" t="s">
        <v>50</v>
      </c>
      <c r="M1015" t="s">
        <v>52</v>
      </c>
      <c r="N1015" t="s">
        <v>19</v>
      </c>
      <c r="O1015" t="s">
        <v>28</v>
      </c>
      <c r="P1015">
        <v>80000</v>
      </c>
      <c r="Q1015">
        <v>100000</v>
      </c>
    </row>
    <row r="1016" spans="1:17" hidden="1">
      <c r="A1016">
        <v>1015</v>
      </c>
      <c r="B1016" s="1">
        <v>45402</v>
      </c>
      <c r="C1016" t="s">
        <v>18</v>
      </c>
      <c r="D1016" t="s">
        <v>19</v>
      </c>
      <c r="E1016" t="s">
        <v>34</v>
      </c>
      <c r="F1016" t="s">
        <v>21</v>
      </c>
      <c r="G1016" t="s">
        <v>43</v>
      </c>
      <c r="H1016">
        <v>2</v>
      </c>
      <c r="I1016" t="s">
        <v>30</v>
      </c>
      <c r="J1016">
        <v>41673</v>
      </c>
      <c r="K1016" t="s">
        <v>24</v>
      </c>
      <c r="L1016" t="s">
        <v>37</v>
      </c>
      <c r="M1016" t="s">
        <v>26</v>
      </c>
      <c r="N1016" t="s">
        <v>27</v>
      </c>
      <c r="O1016" t="s">
        <v>28</v>
      </c>
      <c r="P1016">
        <v>40000</v>
      </c>
      <c r="Q1016">
        <v>50000</v>
      </c>
    </row>
    <row r="1017" spans="1:17" hidden="1">
      <c r="A1017">
        <v>1016</v>
      </c>
      <c r="B1017" s="1">
        <v>45402</v>
      </c>
      <c r="C1017" t="s">
        <v>18</v>
      </c>
      <c r="D1017" t="s">
        <v>19</v>
      </c>
      <c r="E1017" t="s">
        <v>20</v>
      </c>
      <c r="F1017" t="s">
        <v>21</v>
      </c>
      <c r="G1017" t="s">
        <v>22</v>
      </c>
      <c r="H1017">
        <v>3</v>
      </c>
      <c r="I1017" t="s">
        <v>30</v>
      </c>
      <c r="J1017">
        <v>35000</v>
      </c>
      <c r="K1017" t="s">
        <v>24</v>
      </c>
      <c r="L1017" t="s">
        <v>25</v>
      </c>
      <c r="M1017" t="s">
        <v>26</v>
      </c>
      <c r="N1017" t="s">
        <v>19</v>
      </c>
      <c r="O1017" t="s">
        <v>28</v>
      </c>
      <c r="P1017">
        <v>35000</v>
      </c>
      <c r="Q1017">
        <v>40000</v>
      </c>
    </row>
    <row r="1018" spans="1:17" hidden="1">
      <c r="A1018">
        <v>1017</v>
      </c>
      <c r="B1018" s="1">
        <v>45402</v>
      </c>
      <c r="C1018" t="s">
        <v>33</v>
      </c>
      <c r="D1018" t="s">
        <v>19</v>
      </c>
      <c r="E1018" t="s">
        <v>34</v>
      </c>
      <c r="F1018" t="s">
        <v>54</v>
      </c>
      <c r="G1018" t="s">
        <v>38</v>
      </c>
      <c r="H1018">
        <v>3</v>
      </c>
      <c r="I1018" t="s">
        <v>30</v>
      </c>
      <c r="J1018">
        <v>25000</v>
      </c>
      <c r="K1018" t="s">
        <v>24</v>
      </c>
      <c r="L1018" t="s">
        <v>25</v>
      </c>
      <c r="M1018" t="s">
        <v>40</v>
      </c>
      <c r="N1018" t="s">
        <v>19</v>
      </c>
      <c r="O1018" t="s">
        <v>28</v>
      </c>
      <c r="P1018">
        <v>25000</v>
      </c>
      <c r="Q1018">
        <v>30000</v>
      </c>
    </row>
    <row r="1019" spans="1:17" hidden="1">
      <c r="A1019">
        <v>1018</v>
      </c>
      <c r="B1019" s="1">
        <v>45402</v>
      </c>
      <c r="C1019" t="s">
        <v>18</v>
      </c>
      <c r="D1019" t="s">
        <v>19</v>
      </c>
      <c r="E1019" t="s">
        <v>34</v>
      </c>
      <c r="F1019" t="s">
        <v>54</v>
      </c>
      <c r="G1019" t="s">
        <v>38</v>
      </c>
      <c r="H1019">
        <v>3</v>
      </c>
      <c r="I1019" t="s">
        <v>30</v>
      </c>
      <c r="J1019">
        <v>39500</v>
      </c>
      <c r="K1019" t="s">
        <v>31</v>
      </c>
      <c r="L1019" t="s">
        <v>25</v>
      </c>
      <c r="M1019" t="s">
        <v>26</v>
      </c>
      <c r="N1019" t="s">
        <v>19</v>
      </c>
      <c r="O1019" t="s">
        <v>28</v>
      </c>
      <c r="P1019">
        <v>35000</v>
      </c>
      <c r="Q1019">
        <v>40000</v>
      </c>
    </row>
    <row r="1020" spans="1:17" hidden="1">
      <c r="A1020">
        <v>1019</v>
      </c>
      <c r="B1020" s="1">
        <v>45402</v>
      </c>
      <c r="C1020" t="s">
        <v>18</v>
      </c>
      <c r="D1020" t="s">
        <v>19</v>
      </c>
      <c r="E1020" t="s">
        <v>20</v>
      </c>
      <c r="F1020" t="s">
        <v>29</v>
      </c>
      <c r="G1020" t="s">
        <v>22</v>
      </c>
      <c r="H1020">
        <v>3</v>
      </c>
      <c r="I1020" t="s">
        <v>23</v>
      </c>
      <c r="J1020">
        <v>26345</v>
      </c>
      <c r="K1020" t="s">
        <v>47</v>
      </c>
      <c r="L1020" t="s">
        <v>37</v>
      </c>
      <c r="M1020" t="s">
        <v>26</v>
      </c>
      <c r="N1020" t="s">
        <v>27</v>
      </c>
      <c r="O1020" t="s">
        <v>28</v>
      </c>
      <c r="P1020">
        <v>25000</v>
      </c>
      <c r="Q1020">
        <v>30000</v>
      </c>
    </row>
    <row r="1021" spans="1:17" hidden="1">
      <c r="A1021">
        <v>1020</v>
      </c>
      <c r="B1021" s="1">
        <v>45402</v>
      </c>
      <c r="C1021" t="s">
        <v>18</v>
      </c>
      <c r="D1021" t="s">
        <v>27</v>
      </c>
      <c r="E1021" t="s">
        <v>20</v>
      </c>
      <c r="F1021" t="s">
        <v>139</v>
      </c>
      <c r="G1021" t="s">
        <v>22</v>
      </c>
      <c r="H1021">
        <v>8</v>
      </c>
      <c r="I1021" t="s">
        <v>23</v>
      </c>
      <c r="J1021">
        <v>20000</v>
      </c>
      <c r="K1021" t="s">
        <v>24</v>
      </c>
      <c r="L1021" t="s">
        <v>50</v>
      </c>
      <c r="M1021" t="s">
        <v>52</v>
      </c>
      <c r="N1021" t="s">
        <v>19</v>
      </c>
      <c r="O1021" t="s">
        <v>28</v>
      </c>
      <c r="P1021">
        <v>18000</v>
      </c>
      <c r="Q1021">
        <v>21000</v>
      </c>
    </row>
    <row r="1022" spans="1:17" hidden="1">
      <c r="A1022">
        <v>1021</v>
      </c>
      <c r="B1022" s="1">
        <v>45402</v>
      </c>
      <c r="C1022" t="s">
        <v>18</v>
      </c>
      <c r="D1022" t="s">
        <v>27</v>
      </c>
      <c r="E1022" t="s">
        <v>20</v>
      </c>
      <c r="F1022" t="s">
        <v>21</v>
      </c>
      <c r="G1022" t="s">
        <v>38</v>
      </c>
      <c r="H1022">
        <v>4</v>
      </c>
      <c r="I1022" t="s">
        <v>30</v>
      </c>
      <c r="J1022">
        <v>79035</v>
      </c>
      <c r="K1022" t="s">
        <v>24</v>
      </c>
      <c r="L1022" t="s">
        <v>25</v>
      </c>
      <c r="M1022" t="s">
        <v>26</v>
      </c>
      <c r="N1022" t="s">
        <v>27</v>
      </c>
      <c r="O1022" t="s">
        <v>41</v>
      </c>
      <c r="P1022">
        <v>70000</v>
      </c>
      <c r="Q1022">
        <v>80000</v>
      </c>
    </row>
    <row r="1023" spans="1:17" hidden="1">
      <c r="A1023">
        <v>1022</v>
      </c>
      <c r="B1023" s="1">
        <v>45402</v>
      </c>
      <c r="C1023" t="s">
        <v>18</v>
      </c>
      <c r="D1023" t="s">
        <v>27</v>
      </c>
      <c r="E1023" t="s">
        <v>20</v>
      </c>
      <c r="F1023" t="s">
        <v>54</v>
      </c>
      <c r="G1023" t="s">
        <v>43</v>
      </c>
      <c r="H1023">
        <v>3</v>
      </c>
      <c r="I1023" t="s">
        <v>30</v>
      </c>
      <c r="J1023">
        <v>93405</v>
      </c>
      <c r="K1023" t="s">
        <v>31</v>
      </c>
      <c r="L1023" t="s">
        <v>25</v>
      </c>
      <c r="M1023" t="s">
        <v>26</v>
      </c>
      <c r="N1023" t="s">
        <v>27</v>
      </c>
      <c r="O1023" t="s">
        <v>28</v>
      </c>
      <c r="P1023">
        <v>80000</v>
      </c>
      <c r="Q1023">
        <v>100000</v>
      </c>
    </row>
    <row r="1024" spans="1:17" hidden="1">
      <c r="A1024">
        <v>1023</v>
      </c>
      <c r="B1024" s="1">
        <v>45402</v>
      </c>
      <c r="C1024" t="s">
        <v>18</v>
      </c>
      <c r="D1024" t="s">
        <v>19</v>
      </c>
      <c r="E1024" t="s">
        <v>34</v>
      </c>
      <c r="F1024" t="s">
        <v>56</v>
      </c>
      <c r="G1024" t="s">
        <v>22</v>
      </c>
      <c r="H1024">
        <v>0</v>
      </c>
      <c r="I1024" t="s">
        <v>23</v>
      </c>
      <c r="J1024">
        <v>8000</v>
      </c>
      <c r="K1024" t="s">
        <v>24</v>
      </c>
      <c r="L1024" t="s">
        <v>25</v>
      </c>
      <c r="M1024" t="s">
        <v>40</v>
      </c>
      <c r="N1024" t="s">
        <v>19</v>
      </c>
      <c r="O1024" t="s">
        <v>28</v>
      </c>
      <c r="P1024">
        <v>6000</v>
      </c>
      <c r="Q1024">
        <v>9000</v>
      </c>
    </row>
    <row r="1025" spans="1:17" hidden="1">
      <c r="A1025">
        <v>1024</v>
      </c>
      <c r="B1025" s="1">
        <v>45402</v>
      </c>
      <c r="C1025" t="s">
        <v>18</v>
      </c>
      <c r="D1025" t="s">
        <v>27</v>
      </c>
      <c r="E1025" t="s">
        <v>20</v>
      </c>
      <c r="F1025" t="s">
        <v>29</v>
      </c>
      <c r="G1025" t="s">
        <v>43</v>
      </c>
      <c r="H1025">
        <v>2</v>
      </c>
      <c r="I1025" t="s">
        <v>30</v>
      </c>
      <c r="J1025">
        <v>14000</v>
      </c>
      <c r="K1025" t="s">
        <v>31</v>
      </c>
      <c r="L1025" t="s">
        <v>50</v>
      </c>
      <c r="M1025" t="s">
        <v>40</v>
      </c>
      <c r="N1025" t="s">
        <v>19</v>
      </c>
      <c r="O1025" t="s">
        <v>28</v>
      </c>
      <c r="P1025">
        <v>12000</v>
      </c>
      <c r="Q1025">
        <v>15000</v>
      </c>
    </row>
    <row r="1026" spans="1:17" hidden="1">
      <c r="A1026">
        <v>1025</v>
      </c>
      <c r="B1026" s="1">
        <v>45402</v>
      </c>
      <c r="C1026" t="s">
        <v>18</v>
      </c>
      <c r="D1026" t="s">
        <v>19</v>
      </c>
      <c r="E1026" t="s">
        <v>34</v>
      </c>
      <c r="F1026" t="s">
        <v>63</v>
      </c>
      <c r="G1026" t="s">
        <v>38</v>
      </c>
      <c r="H1026">
        <v>2</v>
      </c>
      <c r="I1026" t="s">
        <v>30</v>
      </c>
      <c r="J1026">
        <v>31000</v>
      </c>
      <c r="K1026" t="s">
        <v>24</v>
      </c>
      <c r="L1026" t="s">
        <v>50</v>
      </c>
      <c r="M1026" t="s">
        <v>26</v>
      </c>
      <c r="N1026" t="s">
        <v>19</v>
      </c>
      <c r="O1026" t="s">
        <v>28</v>
      </c>
      <c r="P1026">
        <v>30000</v>
      </c>
      <c r="Q1026">
        <v>35000</v>
      </c>
    </row>
    <row r="1027" spans="1:17" hidden="1">
      <c r="A1027">
        <v>1026</v>
      </c>
      <c r="B1027" s="1">
        <v>45402</v>
      </c>
      <c r="C1027" t="s">
        <v>33</v>
      </c>
      <c r="D1027" t="s">
        <v>27</v>
      </c>
      <c r="E1027" t="s">
        <v>42</v>
      </c>
      <c r="F1027" t="s">
        <v>92</v>
      </c>
      <c r="G1027" t="s">
        <v>38</v>
      </c>
      <c r="H1027">
        <v>6</v>
      </c>
      <c r="I1027" t="s">
        <v>30</v>
      </c>
      <c r="J1027">
        <v>32000</v>
      </c>
      <c r="K1027" t="s">
        <v>24</v>
      </c>
      <c r="L1027" t="s">
        <v>25</v>
      </c>
      <c r="M1027" t="s">
        <v>44</v>
      </c>
      <c r="N1027" t="s">
        <v>19</v>
      </c>
      <c r="O1027" t="s">
        <v>28</v>
      </c>
      <c r="P1027">
        <v>30000</v>
      </c>
      <c r="Q1027">
        <v>35000</v>
      </c>
    </row>
    <row r="1028" spans="1:17" hidden="1">
      <c r="A1028">
        <v>1027</v>
      </c>
      <c r="B1028" s="1">
        <v>45402</v>
      </c>
      <c r="C1028" t="s">
        <v>18</v>
      </c>
      <c r="D1028" t="s">
        <v>27</v>
      </c>
      <c r="E1028" t="s">
        <v>42</v>
      </c>
      <c r="F1028" t="s">
        <v>29</v>
      </c>
      <c r="G1028" t="s">
        <v>22</v>
      </c>
      <c r="H1028">
        <v>4</v>
      </c>
      <c r="I1028" t="s">
        <v>30</v>
      </c>
      <c r="J1028">
        <v>28500</v>
      </c>
      <c r="K1028" t="s">
        <v>47</v>
      </c>
      <c r="L1028" t="s">
        <v>25</v>
      </c>
      <c r="M1028" t="s">
        <v>26</v>
      </c>
      <c r="N1028" t="s">
        <v>19</v>
      </c>
      <c r="O1028" t="s">
        <v>28</v>
      </c>
      <c r="P1028">
        <v>25000</v>
      </c>
      <c r="Q1028">
        <v>30000</v>
      </c>
    </row>
    <row r="1029" spans="1:17">
      <c r="A1029">
        <v>1028</v>
      </c>
      <c r="B1029" s="1">
        <v>45402</v>
      </c>
      <c r="C1029" t="s">
        <v>33</v>
      </c>
      <c r="D1029" t="s">
        <v>19</v>
      </c>
      <c r="E1029" t="s">
        <v>34</v>
      </c>
      <c r="F1029" t="s">
        <v>21</v>
      </c>
      <c r="G1029" t="s">
        <v>22</v>
      </c>
      <c r="H1029">
        <v>6</v>
      </c>
      <c r="I1029" t="s">
        <v>23</v>
      </c>
      <c r="J1029">
        <v>110170</v>
      </c>
      <c r="K1029" t="s">
        <v>31</v>
      </c>
      <c r="L1029" t="s">
        <v>37</v>
      </c>
      <c r="M1029" t="s">
        <v>44</v>
      </c>
      <c r="N1029" t="s">
        <v>27</v>
      </c>
      <c r="O1029" t="s">
        <v>28</v>
      </c>
      <c r="P1029">
        <v>100000</v>
      </c>
      <c r="Q1029">
        <v>120000</v>
      </c>
    </row>
    <row r="1030" spans="1:17" hidden="1">
      <c r="A1030">
        <v>1029</v>
      </c>
      <c r="B1030" s="1">
        <v>45402</v>
      </c>
      <c r="C1030" t="s">
        <v>18</v>
      </c>
      <c r="D1030" t="s">
        <v>19</v>
      </c>
      <c r="E1030" t="s">
        <v>42</v>
      </c>
      <c r="F1030" t="s">
        <v>89</v>
      </c>
      <c r="G1030" t="s">
        <v>22</v>
      </c>
      <c r="H1030">
        <v>2</v>
      </c>
      <c r="I1030" t="s">
        <v>30</v>
      </c>
      <c r="J1030">
        <v>11500</v>
      </c>
      <c r="K1030" t="s">
        <v>31</v>
      </c>
      <c r="L1030" t="s">
        <v>50</v>
      </c>
      <c r="M1030" t="s">
        <v>70</v>
      </c>
      <c r="N1030" t="s">
        <v>19</v>
      </c>
      <c r="O1030" t="s">
        <v>28</v>
      </c>
      <c r="P1030">
        <v>9000</v>
      </c>
      <c r="Q1030">
        <v>12000</v>
      </c>
    </row>
    <row r="1031" spans="1:17" hidden="1">
      <c r="A1031">
        <v>1030</v>
      </c>
      <c r="B1031" s="1">
        <v>45402</v>
      </c>
      <c r="C1031" t="s">
        <v>33</v>
      </c>
      <c r="D1031" t="s">
        <v>19</v>
      </c>
      <c r="E1031" t="s">
        <v>34</v>
      </c>
      <c r="F1031" t="s">
        <v>58</v>
      </c>
      <c r="G1031" t="s">
        <v>38</v>
      </c>
      <c r="H1031">
        <v>2</v>
      </c>
      <c r="I1031" t="s">
        <v>30</v>
      </c>
      <c r="J1031">
        <v>38000</v>
      </c>
      <c r="K1031" t="s">
        <v>24</v>
      </c>
      <c r="L1031" t="s">
        <v>50</v>
      </c>
      <c r="M1031" t="s">
        <v>26</v>
      </c>
      <c r="N1031" t="s">
        <v>19</v>
      </c>
      <c r="O1031" t="s">
        <v>28</v>
      </c>
      <c r="P1031">
        <v>35000</v>
      </c>
      <c r="Q1031">
        <v>40000</v>
      </c>
    </row>
    <row r="1032" spans="1:17" hidden="1">
      <c r="A1032">
        <v>1031</v>
      </c>
      <c r="B1032" s="1">
        <v>45402</v>
      </c>
      <c r="C1032" t="s">
        <v>18</v>
      </c>
      <c r="D1032" t="s">
        <v>19</v>
      </c>
      <c r="E1032" t="s">
        <v>34</v>
      </c>
      <c r="F1032" t="s">
        <v>56</v>
      </c>
      <c r="G1032" t="s">
        <v>38</v>
      </c>
      <c r="H1032">
        <v>2</v>
      </c>
      <c r="I1032" t="s">
        <v>30</v>
      </c>
      <c r="J1032">
        <v>26000</v>
      </c>
      <c r="K1032" t="s">
        <v>24</v>
      </c>
      <c r="L1032" t="s">
        <v>25</v>
      </c>
      <c r="M1032" t="s">
        <v>40</v>
      </c>
      <c r="N1032" t="s">
        <v>19</v>
      </c>
      <c r="O1032" t="s">
        <v>28</v>
      </c>
      <c r="P1032">
        <v>25000</v>
      </c>
      <c r="Q1032">
        <v>30000</v>
      </c>
    </row>
    <row r="1033" spans="1:17" hidden="1">
      <c r="A1033">
        <v>1032</v>
      </c>
      <c r="B1033" s="1">
        <v>45402</v>
      </c>
      <c r="C1033" t="s">
        <v>33</v>
      </c>
      <c r="D1033" t="s">
        <v>19</v>
      </c>
      <c r="E1033" t="s">
        <v>20</v>
      </c>
      <c r="F1033" t="s">
        <v>67</v>
      </c>
      <c r="G1033" t="s">
        <v>22</v>
      </c>
      <c r="H1033">
        <v>4</v>
      </c>
      <c r="I1033" t="s">
        <v>23</v>
      </c>
      <c r="J1033">
        <v>21500</v>
      </c>
      <c r="K1033" t="s">
        <v>24</v>
      </c>
      <c r="L1033" t="s">
        <v>50</v>
      </c>
      <c r="M1033" t="s">
        <v>26</v>
      </c>
      <c r="N1033" t="s">
        <v>19</v>
      </c>
      <c r="O1033" t="s">
        <v>28</v>
      </c>
      <c r="P1033">
        <v>21000</v>
      </c>
      <c r="Q1033">
        <v>25000</v>
      </c>
    </row>
    <row r="1034" spans="1:17" hidden="1">
      <c r="A1034">
        <v>1033</v>
      </c>
      <c r="B1034" s="1">
        <v>45402</v>
      </c>
      <c r="C1034" t="s">
        <v>18</v>
      </c>
      <c r="D1034" t="s">
        <v>19</v>
      </c>
      <c r="E1034" t="s">
        <v>20</v>
      </c>
      <c r="F1034" t="s">
        <v>65</v>
      </c>
      <c r="G1034" t="s">
        <v>22</v>
      </c>
      <c r="H1034">
        <v>1</v>
      </c>
      <c r="I1034" t="s">
        <v>23</v>
      </c>
      <c r="J1034">
        <v>18000</v>
      </c>
      <c r="K1034" t="s">
        <v>24</v>
      </c>
      <c r="L1034" t="s">
        <v>50</v>
      </c>
      <c r="M1034" t="s">
        <v>40</v>
      </c>
      <c r="N1034" t="s">
        <v>19</v>
      </c>
      <c r="O1034" t="s">
        <v>41</v>
      </c>
      <c r="P1034">
        <v>18000</v>
      </c>
      <c r="Q1034">
        <v>21000</v>
      </c>
    </row>
    <row r="1035" spans="1:17" hidden="1">
      <c r="A1035">
        <v>1034</v>
      </c>
      <c r="B1035" s="1">
        <v>45384</v>
      </c>
      <c r="C1035" t="s">
        <v>18</v>
      </c>
      <c r="D1035" t="s">
        <v>27</v>
      </c>
      <c r="E1035" t="s">
        <v>42</v>
      </c>
      <c r="F1035" t="s">
        <v>29</v>
      </c>
      <c r="G1035" t="s">
        <v>43</v>
      </c>
      <c r="H1035">
        <v>0</v>
      </c>
      <c r="I1035" t="s">
        <v>30</v>
      </c>
      <c r="J1035">
        <v>5000</v>
      </c>
      <c r="K1035" t="s">
        <v>24</v>
      </c>
      <c r="L1035" t="s">
        <v>50</v>
      </c>
      <c r="M1035" t="s">
        <v>40</v>
      </c>
      <c r="N1035" t="s">
        <v>19</v>
      </c>
      <c r="O1035" t="s">
        <v>28</v>
      </c>
      <c r="P1035">
        <v>3000</v>
      </c>
      <c r="Q1035">
        <v>6000</v>
      </c>
    </row>
    <row r="1036" spans="1:17" hidden="1">
      <c r="A1036">
        <v>1035</v>
      </c>
      <c r="B1036" s="1">
        <v>45384</v>
      </c>
      <c r="C1036" t="s">
        <v>33</v>
      </c>
      <c r="D1036" t="s">
        <v>19</v>
      </c>
      <c r="E1036" t="s">
        <v>34</v>
      </c>
      <c r="F1036" t="s">
        <v>29</v>
      </c>
      <c r="G1036" t="s">
        <v>22</v>
      </c>
      <c r="H1036">
        <v>4</v>
      </c>
      <c r="I1036" t="s">
        <v>30</v>
      </c>
      <c r="J1036">
        <v>25000</v>
      </c>
      <c r="K1036" t="s">
        <v>24</v>
      </c>
      <c r="L1036" t="s">
        <v>25</v>
      </c>
      <c r="M1036" t="s">
        <v>26</v>
      </c>
      <c r="N1036" t="s">
        <v>19</v>
      </c>
      <c r="O1036" t="s">
        <v>28</v>
      </c>
      <c r="P1036">
        <v>25000</v>
      </c>
      <c r="Q1036">
        <v>30000</v>
      </c>
    </row>
    <row r="1037" spans="1:17" hidden="1">
      <c r="A1037">
        <v>1036</v>
      </c>
      <c r="B1037" s="1">
        <v>45384</v>
      </c>
      <c r="C1037" t="s">
        <v>18</v>
      </c>
      <c r="D1037" t="s">
        <v>19</v>
      </c>
      <c r="E1037" t="s">
        <v>20</v>
      </c>
      <c r="F1037" t="s">
        <v>67</v>
      </c>
      <c r="G1037" t="s">
        <v>22</v>
      </c>
      <c r="H1037">
        <v>3</v>
      </c>
      <c r="I1037" t="s">
        <v>30</v>
      </c>
      <c r="J1037">
        <v>25000</v>
      </c>
      <c r="K1037" t="s">
        <v>31</v>
      </c>
      <c r="L1037" t="s">
        <v>37</v>
      </c>
      <c r="M1037" t="s">
        <v>26</v>
      </c>
      <c r="N1037" t="s">
        <v>19</v>
      </c>
      <c r="O1037" t="s">
        <v>45</v>
      </c>
      <c r="P1037">
        <v>25000</v>
      </c>
      <c r="Q1037">
        <v>30000</v>
      </c>
    </row>
    <row r="1038" spans="1:17" hidden="1">
      <c r="A1038">
        <v>1037</v>
      </c>
      <c r="B1038" s="1">
        <v>45384</v>
      </c>
      <c r="C1038" t="s">
        <v>18</v>
      </c>
      <c r="D1038" t="s">
        <v>19</v>
      </c>
      <c r="E1038" t="s">
        <v>42</v>
      </c>
      <c r="F1038" t="s">
        <v>21</v>
      </c>
      <c r="G1038" t="s">
        <v>43</v>
      </c>
      <c r="H1038">
        <v>3</v>
      </c>
      <c r="I1038" t="s">
        <v>30</v>
      </c>
      <c r="J1038">
        <v>60295</v>
      </c>
      <c r="K1038" t="s">
        <v>31</v>
      </c>
      <c r="L1038" t="s">
        <v>37</v>
      </c>
      <c r="M1038" t="s">
        <v>26</v>
      </c>
      <c r="N1038" t="s">
        <v>27</v>
      </c>
      <c r="O1038" t="s">
        <v>28</v>
      </c>
      <c r="P1038">
        <v>60000</v>
      </c>
      <c r="Q1038">
        <v>70000</v>
      </c>
    </row>
    <row r="1039" spans="1:17" hidden="1">
      <c r="A1039">
        <v>1038</v>
      </c>
      <c r="B1039" s="1">
        <v>45384</v>
      </c>
      <c r="C1039" t="s">
        <v>18</v>
      </c>
      <c r="D1039" t="s">
        <v>27</v>
      </c>
      <c r="E1039" t="s">
        <v>20</v>
      </c>
      <c r="F1039" t="s">
        <v>54</v>
      </c>
      <c r="G1039" t="s">
        <v>38</v>
      </c>
      <c r="H1039">
        <v>7</v>
      </c>
      <c r="I1039" t="s">
        <v>23</v>
      </c>
      <c r="J1039">
        <v>98195</v>
      </c>
      <c r="K1039" t="s">
        <v>24</v>
      </c>
      <c r="L1039" t="s">
        <v>25</v>
      </c>
      <c r="M1039" t="s">
        <v>44</v>
      </c>
      <c r="N1039" t="s">
        <v>27</v>
      </c>
      <c r="O1039" t="s">
        <v>28</v>
      </c>
      <c r="P1039">
        <v>80000</v>
      </c>
      <c r="Q1039">
        <v>100000</v>
      </c>
    </row>
    <row r="1040" spans="1:17" hidden="1">
      <c r="A1040">
        <v>1039</v>
      </c>
      <c r="B1040" s="1">
        <v>45384</v>
      </c>
      <c r="C1040" t="s">
        <v>18</v>
      </c>
      <c r="D1040" t="s">
        <v>27</v>
      </c>
      <c r="E1040" t="s">
        <v>20</v>
      </c>
      <c r="F1040" t="s">
        <v>56</v>
      </c>
      <c r="G1040" t="s">
        <v>22</v>
      </c>
      <c r="H1040">
        <v>1</v>
      </c>
      <c r="I1040" t="s">
        <v>30</v>
      </c>
      <c r="J1040">
        <v>22000</v>
      </c>
      <c r="K1040" t="s">
        <v>47</v>
      </c>
      <c r="L1040" t="s">
        <v>37</v>
      </c>
      <c r="M1040" t="s">
        <v>40</v>
      </c>
      <c r="N1040" t="s">
        <v>19</v>
      </c>
      <c r="O1040" t="s">
        <v>28</v>
      </c>
      <c r="P1040">
        <v>21000</v>
      </c>
      <c r="Q1040">
        <v>25000</v>
      </c>
    </row>
    <row r="1041" spans="1:17" hidden="1">
      <c r="A1041">
        <v>1040</v>
      </c>
      <c r="B1041" s="1">
        <v>45384</v>
      </c>
      <c r="C1041" t="s">
        <v>18</v>
      </c>
      <c r="D1041" t="s">
        <v>19</v>
      </c>
      <c r="E1041" t="s">
        <v>42</v>
      </c>
      <c r="F1041" t="s">
        <v>21</v>
      </c>
      <c r="G1041" t="s">
        <v>43</v>
      </c>
      <c r="H1041">
        <v>6</v>
      </c>
      <c r="I1041" t="s">
        <v>30</v>
      </c>
      <c r="J1041">
        <v>143700</v>
      </c>
      <c r="K1041" t="s">
        <v>31</v>
      </c>
      <c r="L1041" t="s">
        <v>25</v>
      </c>
      <c r="M1041" t="s">
        <v>70</v>
      </c>
      <c r="N1041" t="s">
        <v>27</v>
      </c>
      <c r="O1041" t="s">
        <v>28</v>
      </c>
      <c r="P1041">
        <v>140000</v>
      </c>
      <c r="Q1041">
        <v>160000</v>
      </c>
    </row>
    <row r="1042" spans="1:17" hidden="1">
      <c r="A1042">
        <v>1041</v>
      </c>
      <c r="B1042" s="1">
        <v>45384</v>
      </c>
      <c r="C1042" t="s">
        <v>18</v>
      </c>
      <c r="D1042" t="s">
        <v>27</v>
      </c>
      <c r="E1042" t="s">
        <v>20</v>
      </c>
      <c r="F1042" t="s">
        <v>56</v>
      </c>
      <c r="G1042" t="s">
        <v>22</v>
      </c>
      <c r="H1042">
        <v>1</v>
      </c>
      <c r="I1042" t="s">
        <v>30</v>
      </c>
      <c r="J1042">
        <v>9000</v>
      </c>
      <c r="K1042" t="s">
        <v>47</v>
      </c>
      <c r="L1042" t="s">
        <v>50</v>
      </c>
      <c r="M1042" t="s">
        <v>40</v>
      </c>
      <c r="N1042" t="s">
        <v>19</v>
      </c>
      <c r="O1042" t="s">
        <v>28</v>
      </c>
      <c r="P1042">
        <v>9000</v>
      </c>
      <c r="Q1042">
        <v>12000</v>
      </c>
    </row>
    <row r="1043" spans="1:17" hidden="1">
      <c r="A1043">
        <v>1042</v>
      </c>
      <c r="B1043" s="1">
        <v>45384</v>
      </c>
      <c r="C1043" t="s">
        <v>18</v>
      </c>
      <c r="D1043" t="s">
        <v>19</v>
      </c>
      <c r="E1043" t="s">
        <v>42</v>
      </c>
      <c r="F1043" t="s">
        <v>21</v>
      </c>
      <c r="G1043" t="s">
        <v>43</v>
      </c>
      <c r="H1043">
        <v>1</v>
      </c>
      <c r="I1043" t="s">
        <v>23</v>
      </c>
      <c r="J1043">
        <v>14000</v>
      </c>
      <c r="K1043" t="s">
        <v>24</v>
      </c>
      <c r="L1043" t="s">
        <v>25</v>
      </c>
      <c r="M1043" t="s">
        <v>40</v>
      </c>
      <c r="N1043" t="s">
        <v>19</v>
      </c>
      <c r="O1043" t="s">
        <v>28</v>
      </c>
      <c r="P1043">
        <v>12000</v>
      </c>
      <c r="Q1043">
        <v>15000</v>
      </c>
    </row>
    <row r="1044" spans="1:17" hidden="1">
      <c r="A1044">
        <v>1043</v>
      </c>
      <c r="B1044" s="1">
        <v>45384</v>
      </c>
      <c r="C1044" t="s">
        <v>18</v>
      </c>
      <c r="D1044" t="s">
        <v>19</v>
      </c>
      <c r="E1044" t="s">
        <v>34</v>
      </c>
      <c r="F1044" t="s">
        <v>56</v>
      </c>
      <c r="G1044" t="s">
        <v>38</v>
      </c>
      <c r="H1044">
        <v>1</v>
      </c>
      <c r="I1044" t="s">
        <v>30</v>
      </c>
      <c r="J1044">
        <v>34400</v>
      </c>
      <c r="K1044" t="s">
        <v>31</v>
      </c>
      <c r="L1044" t="s">
        <v>37</v>
      </c>
      <c r="M1044" t="s">
        <v>40</v>
      </c>
      <c r="N1044" t="s">
        <v>19</v>
      </c>
      <c r="O1044" t="s">
        <v>28</v>
      </c>
      <c r="P1044">
        <v>30000</v>
      </c>
      <c r="Q1044">
        <v>35000</v>
      </c>
    </row>
    <row r="1045" spans="1:17" hidden="1">
      <c r="A1045">
        <v>1044</v>
      </c>
      <c r="B1045" s="1">
        <v>45384</v>
      </c>
      <c r="C1045" t="s">
        <v>18</v>
      </c>
      <c r="D1045" t="s">
        <v>19</v>
      </c>
      <c r="E1045" t="s">
        <v>34</v>
      </c>
      <c r="F1045" t="s">
        <v>54</v>
      </c>
      <c r="G1045" t="s">
        <v>38</v>
      </c>
      <c r="H1045">
        <v>7</v>
      </c>
      <c r="I1045" t="s">
        <v>30</v>
      </c>
      <c r="J1045">
        <v>32000</v>
      </c>
      <c r="K1045" t="s">
        <v>47</v>
      </c>
      <c r="L1045" t="s">
        <v>25</v>
      </c>
      <c r="M1045" t="s">
        <v>44</v>
      </c>
      <c r="N1045" t="s">
        <v>19</v>
      </c>
      <c r="O1045" t="s">
        <v>28</v>
      </c>
      <c r="P1045">
        <v>30000</v>
      </c>
      <c r="Q1045">
        <v>35000</v>
      </c>
    </row>
    <row r="1046" spans="1:17" hidden="1">
      <c r="A1046">
        <v>1045</v>
      </c>
      <c r="B1046" s="1">
        <v>45384</v>
      </c>
      <c r="C1046" t="s">
        <v>18</v>
      </c>
      <c r="D1046" t="s">
        <v>19</v>
      </c>
      <c r="E1046" t="s">
        <v>34</v>
      </c>
      <c r="F1046" t="s">
        <v>21</v>
      </c>
      <c r="G1046" t="s">
        <v>38</v>
      </c>
      <c r="H1046">
        <v>6</v>
      </c>
      <c r="I1046" t="s">
        <v>23</v>
      </c>
      <c r="J1046">
        <v>80000</v>
      </c>
      <c r="K1046" t="s">
        <v>31</v>
      </c>
      <c r="L1046" t="s">
        <v>37</v>
      </c>
      <c r="M1046" t="s">
        <v>44</v>
      </c>
      <c r="N1046" t="s">
        <v>19</v>
      </c>
      <c r="O1046" t="s">
        <v>28</v>
      </c>
      <c r="P1046">
        <v>80000</v>
      </c>
      <c r="Q1046">
        <v>100000</v>
      </c>
    </row>
    <row r="1047" spans="1:17" hidden="1">
      <c r="A1047">
        <v>1046</v>
      </c>
      <c r="B1047" s="1">
        <v>45384</v>
      </c>
      <c r="C1047" t="s">
        <v>18</v>
      </c>
      <c r="D1047" t="s">
        <v>27</v>
      </c>
      <c r="E1047" t="s">
        <v>20</v>
      </c>
      <c r="F1047" t="s">
        <v>74</v>
      </c>
      <c r="G1047" t="s">
        <v>22</v>
      </c>
      <c r="H1047">
        <v>2</v>
      </c>
      <c r="I1047" t="s">
        <v>23</v>
      </c>
      <c r="J1047">
        <v>34000</v>
      </c>
      <c r="K1047" t="s">
        <v>24</v>
      </c>
      <c r="L1047" t="s">
        <v>25</v>
      </c>
      <c r="M1047" t="s">
        <v>40</v>
      </c>
      <c r="N1047" t="s">
        <v>19</v>
      </c>
      <c r="O1047" t="s">
        <v>28</v>
      </c>
      <c r="P1047">
        <v>30000</v>
      </c>
      <c r="Q1047">
        <v>35000</v>
      </c>
    </row>
    <row r="1048" spans="1:17" hidden="1">
      <c r="A1048">
        <v>1047</v>
      </c>
      <c r="B1048" s="1">
        <v>45384</v>
      </c>
      <c r="C1048" t="s">
        <v>18</v>
      </c>
      <c r="D1048" t="s">
        <v>27</v>
      </c>
      <c r="E1048" t="s">
        <v>42</v>
      </c>
      <c r="F1048" t="s">
        <v>21</v>
      </c>
      <c r="G1048" t="s">
        <v>43</v>
      </c>
      <c r="H1048">
        <v>1</v>
      </c>
      <c r="I1048" t="s">
        <v>23</v>
      </c>
      <c r="J1048">
        <v>15000</v>
      </c>
      <c r="K1048" t="s">
        <v>31</v>
      </c>
      <c r="L1048" t="s">
        <v>50</v>
      </c>
      <c r="M1048" t="s">
        <v>26</v>
      </c>
      <c r="N1048" t="s">
        <v>19</v>
      </c>
      <c r="O1048" t="s">
        <v>81</v>
      </c>
      <c r="P1048">
        <v>15000</v>
      </c>
      <c r="Q1048">
        <v>18000</v>
      </c>
    </row>
    <row r="1049" spans="1:17" hidden="1">
      <c r="A1049">
        <v>1048</v>
      </c>
      <c r="B1049" s="1">
        <v>45384</v>
      </c>
      <c r="C1049" t="s">
        <v>33</v>
      </c>
      <c r="D1049" t="s">
        <v>19</v>
      </c>
      <c r="E1049" t="s">
        <v>34</v>
      </c>
      <c r="F1049" t="s">
        <v>29</v>
      </c>
      <c r="G1049" t="s">
        <v>38</v>
      </c>
      <c r="H1049">
        <v>3</v>
      </c>
      <c r="I1049" t="s">
        <v>23</v>
      </c>
      <c r="J1049">
        <v>25500</v>
      </c>
      <c r="K1049" t="s">
        <v>31</v>
      </c>
      <c r="L1049" t="s">
        <v>37</v>
      </c>
      <c r="M1049" t="s">
        <v>26</v>
      </c>
      <c r="N1049" t="s">
        <v>19</v>
      </c>
      <c r="O1049" t="s">
        <v>28</v>
      </c>
      <c r="P1049">
        <v>25000</v>
      </c>
      <c r="Q1049">
        <v>30000</v>
      </c>
    </row>
    <row r="1050" spans="1:17" hidden="1">
      <c r="A1050">
        <v>1049</v>
      </c>
      <c r="B1050" s="1">
        <v>45384</v>
      </c>
      <c r="C1050" t="s">
        <v>18</v>
      </c>
      <c r="D1050" t="s">
        <v>19</v>
      </c>
      <c r="E1050" t="s">
        <v>42</v>
      </c>
      <c r="F1050" t="s">
        <v>65</v>
      </c>
      <c r="G1050" t="s">
        <v>43</v>
      </c>
      <c r="H1050">
        <v>1</v>
      </c>
      <c r="I1050" t="s">
        <v>30</v>
      </c>
      <c r="J1050">
        <v>11000</v>
      </c>
      <c r="K1050" t="s">
        <v>47</v>
      </c>
      <c r="L1050" t="s">
        <v>25</v>
      </c>
      <c r="M1050" t="s">
        <v>40</v>
      </c>
      <c r="N1050" t="s">
        <v>19</v>
      </c>
      <c r="O1050" t="s">
        <v>28</v>
      </c>
      <c r="P1050">
        <v>9000</v>
      </c>
      <c r="Q1050">
        <v>12000</v>
      </c>
    </row>
    <row r="1051" spans="1:17" hidden="1">
      <c r="A1051">
        <v>1050</v>
      </c>
      <c r="B1051" s="1">
        <v>45384</v>
      </c>
      <c r="C1051" t="s">
        <v>18</v>
      </c>
      <c r="D1051" t="s">
        <v>19</v>
      </c>
      <c r="E1051" t="s">
        <v>42</v>
      </c>
      <c r="F1051" t="s">
        <v>21</v>
      </c>
      <c r="G1051" t="s">
        <v>43</v>
      </c>
      <c r="H1051">
        <v>7</v>
      </c>
      <c r="I1051" t="s">
        <v>30</v>
      </c>
      <c r="J1051">
        <v>62000</v>
      </c>
      <c r="K1051" t="s">
        <v>24</v>
      </c>
      <c r="L1051" t="s">
        <v>37</v>
      </c>
      <c r="M1051" t="s">
        <v>44</v>
      </c>
      <c r="N1051" t="s">
        <v>19</v>
      </c>
      <c r="O1051" t="s">
        <v>28</v>
      </c>
      <c r="P1051">
        <v>60000</v>
      </c>
      <c r="Q1051">
        <v>70000</v>
      </c>
    </row>
    <row r="1052" spans="1:17" hidden="1">
      <c r="A1052">
        <v>1051</v>
      </c>
      <c r="B1052" s="1">
        <v>45384</v>
      </c>
      <c r="C1052" t="s">
        <v>18</v>
      </c>
      <c r="D1052" t="s">
        <v>27</v>
      </c>
      <c r="E1052" t="s">
        <v>42</v>
      </c>
      <c r="F1052" t="s">
        <v>29</v>
      </c>
      <c r="G1052" t="s">
        <v>43</v>
      </c>
      <c r="H1052">
        <v>1</v>
      </c>
      <c r="I1052" t="s">
        <v>30</v>
      </c>
      <c r="J1052">
        <v>9000</v>
      </c>
      <c r="K1052" t="s">
        <v>24</v>
      </c>
      <c r="L1052" t="s">
        <v>50</v>
      </c>
      <c r="M1052" t="s">
        <v>40</v>
      </c>
      <c r="N1052" t="s">
        <v>19</v>
      </c>
      <c r="O1052" t="s">
        <v>28</v>
      </c>
      <c r="P1052">
        <v>9000</v>
      </c>
      <c r="Q1052">
        <v>12000</v>
      </c>
    </row>
    <row r="1053" spans="1:17" hidden="1">
      <c r="A1053">
        <v>1052</v>
      </c>
      <c r="B1053" s="1">
        <v>45384</v>
      </c>
      <c r="C1053" t="s">
        <v>18</v>
      </c>
      <c r="D1053" t="s">
        <v>19</v>
      </c>
      <c r="E1053" t="s">
        <v>42</v>
      </c>
      <c r="F1053" t="s">
        <v>29</v>
      </c>
      <c r="G1053" t="s">
        <v>38</v>
      </c>
      <c r="H1053">
        <v>3</v>
      </c>
      <c r="I1053" t="s">
        <v>30</v>
      </c>
      <c r="J1053">
        <v>48750</v>
      </c>
      <c r="K1053" t="s">
        <v>47</v>
      </c>
      <c r="L1053" t="s">
        <v>25</v>
      </c>
      <c r="M1053" t="s">
        <v>44</v>
      </c>
      <c r="N1053" t="s">
        <v>19</v>
      </c>
      <c r="O1053" t="s">
        <v>28</v>
      </c>
      <c r="P1053">
        <v>40000</v>
      </c>
      <c r="Q1053">
        <v>50000</v>
      </c>
    </row>
    <row r="1054" spans="1:17" hidden="1">
      <c r="A1054">
        <v>1053</v>
      </c>
      <c r="B1054" s="1">
        <v>45384</v>
      </c>
      <c r="C1054" t="s">
        <v>18</v>
      </c>
      <c r="D1054" t="s">
        <v>19</v>
      </c>
      <c r="E1054" t="s">
        <v>20</v>
      </c>
      <c r="F1054" t="s">
        <v>21</v>
      </c>
      <c r="G1054" t="s">
        <v>22</v>
      </c>
      <c r="H1054">
        <v>5</v>
      </c>
      <c r="I1054" t="s">
        <v>30</v>
      </c>
      <c r="J1054">
        <v>86220</v>
      </c>
      <c r="K1054" t="s">
        <v>31</v>
      </c>
      <c r="L1054" t="s">
        <v>37</v>
      </c>
      <c r="M1054" t="s">
        <v>44</v>
      </c>
      <c r="N1054" t="s">
        <v>27</v>
      </c>
      <c r="O1054" t="s">
        <v>28</v>
      </c>
      <c r="P1054">
        <v>80000</v>
      </c>
      <c r="Q1054">
        <v>100000</v>
      </c>
    </row>
    <row r="1055" spans="1:17" hidden="1">
      <c r="A1055">
        <v>1054</v>
      </c>
      <c r="B1055" s="1">
        <v>45384</v>
      </c>
      <c r="C1055" t="s">
        <v>33</v>
      </c>
      <c r="D1055" t="s">
        <v>27</v>
      </c>
      <c r="E1055" t="s">
        <v>42</v>
      </c>
      <c r="F1055" t="s">
        <v>61</v>
      </c>
      <c r="G1055" t="s">
        <v>43</v>
      </c>
      <c r="H1055">
        <v>2</v>
      </c>
      <c r="I1055" t="s">
        <v>23</v>
      </c>
      <c r="J1055">
        <v>15000</v>
      </c>
      <c r="K1055" t="s">
        <v>31</v>
      </c>
      <c r="L1055" t="s">
        <v>37</v>
      </c>
      <c r="M1055" t="s">
        <v>40</v>
      </c>
      <c r="N1055" t="s">
        <v>19</v>
      </c>
      <c r="O1055" t="s">
        <v>28</v>
      </c>
      <c r="P1055">
        <v>15000</v>
      </c>
      <c r="Q1055">
        <v>18000</v>
      </c>
    </row>
    <row r="1056" spans="1:17" hidden="1">
      <c r="A1056">
        <v>1055</v>
      </c>
      <c r="B1056" s="1">
        <v>45384</v>
      </c>
      <c r="C1056" t="s">
        <v>18</v>
      </c>
      <c r="D1056" t="s">
        <v>19</v>
      </c>
      <c r="E1056" t="s">
        <v>20</v>
      </c>
      <c r="F1056" t="s">
        <v>56</v>
      </c>
      <c r="G1056" t="s">
        <v>43</v>
      </c>
      <c r="H1056">
        <v>0</v>
      </c>
      <c r="I1056" t="s">
        <v>30</v>
      </c>
      <c r="J1056">
        <v>17000</v>
      </c>
      <c r="K1056" t="s">
        <v>31</v>
      </c>
      <c r="L1056" t="s">
        <v>25</v>
      </c>
      <c r="M1056" t="s">
        <v>40</v>
      </c>
      <c r="N1056" t="s">
        <v>19</v>
      </c>
      <c r="O1056" t="s">
        <v>28</v>
      </c>
      <c r="P1056">
        <v>15000</v>
      </c>
      <c r="Q1056">
        <v>18000</v>
      </c>
    </row>
    <row r="1057" spans="1:17" hidden="1">
      <c r="A1057">
        <v>1056</v>
      </c>
      <c r="B1057" s="1">
        <v>45384</v>
      </c>
      <c r="C1057" t="s">
        <v>18</v>
      </c>
      <c r="D1057" t="s">
        <v>19</v>
      </c>
      <c r="E1057" t="s">
        <v>20</v>
      </c>
      <c r="F1057" t="s">
        <v>29</v>
      </c>
      <c r="G1057" t="s">
        <v>22</v>
      </c>
      <c r="H1057">
        <v>4</v>
      </c>
      <c r="I1057" t="s">
        <v>23</v>
      </c>
      <c r="J1057">
        <v>52699</v>
      </c>
      <c r="K1057" t="s">
        <v>24</v>
      </c>
      <c r="L1057" t="s">
        <v>25</v>
      </c>
      <c r="M1057" t="s">
        <v>44</v>
      </c>
      <c r="N1057" t="s">
        <v>27</v>
      </c>
      <c r="O1057" t="s">
        <v>28</v>
      </c>
      <c r="P1057">
        <v>50000</v>
      </c>
      <c r="Q1057">
        <v>60000</v>
      </c>
    </row>
    <row r="1058" spans="1:17" hidden="1">
      <c r="A1058">
        <v>1057</v>
      </c>
      <c r="B1058" s="1">
        <v>45384</v>
      </c>
      <c r="C1058" t="s">
        <v>18</v>
      </c>
      <c r="D1058" t="s">
        <v>27</v>
      </c>
      <c r="E1058" t="s">
        <v>20</v>
      </c>
      <c r="F1058" t="s">
        <v>54</v>
      </c>
      <c r="G1058" t="s">
        <v>22</v>
      </c>
      <c r="H1058">
        <v>2</v>
      </c>
      <c r="I1058" t="s">
        <v>23</v>
      </c>
      <c r="J1058">
        <v>7500</v>
      </c>
      <c r="K1058" t="s">
        <v>31</v>
      </c>
      <c r="L1058" t="s">
        <v>50</v>
      </c>
      <c r="M1058" t="s">
        <v>44</v>
      </c>
      <c r="N1058" t="s">
        <v>19</v>
      </c>
      <c r="O1058" t="s">
        <v>28</v>
      </c>
      <c r="P1058">
        <v>6000</v>
      </c>
      <c r="Q1058">
        <v>9000</v>
      </c>
    </row>
    <row r="1059" spans="1:17" hidden="1">
      <c r="A1059">
        <v>1058</v>
      </c>
      <c r="B1059" s="1">
        <v>45384</v>
      </c>
      <c r="C1059" t="s">
        <v>18</v>
      </c>
      <c r="D1059" t="s">
        <v>19</v>
      </c>
      <c r="E1059" t="s">
        <v>42</v>
      </c>
      <c r="F1059" t="s">
        <v>21</v>
      </c>
      <c r="G1059" t="s">
        <v>43</v>
      </c>
      <c r="H1059">
        <v>1</v>
      </c>
      <c r="I1059" t="s">
        <v>23</v>
      </c>
      <c r="J1059">
        <v>5000</v>
      </c>
      <c r="K1059" t="s">
        <v>24</v>
      </c>
      <c r="L1059" t="s">
        <v>50</v>
      </c>
      <c r="M1059" t="s">
        <v>40</v>
      </c>
      <c r="N1059" t="s">
        <v>19</v>
      </c>
      <c r="O1059" t="s">
        <v>41</v>
      </c>
      <c r="P1059">
        <v>3000</v>
      </c>
      <c r="Q1059">
        <v>6000</v>
      </c>
    </row>
    <row r="1060" spans="1:17" hidden="1">
      <c r="A1060">
        <v>1059</v>
      </c>
      <c r="B1060" s="1">
        <v>45384</v>
      </c>
      <c r="C1060" t="s">
        <v>18</v>
      </c>
      <c r="D1060" t="s">
        <v>27</v>
      </c>
      <c r="E1060" t="s">
        <v>20</v>
      </c>
      <c r="F1060" t="s">
        <v>29</v>
      </c>
      <c r="G1060" t="s">
        <v>22</v>
      </c>
      <c r="H1060">
        <v>3</v>
      </c>
      <c r="I1060" t="s">
        <v>23</v>
      </c>
      <c r="J1060">
        <v>20000</v>
      </c>
      <c r="K1060" t="s">
        <v>31</v>
      </c>
      <c r="L1060" t="s">
        <v>25</v>
      </c>
      <c r="M1060" t="s">
        <v>26</v>
      </c>
      <c r="N1060" t="s">
        <v>19</v>
      </c>
      <c r="O1060" t="s">
        <v>41</v>
      </c>
      <c r="P1060">
        <v>18000</v>
      </c>
      <c r="Q1060">
        <v>21000</v>
      </c>
    </row>
    <row r="1061" spans="1:17" hidden="1">
      <c r="A1061">
        <v>1060</v>
      </c>
      <c r="B1061" s="1">
        <v>45384</v>
      </c>
      <c r="C1061" t="s">
        <v>18</v>
      </c>
      <c r="D1061" t="s">
        <v>19</v>
      </c>
      <c r="E1061" t="s">
        <v>34</v>
      </c>
      <c r="F1061" t="s">
        <v>48</v>
      </c>
      <c r="G1061" t="s">
        <v>38</v>
      </c>
      <c r="H1061">
        <v>1</v>
      </c>
      <c r="I1061" t="s">
        <v>30</v>
      </c>
      <c r="J1061">
        <v>19160</v>
      </c>
      <c r="K1061" t="s">
        <v>31</v>
      </c>
      <c r="L1061" t="s">
        <v>25</v>
      </c>
      <c r="M1061" t="s">
        <v>40</v>
      </c>
      <c r="N1061" t="s">
        <v>27</v>
      </c>
      <c r="O1061" t="s">
        <v>28</v>
      </c>
      <c r="P1061">
        <v>18000</v>
      </c>
      <c r="Q1061">
        <v>21000</v>
      </c>
    </row>
    <row r="1062" spans="1:17" hidden="1">
      <c r="A1062">
        <v>1061</v>
      </c>
      <c r="B1062" s="1">
        <v>45384</v>
      </c>
      <c r="C1062" t="s">
        <v>18</v>
      </c>
      <c r="D1062" t="s">
        <v>19</v>
      </c>
      <c r="E1062" t="s">
        <v>42</v>
      </c>
      <c r="F1062" t="s">
        <v>56</v>
      </c>
      <c r="G1062" t="s">
        <v>43</v>
      </c>
      <c r="H1062">
        <v>2</v>
      </c>
      <c r="I1062" t="s">
        <v>30</v>
      </c>
      <c r="J1062">
        <v>15000</v>
      </c>
      <c r="K1062" t="s">
        <v>31</v>
      </c>
      <c r="L1062" t="s">
        <v>25</v>
      </c>
      <c r="M1062" t="s">
        <v>40</v>
      </c>
      <c r="N1062" t="s">
        <v>19</v>
      </c>
      <c r="O1062" t="s">
        <v>28</v>
      </c>
      <c r="P1062">
        <v>15000</v>
      </c>
      <c r="Q1062">
        <v>18000</v>
      </c>
    </row>
    <row r="1063" spans="1:17" hidden="1">
      <c r="A1063">
        <v>1062</v>
      </c>
      <c r="B1063" s="1">
        <v>45384</v>
      </c>
      <c r="C1063" t="s">
        <v>18</v>
      </c>
      <c r="D1063" t="s">
        <v>19</v>
      </c>
      <c r="E1063" t="s">
        <v>20</v>
      </c>
      <c r="F1063" t="s">
        <v>21</v>
      </c>
      <c r="G1063" t="s">
        <v>22</v>
      </c>
      <c r="H1063">
        <v>1</v>
      </c>
      <c r="I1063" t="s">
        <v>30</v>
      </c>
      <c r="J1063">
        <v>16200</v>
      </c>
      <c r="K1063" t="s">
        <v>24</v>
      </c>
      <c r="L1063" t="s">
        <v>25</v>
      </c>
      <c r="M1063" t="s">
        <v>40</v>
      </c>
      <c r="N1063" t="s">
        <v>19</v>
      </c>
      <c r="O1063" t="s">
        <v>28</v>
      </c>
      <c r="P1063">
        <v>15000</v>
      </c>
      <c r="Q1063">
        <v>18000</v>
      </c>
    </row>
    <row r="1064" spans="1:17" hidden="1">
      <c r="A1064">
        <v>1063</v>
      </c>
      <c r="B1064" s="1">
        <v>45384</v>
      </c>
      <c r="C1064" t="s">
        <v>18</v>
      </c>
      <c r="D1064" t="s">
        <v>19</v>
      </c>
      <c r="E1064" t="s">
        <v>42</v>
      </c>
      <c r="F1064" t="s">
        <v>21</v>
      </c>
      <c r="G1064" t="s">
        <v>38</v>
      </c>
      <c r="H1064">
        <v>3</v>
      </c>
      <c r="I1064" t="s">
        <v>30</v>
      </c>
      <c r="J1064">
        <v>50000</v>
      </c>
      <c r="K1064" t="s">
        <v>24</v>
      </c>
      <c r="L1064" t="s">
        <v>25</v>
      </c>
      <c r="M1064" t="s">
        <v>26</v>
      </c>
      <c r="N1064" t="s">
        <v>19</v>
      </c>
      <c r="O1064" t="s">
        <v>28</v>
      </c>
      <c r="P1064">
        <v>50000</v>
      </c>
      <c r="Q1064">
        <v>60000</v>
      </c>
    </row>
    <row r="1065" spans="1:17" hidden="1">
      <c r="A1065">
        <v>1064</v>
      </c>
      <c r="B1065" s="1">
        <v>45384</v>
      </c>
      <c r="C1065" t="s">
        <v>18</v>
      </c>
      <c r="D1065" t="s">
        <v>27</v>
      </c>
      <c r="E1065" t="s">
        <v>34</v>
      </c>
      <c r="F1065" t="s">
        <v>54</v>
      </c>
      <c r="G1065" t="s">
        <v>38</v>
      </c>
      <c r="H1065">
        <v>7</v>
      </c>
      <c r="I1065" t="s">
        <v>30</v>
      </c>
      <c r="J1065">
        <v>52000</v>
      </c>
      <c r="K1065" t="s">
        <v>24</v>
      </c>
      <c r="L1065" t="s">
        <v>50</v>
      </c>
      <c r="M1065" t="s">
        <v>44</v>
      </c>
      <c r="N1065" t="s">
        <v>19</v>
      </c>
      <c r="O1065" t="s">
        <v>28</v>
      </c>
      <c r="P1065">
        <v>50000</v>
      </c>
      <c r="Q1065">
        <v>60000</v>
      </c>
    </row>
    <row r="1066" spans="1:17" hidden="1">
      <c r="A1066">
        <v>1065</v>
      </c>
      <c r="B1066" s="1">
        <v>45384</v>
      </c>
      <c r="C1066" t="s">
        <v>18</v>
      </c>
      <c r="D1066" t="s">
        <v>19</v>
      </c>
      <c r="E1066" t="s">
        <v>34</v>
      </c>
      <c r="F1066" t="s">
        <v>56</v>
      </c>
      <c r="G1066" t="s">
        <v>38</v>
      </c>
      <c r="H1066">
        <v>3</v>
      </c>
      <c r="I1066" t="s">
        <v>30</v>
      </c>
      <c r="J1066">
        <v>44580</v>
      </c>
      <c r="K1066" t="s">
        <v>24</v>
      </c>
      <c r="L1066" t="s">
        <v>25</v>
      </c>
      <c r="M1066" t="s">
        <v>26</v>
      </c>
      <c r="N1066" t="s">
        <v>19</v>
      </c>
      <c r="O1066" t="s">
        <v>28</v>
      </c>
      <c r="P1066">
        <v>40000</v>
      </c>
      <c r="Q1066">
        <v>50000</v>
      </c>
    </row>
    <row r="1067" spans="1:17" hidden="1">
      <c r="A1067">
        <v>1066</v>
      </c>
      <c r="B1067" s="1">
        <v>45384</v>
      </c>
      <c r="C1067" t="s">
        <v>33</v>
      </c>
      <c r="D1067" t="s">
        <v>19</v>
      </c>
      <c r="E1067" t="s">
        <v>20</v>
      </c>
      <c r="F1067" t="s">
        <v>54</v>
      </c>
      <c r="G1067" t="s">
        <v>38</v>
      </c>
      <c r="H1067">
        <v>1</v>
      </c>
      <c r="I1067" t="s">
        <v>30</v>
      </c>
      <c r="J1067">
        <v>20000</v>
      </c>
      <c r="K1067" t="s">
        <v>24</v>
      </c>
      <c r="L1067" t="s">
        <v>37</v>
      </c>
      <c r="M1067" t="s">
        <v>40</v>
      </c>
      <c r="N1067" t="s">
        <v>19</v>
      </c>
      <c r="O1067" t="s">
        <v>28</v>
      </c>
      <c r="P1067">
        <v>18000</v>
      </c>
      <c r="Q1067">
        <v>21000</v>
      </c>
    </row>
    <row r="1068" spans="1:17" hidden="1">
      <c r="A1068">
        <v>1067</v>
      </c>
      <c r="B1068" s="1">
        <v>45384</v>
      </c>
      <c r="C1068" t="s">
        <v>18</v>
      </c>
      <c r="D1068" t="s">
        <v>19</v>
      </c>
      <c r="E1068" t="s">
        <v>34</v>
      </c>
      <c r="F1068" t="s">
        <v>74</v>
      </c>
      <c r="G1068" t="s">
        <v>38</v>
      </c>
      <c r="H1068">
        <v>5</v>
      </c>
      <c r="I1068" t="s">
        <v>30</v>
      </c>
      <c r="J1068">
        <v>66000</v>
      </c>
      <c r="K1068" t="s">
        <v>31</v>
      </c>
      <c r="L1068" t="s">
        <v>25</v>
      </c>
      <c r="M1068" t="s">
        <v>26</v>
      </c>
      <c r="N1068" t="s">
        <v>19</v>
      </c>
      <c r="O1068" t="s">
        <v>28</v>
      </c>
      <c r="P1068">
        <v>60000</v>
      </c>
      <c r="Q1068">
        <v>70000</v>
      </c>
    </row>
    <row r="1069" spans="1:17" hidden="1">
      <c r="A1069">
        <v>1068</v>
      </c>
      <c r="B1069" s="1">
        <v>45384</v>
      </c>
      <c r="C1069" t="s">
        <v>18</v>
      </c>
      <c r="D1069" t="s">
        <v>19</v>
      </c>
      <c r="E1069" t="s">
        <v>42</v>
      </c>
      <c r="F1069" t="s">
        <v>21</v>
      </c>
      <c r="G1069" t="s">
        <v>43</v>
      </c>
      <c r="H1069">
        <v>1</v>
      </c>
      <c r="I1069" t="s">
        <v>23</v>
      </c>
      <c r="J1069">
        <v>14000</v>
      </c>
      <c r="K1069" t="s">
        <v>24</v>
      </c>
      <c r="L1069" t="s">
        <v>25</v>
      </c>
      <c r="M1069" t="s">
        <v>40</v>
      </c>
      <c r="N1069" t="s">
        <v>19</v>
      </c>
      <c r="O1069" t="s">
        <v>28</v>
      </c>
      <c r="P1069">
        <v>12000</v>
      </c>
      <c r="Q1069">
        <v>15000</v>
      </c>
    </row>
    <row r="1070" spans="1:17" hidden="1">
      <c r="A1070">
        <v>1069</v>
      </c>
      <c r="B1070" s="1">
        <v>45384</v>
      </c>
      <c r="C1070" t="s">
        <v>18</v>
      </c>
      <c r="D1070" t="s">
        <v>19</v>
      </c>
      <c r="E1070" t="s">
        <v>42</v>
      </c>
      <c r="F1070" t="s">
        <v>56</v>
      </c>
      <c r="G1070" t="s">
        <v>43</v>
      </c>
      <c r="H1070">
        <v>3</v>
      </c>
      <c r="I1070" t="s">
        <v>23</v>
      </c>
      <c r="J1070">
        <v>16500</v>
      </c>
      <c r="K1070" t="s">
        <v>47</v>
      </c>
      <c r="L1070" t="s">
        <v>25</v>
      </c>
      <c r="M1070" t="s">
        <v>26</v>
      </c>
      <c r="N1070" t="s">
        <v>19</v>
      </c>
      <c r="O1070" t="s">
        <v>28</v>
      </c>
      <c r="P1070">
        <v>15000</v>
      </c>
      <c r="Q1070">
        <v>18000</v>
      </c>
    </row>
    <row r="1071" spans="1:17" hidden="1">
      <c r="A1071">
        <v>1070</v>
      </c>
      <c r="B1071" s="1">
        <v>45384</v>
      </c>
      <c r="C1071" t="s">
        <v>18</v>
      </c>
      <c r="D1071" t="s">
        <v>19</v>
      </c>
      <c r="E1071" t="s">
        <v>42</v>
      </c>
      <c r="F1071" t="s">
        <v>66</v>
      </c>
      <c r="G1071" t="s">
        <v>43</v>
      </c>
      <c r="H1071">
        <v>2</v>
      </c>
      <c r="I1071" t="s">
        <v>30</v>
      </c>
      <c r="J1071">
        <v>35000</v>
      </c>
      <c r="K1071" t="s">
        <v>47</v>
      </c>
      <c r="L1071" t="s">
        <v>50</v>
      </c>
      <c r="M1071" t="s">
        <v>40</v>
      </c>
      <c r="N1071" t="s">
        <v>19</v>
      </c>
      <c r="O1071" t="s">
        <v>28</v>
      </c>
      <c r="P1071">
        <v>35000</v>
      </c>
      <c r="Q1071">
        <v>40000</v>
      </c>
    </row>
    <row r="1072" spans="1:17" hidden="1">
      <c r="A1072">
        <v>1071</v>
      </c>
      <c r="B1072" s="1">
        <v>45384</v>
      </c>
      <c r="C1072" t="s">
        <v>18</v>
      </c>
      <c r="D1072" t="s">
        <v>19</v>
      </c>
      <c r="E1072" t="s">
        <v>34</v>
      </c>
      <c r="F1072" t="s">
        <v>97</v>
      </c>
      <c r="G1072" t="s">
        <v>38</v>
      </c>
      <c r="H1072">
        <v>0</v>
      </c>
      <c r="I1072" t="s">
        <v>30</v>
      </c>
      <c r="J1072">
        <v>95800</v>
      </c>
      <c r="K1072" t="s">
        <v>31</v>
      </c>
      <c r="L1072" t="s">
        <v>50</v>
      </c>
      <c r="M1072" t="s">
        <v>40</v>
      </c>
      <c r="N1072" t="s">
        <v>27</v>
      </c>
      <c r="O1072" t="s">
        <v>28</v>
      </c>
      <c r="P1072">
        <v>80000</v>
      </c>
      <c r="Q1072">
        <v>100000</v>
      </c>
    </row>
    <row r="1073" spans="1:17" hidden="1">
      <c r="A1073">
        <v>1072</v>
      </c>
      <c r="B1073" s="1">
        <v>45384</v>
      </c>
      <c r="C1073" t="s">
        <v>18</v>
      </c>
      <c r="D1073" t="s">
        <v>19</v>
      </c>
      <c r="E1073" t="s">
        <v>34</v>
      </c>
      <c r="F1073" t="s">
        <v>97</v>
      </c>
      <c r="G1073" t="s">
        <v>22</v>
      </c>
      <c r="H1073">
        <v>5</v>
      </c>
      <c r="I1073" t="s">
        <v>30</v>
      </c>
      <c r="J1073">
        <v>214831.5</v>
      </c>
      <c r="K1073" t="s">
        <v>24</v>
      </c>
      <c r="L1073" t="s">
        <v>25</v>
      </c>
      <c r="M1073" t="s">
        <v>98</v>
      </c>
      <c r="N1073" t="s">
        <v>27</v>
      </c>
      <c r="O1073" t="s">
        <v>28</v>
      </c>
      <c r="P1073">
        <v>200000</v>
      </c>
      <c r="Q1073">
        <v>250000</v>
      </c>
    </row>
    <row r="1074" spans="1:17" hidden="1">
      <c r="A1074">
        <v>1073</v>
      </c>
      <c r="B1074" s="1">
        <v>45384</v>
      </c>
      <c r="C1074" t="s">
        <v>33</v>
      </c>
      <c r="D1074" t="s">
        <v>19</v>
      </c>
      <c r="E1074" t="s">
        <v>34</v>
      </c>
      <c r="F1074" t="s">
        <v>61</v>
      </c>
      <c r="G1074" t="s">
        <v>38</v>
      </c>
      <c r="H1074">
        <v>5</v>
      </c>
      <c r="I1074" t="s">
        <v>23</v>
      </c>
      <c r="J1074">
        <v>36000</v>
      </c>
      <c r="K1074" t="s">
        <v>24</v>
      </c>
      <c r="L1074" t="s">
        <v>37</v>
      </c>
      <c r="M1074" t="s">
        <v>26</v>
      </c>
      <c r="N1074" t="s">
        <v>19</v>
      </c>
      <c r="O1074" t="s">
        <v>28</v>
      </c>
      <c r="P1074">
        <v>35000</v>
      </c>
      <c r="Q1074">
        <v>40000</v>
      </c>
    </row>
    <row r="1075" spans="1:17" hidden="1">
      <c r="A1075">
        <v>1074</v>
      </c>
      <c r="B1075" s="1">
        <v>45384</v>
      </c>
      <c r="C1075" t="s">
        <v>18</v>
      </c>
      <c r="D1075" t="s">
        <v>19</v>
      </c>
      <c r="E1075" t="s">
        <v>42</v>
      </c>
      <c r="F1075" t="s">
        <v>56</v>
      </c>
      <c r="G1075" t="s">
        <v>43</v>
      </c>
      <c r="H1075">
        <v>4</v>
      </c>
      <c r="I1075" t="s">
        <v>30</v>
      </c>
      <c r="J1075">
        <v>39900</v>
      </c>
      <c r="K1075" t="s">
        <v>24</v>
      </c>
      <c r="L1075" t="s">
        <v>25</v>
      </c>
      <c r="M1075" t="s">
        <v>44</v>
      </c>
      <c r="N1075" t="s">
        <v>19</v>
      </c>
      <c r="O1075" t="s">
        <v>28</v>
      </c>
      <c r="P1075">
        <v>35000</v>
      </c>
      <c r="Q1075">
        <v>40000</v>
      </c>
    </row>
    <row r="1076" spans="1:17" hidden="1">
      <c r="A1076">
        <v>1075</v>
      </c>
      <c r="B1076" s="1">
        <v>45384</v>
      </c>
      <c r="C1076" t="s">
        <v>18</v>
      </c>
      <c r="D1076" t="s">
        <v>19</v>
      </c>
      <c r="E1076" t="s">
        <v>42</v>
      </c>
      <c r="F1076" t="s">
        <v>56</v>
      </c>
      <c r="G1076" t="s">
        <v>43</v>
      </c>
      <c r="H1076">
        <v>1</v>
      </c>
      <c r="I1076" t="s">
        <v>23</v>
      </c>
      <c r="J1076">
        <v>15000</v>
      </c>
      <c r="K1076" t="s">
        <v>31</v>
      </c>
      <c r="L1076" t="s">
        <v>50</v>
      </c>
      <c r="M1076" t="s">
        <v>40</v>
      </c>
      <c r="N1076" t="s">
        <v>19</v>
      </c>
      <c r="O1076" t="s">
        <v>41</v>
      </c>
      <c r="P1076">
        <v>15000</v>
      </c>
      <c r="Q1076">
        <v>18000</v>
      </c>
    </row>
    <row r="1077" spans="1:17" hidden="1">
      <c r="A1077">
        <v>1076</v>
      </c>
      <c r="B1077" s="1">
        <v>45384</v>
      </c>
      <c r="C1077" t="s">
        <v>18</v>
      </c>
      <c r="D1077" t="s">
        <v>19</v>
      </c>
      <c r="E1077" t="s">
        <v>42</v>
      </c>
      <c r="F1077" t="s">
        <v>67</v>
      </c>
      <c r="G1077" t="s">
        <v>43</v>
      </c>
      <c r="H1077">
        <v>3</v>
      </c>
      <c r="I1077" t="s">
        <v>30</v>
      </c>
      <c r="J1077">
        <v>52690</v>
      </c>
      <c r="K1077" t="s">
        <v>47</v>
      </c>
      <c r="L1077" t="s">
        <v>50</v>
      </c>
      <c r="M1077" t="s">
        <v>26</v>
      </c>
      <c r="N1077" t="s">
        <v>27</v>
      </c>
      <c r="O1077" t="s">
        <v>45</v>
      </c>
      <c r="P1077">
        <v>50000</v>
      </c>
      <c r="Q1077">
        <v>60000</v>
      </c>
    </row>
    <row r="1078" spans="1:17" hidden="1">
      <c r="A1078">
        <v>1077</v>
      </c>
      <c r="B1078" s="1">
        <v>45384</v>
      </c>
      <c r="C1078" t="s">
        <v>18</v>
      </c>
      <c r="D1078" t="s">
        <v>19</v>
      </c>
      <c r="E1078" t="s">
        <v>34</v>
      </c>
      <c r="F1078" t="s">
        <v>61</v>
      </c>
      <c r="G1078" t="s">
        <v>38</v>
      </c>
      <c r="H1078">
        <v>4</v>
      </c>
      <c r="I1078" t="s">
        <v>23</v>
      </c>
      <c r="J1078">
        <v>40000</v>
      </c>
      <c r="K1078" t="s">
        <v>31</v>
      </c>
      <c r="L1078" t="s">
        <v>37</v>
      </c>
      <c r="M1078" t="s">
        <v>44</v>
      </c>
      <c r="N1078" t="s">
        <v>19</v>
      </c>
      <c r="O1078" t="s">
        <v>28</v>
      </c>
      <c r="P1078">
        <v>40000</v>
      </c>
      <c r="Q1078">
        <v>50000</v>
      </c>
    </row>
    <row r="1079" spans="1:17" hidden="1">
      <c r="A1079">
        <v>1078</v>
      </c>
      <c r="B1079" s="1">
        <v>45384</v>
      </c>
      <c r="C1079" t="s">
        <v>18</v>
      </c>
      <c r="D1079" t="s">
        <v>19</v>
      </c>
      <c r="E1079" t="s">
        <v>34</v>
      </c>
      <c r="F1079" t="s">
        <v>58</v>
      </c>
      <c r="G1079" t="s">
        <v>38</v>
      </c>
      <c r="H1079">
        <v>3</v>
      </c>
      <c r="I1079" t="s">
        <v>30</v>
      </c>
      <c r="J1079">
        <v>46000</v>
      </c>
      <c r="K1079" t="s">
        <v>24</v>
      </c>
      <c r="L1079" t="s">
        <v>25</v>
      </c>
      <c r="M1079" t="s">
        <v>26</v>
      </c>
      <c r="N1079" t="s">
        <v>19</v>
      </c>
      <c r="O1079" t="s">
        <v>28</v>
      </c>
      <c r="P1079">
        <v>40000</v>
      </c>
      <c r="Q1079">
        <v>50000</v>
      </c>
    </row>
    <row r="1080" spans="1:17" hidden="1">
      <c r="A1080">
        <v>1079</v>
      </c>
      <c r="B1080" s="1">
        <v>45384</v>
      </c>
      <c r="C1080" t="s">
        <v>18</v>
      </c>
      <c r="D1080" t="s">
        <v>19</v>
      </c>
      <c r="E1080" t="s">
        <v>42</v>
      </c>
      <c r="F1080" t="s">
        <v>21</v>
      </c>
      <c r="G1080" t="s">
        <v>43</v>
      </c>
      <c r="H1080">
        <v>1</v>
      </c>
      <c r="I1080" t="s">
        <v>30</v>
      </c>
      <c r="J1080">
        <v>6695</v>
      </c>
      <c r="K1080" t="s">
        <v>47</v>
      </c>
      <c r="L1080" t="s">
        <v>37</v>
      </c>
      <c r="M1080" t="s">
        <v>40</v>
      </c>
      <c r="N1080" t="s">
        <v>19</v>
      </c>
      <c r="O1080" t="s">
        <v>41</v>
      </c>
      <c r="P1080">
        <v>6000</v>
      </c>
      <c r="Q1080">
        <v>9000</v>
      </c>
    </row>
    <row r="1081" spans="1:17" hidden="1">
      <c r="A1081">
        <v>1080</v>
      </c>
      <c r="B1081" s="1">
        <v>45384</v>
      </c>
      <c r="C1081" t="s">
        <v>18</v>
      </c>
      <c r="D1081" t="s">
        <v>19</v>
      </c>
      <c r="E1081" t="s">
        <v>34</v>
      </c>
      <c r="F1081" t="s">
        <v>29</v>
      </c>
      <c r="G1081" t="s">
        <v>38</v>
      </c>
      <c r="H1081">
        <v>2</v>
      </c>
      <c r="I1081" t="s">
        <v>23</v>
      </c>
      <c r="J1081">
        <v>30000</v>
      </c>
      <c r="K1081" t="s">
        <v>31</v>
      </c>
      <c r="L1081" t="s">
        <v>37</v>
      </c>
      <c r="M1081" t="s">
        <v>26</v>
      </c>
      <c r="N1081" t="s">
        <v>19</v>
      </c>
      <c r="O1081" t="s">
        <v>28</v>
      </c>
      <c r="P1081">
        <v>30000</v>
      </c>
      <c r="Q1081">
        <v>35000</v>
      </c>
    </row>
    <row r="1082" spans="1:17" hidden="1">
      <c r="A1082">
        <v>1081</v>
      </c>
      <c r="B1082" s="1">
        <v>45384</v>
      </c>
      <c r="C1082" t="s">
        <v>33</v>
      </c>
      <c r="D1082" t="s">
        <v>19</v>
      </c>
      <c r="E1082" t="s">
        <v>34</v>
      </c>
      <c r="F1082" t="s">
        <v>65</v>
      </c>
      <c r="G1082" t="s">
        <v>38</v>
      </c>
      <c r="H1082">
        <v>2</v>
      </c>
      <c r="I1082" t="s">
        <v>30</v>
      </c>
      <c r="J1082">
        <v>21000</v>
      </c>
      <c r="K1082" t="s">
        <v>24</v>
      </c>
      <c r="L1082" t="s">
        <v>25</v>
      </c>
      <c r="M1082" t="s">
        <v>40</v>
      </c>
      <c r="N1082" t="s">
        <v>19</v>
      </c>
      <c r="O1082" t="s">
        <v>28</v>
      </c>
      <c r="P1082">
        <v>21000</v>
      </c>
      <c r="Q1082">
        <v>25000</v>
      </c>
    </row>
    <row r="1083" spans="1:17" hidden="1">
      <c r="A1083">
        <v>1082</v>
      </c>
      <c r="B1083" s="1">
        <v>45384</v>
      </c>
      <c r="C1083" t="s">
        <v>18</v>
      </c>
      <c r="D1083" t="s">
        <v>19</v>
      </c>
      <c r="E1083" t="s">
        <v>20</v>
      </c>
      <c r="F1083" t="s">
        <v>21</v>
      </c>
      <c r="G1083" t="s">
        <v>22</v>
      </c>
      <c r="H1083">
        <v>1</v>
      </c>
      <c r="I1083" t="s">
        <v>30</v>
      </c>
      <c r="J1083">
        <v>7000</v>
      </c>
      <c r="K1083" t="s">
        <v>31</v>
      </c>
      <c r="L1083" t="s">
        <v>50</v>
      </c>
      <c r="M1083" t="s">
        <v>40</v>
      </c>
      <c r="N1083" t="s">
        <v>19</v>
      </c>
      <c r="O1083" t="s">
        <v>28</v>
      </c>
      <c r="P1083">
        <v>6000</v>
      </c>
      <c r="Q1083">
        <v>9000</v>
      </c>
    </row>
    <row r="1084" spans="1:17" hidden="1">
      <c r="A1084">
        <v>1083</v>
      </c>
      <c r="B1084" s="1">
        <v>45384</v>
      </c>
      <c r="C1084" t="s">
        <v>33</v>
      </c>
      <c r="D1084" t="s">
        <v>27</v>
      </c>
      <c r="E1084" t="s">
        <v>34</v>
      </c>
      <c r="F1084" t="s">
        <v>54</v>
      </c>
      <c r="G1084" t="s">
        <v>38</v>
      </c>
      <c r="H1084">
        <v>2</v>
      </c>
      <c r="I1084" t="s">
        <v>23</v>
      </c>
      <c r="J1084">
        <v>60000</v>
      </c>
      <c r="K1084" t="s">
        <v>24</v>
      </c>
      <c r="L1084" t="s">
        <v>25</v>
      </c>
      <c r="M1084" t="s">
        <v>44</v>
      </c>
      <c r="N1084" t="s">
        <v>19</v>
      </c>
      <c r="O1084" t="s">
        <v>28</v>
      </c>
      <c r="P1084">
        <v>60000</v>
      </c>
      <c r="Q1084">
        <v>70000</v>
      </c>
    </row>
    <row r="1085" spans="1:17" hidden="1">
      <c r="A1085">
        <v>1084</v>
      </c>
      <c r="B1085" s="1">
        <v>45384</v>
      </c>
      <c r="C1085" t="s">
        <v>18</v>
      </c>
      <c r="D1085" t="s">
        <v>19</v>
      </c>
      <c r="E1085" t="s">
        <v>42</v>
      </c>
      <c r="F1085" t="s">
        <v>21</v>
      </c>
      <c r="G1085" t="s">
        <v>43</v>
      </c>
      <c r="H1085">
        <v>2</v>
      </c>
      <c r="I1085" t="s">
        <v>23</v>
      </c>
      <c r="J1085">
        <v>18000</v>
      </c>
      <c r="K1085" t="s">
        <v>31</v>
      </c>
      <c r="L1085" t="s">
        <v>25</v>
      </c>
      <c r="M1085" t="s">
        <v>26</v>
      </c>
      <c r="N1085" t="s">
        <v>19</v>
      </c>
      <c r="O1085" t="s">
        <v>41</v>
      </c>
      <c r="P1085">
        <v>18000</v>
      </c>
      <c r="Q1085">
        <v>21000</v>
      </c>
    </row>
    <row r="1086" spans="1:17" hidden="1">
      <c r="A1086">
        <v>1085</v>
      </c>
      <c r="B1086" s="1">
        <v>45384</v>
      </c>
      <c r="C1086" t="s">
        <v>18</v>
      </c>
      <c r="D1086" t="s">
        <v>19</v>
      </c>
      <c r="E1086" t="s">
        <v>42</v>
      </c>
      <c r="F1086" t="s">
        <v>67</v>
      </c>
      <c r="G1086" t="s">
        <v>43</v>
      </c>
      <c r="H1086">
        <v>2</v>
      </c>
      <c r="I1086" t="s">
        <v>30</v>
      </c>
      <c r="J1086">
        <v>15000</v>
      </c>
      <c r="K1086" t="s">
        <v>24</v>
      </c>
      <c r="L1086" t="s">
        <v>50</v>
      </c>
      <c r="M1086" t="s">
        <v>40</v>
      </c>
      <c r="N1086" t="s">
        <v>19</v>
      </c>
      <c r="O1086" t="s">
        <v>28</v>
      </c>
      <c r="P1086">
        <v>15000</v>
      </c>
      <c r="Q1086">
        <v>18000</v>
      </c>
    </row>
    <row r="1087" spans="1:17" hidden="1">
      <c r="A1087">
        <v>1086</v>
      </c>
      <c r="B1087" s="1">
        <v>45384</v>
      </c>
      <c r="C1087" t="s">
        <v>18</v>
      </c>
      <c r="D1087" t="s">
        <v>27</v>
      </c>
      <c r="E1087" t="s">
        <v>34</v>
      </c>
      <c r="F1087" t="s">
        <v>35</v>
      </c>
      <c r="G1087" t="s">
        <v>38</v>
      </c>
      <c r="H1087">
        <v>5</v>
      </c>
      <c r="I1087" t="s">
        <v>30</v>
      </c>
      <c r="J1087">
        <v>167650</v>
      </c>
      <c r="K1087" t="s">
        <v>31</v>
      </c>
      <c r="L1087" t="s">
        <v>50</v>
      </c>
      <c r="M1087" t="s">
        <v>44</v>
      </c>
      <c r="N1087" t="s">
        <v>27</v>
      </c>
      <c r="O1087" t="s">
        <v>45</v>
      </c>
      <c r="P1087">
        <v>160000</v>
      </c>
      <c r="Q1087">
        <v>180000</v>
      </c>
    </row>
    <row r="1088" spans="1:17" hidden="1">
      <c r="A1088">
        <v>1087</v>
      </c>
      <c r="B1088" s="1">
        <v>45384</v>
      </c>
      <c r="C1088" t="s">
        <v>33</v>
      </c>
      <c r="D1088" t="s">
        <v>19</v>
      </c>
      <c r="E1088" t="s">
        <v>20</v>
      </c>
      <c r="F1088" t="s">
        <v>56</v>
      </c>
      <c r="G1088" t="s">
        <v>22</v>
      </c>
      <c r="H1088">
        <v>9</v>
      </c>
      <c r="I1088" t="s">
        <v>23</v>
      </c>
      <c r="J1088">
        <v>81430</v>
      </c>
      <c r="K1088" t="s">
        <v>24</v>
      </c>
      <c r="L1088" t="s">
        <v>37</v>
      </c>
      <c r="M1088" t="s">
        <v>44</v>
      </c>
      <c r="N1088" t="s">
        <v>27</v>
      </c>
      <c r="O1088" t="s">
        <v>28</v>
      </c>
      <c r="P1088">
        <v>80000</v>
      </c>
      <c r="Q1088">
        <v>100000</v>
      </c>
    </row>
    <row r="1089" spans="1:17" hidden="1">
      <c r="A1089">
        <v>1088</v>
      </c>
      <c r="B1089" s="1">
        <v>45384</v>
      </c>
      <c r="C1089" t="s">
        <v>18</v>
      </c>
      <c r="D1089" t="s">
        <v>19</v>
      </c>
      <c r="E1089" t="s">
        <v>34</v>
      </c>
      <c r="F1089" t="s">
        <v>21</v>
      </c>
      <c r="G1089" t="s">
        <v>38</v>
      </c>
      <c r="H1089">
        <v>3</v>
      </c>
      <c r="I1089" t="s">
        <v>30</v>
      </c>
      <c r="J1089">
        <v>357850</v>
      </c>
      <c r="K1089" t="s">
        <v>24</v>
      </c>
      <c r="L1089" t="s">
        <v>25</v>
      </c>
      <c r="M1089" t="s">
        <v>26</v>
      </c>
      <c r="N1089" t="s">
        <v>19</v>
      </c>
      <c r="O1089" t="s">
        <v>28</v>
      </c>
      <c r="P1089">
        <v>200000</v>
      </c>
      <c r="Q1089">
        <v>400000</v>
      </c>
    </row>
    <row r="1090" spans="1:17" hidden="1">
      <c r="A1090">
        <v>1089</v>
      </c>
      <c r="B1090" s="1">
        <v>45384</v>
      </c>
      <c r="C1090" t="s">
        <v>33</v>
      </c>
      <c r="D1090" t="s">
        <v>27</v>
      </c>
      <c r="E1090" t="s">
        <v>34</v>
      </c>
      <c r="F1090" t="s">
        <v>29</v>
      </c>
      <c r="G1090" t="s">
        <v>38</v>
      </c>
      <c r="H1090">
        <v>2</v>
      </c>
      <c r="I1090" t="s">
        <v>30</v>
      </c>
      <c r="J1090">
        <v>27175</v>
      </c>
      <c r="K1090" t="s">
        <v>31</v>
      </c>
      <c r="L1090" t="s">
        <v>25</v>
      </c>
      <c r="M1090" t="s">
        <v>40</v>
      </c>
      <c r="N1090" t="s">
        <v>19</v>
      </c>
      <c r="O1090" t="s">
        <v>28</v>
      </c>
      <c r="P1090">
        <v>25000</v>
      </c>
      <c r="Q1090">
        <v>30000</v>
      </c>
    </row>
    <row r="1091" spans="1:17" hidden="1">
      <c r="A1091">
        <v>1090</v>
      </c>
      <c r="B1091" s="1">
        <v>45384</v>
      </c>
      <c r="C1091" t="s">
        <v>18</v>
      </c>
      <c r="D1091" t="s">
        <v>19</v>
      </c>
      <c r="E1091" t="s">
        <v>42</v>
      </c>
      <c r="F1091" t="s">
        <v>89</v>
      </c>
      <c r="G1091" t="s">
        <v>43</v>
      </c>
      <c r="H1091">
        <v>5</v>
      </c>
      <c r="I1091" t="s">
        <v>30</v>
      </c>
      <c r="J1091">
        <v>45000</v>
      </c>
      <c r="K1091" t="s">
        <v>31</v>
      </c>
      <c r="L1091" t="s">
        <v>37</v>
      </c>
      <c r="M1091" t="s">
        <v>44</v>
      </c>
      <c r="N1091" t="s">
        <v>19</v>
      </c>
      <c r="O1091" t="s">
        <v>28</v>
      </c>
      <c r="P1091">
        <v>40000</v>
      </c>
      <c r="Q1091">
        <v>50000</v>
      </c>
    </row>
    <row r="1092" spans="1:17" hidden="1">
      <c r="A1092">
        <v>1091</v>
      </c>
      <c r="B1092" s="1">
        <v>45384</v>
      </c>
      <c r="C1092" t="s">
        <v>18</v>
      </c>
      <c r="D1092" t="s">
        <v>19</v>
      </c>
      <c r="E1092" t="s">
        <v>34</v>
      </c>
      <c r="F1092" t="s">
        <v>54</v>
      </c>
      <c r="G1092" t="s">
        <v>38</v>
      </c>
      <c r="H1092">
        <v>3</v>
      </c>
      <c r="I1092" t="s">
        <v>30</v>
      </c>
      <c r="J1092">
        <v>47600</v>
      </c>
      <c r="K1092" t="s">
        <v>24</v>
      </c>
      <c r="L1092" t="s">
        <v>25</v>
      </c>
      <c r="M1092" t="s">
        <v>26</v>
      </c>
      <c r="N1092" t="s">
        <v>19</v>
      </c>
      <c r="O1092" t="s">
        <v>28</v>
      </c>
      <c r="P1092">
        <v>40000</v>
      </c>
      <c r="Q1092">
        <v>50000</v>
      </c>
    </row>
    <row r="1093" spans="1:17" hidden="1">
      <c r="A1093">
        <v>1092</v>
      </c>
      <c r="B1093" s="1">
        <v>45384</v>
      </c>
      <c r="C1093" t="s">
        <v>33</v>
      </c>
      <c r="D1093" t="s">
        <v>19</v>
      </c>
      <c r="E1093" t="s">
        <v>34</v>
      </c>
      <c r="F1093" t="s">
        <v>48</v>
      </c>
      <c r="G1093" t="s">
        <v>38</v>
      </c>
      <c r="H1093">
        <v>2</v>
      </c>
      <c r="I1093" t="s">
        <v>30</v>
      </c>
      <c r="J1093">
        <v>12400</v>
      </c>
      <c r="K1093" t="s">
        <v>31</v>
      </c>
      <c r="L1093" t="s">
        <v>25</v>
      </c>
      <c r="M1093" t="s">
        <v>40</v>
      </c>
      <c r="N1093" t="s">
        <v>19</v>
      </c>
      <c r="O1093" t="s">
        <v>28</v>
      </c>
      <c r="P1093">
        <v>12000</v>
      </c>
      <c r="Q1093">
        <v>15000</v>
      </c>
    </row>
    <row r="1094" spans="1:17" hidden="1">
      <c r="A1094">
        <v>1093</v>
      </c>
      <c r="B1094" s="1">
        <v>45384</v>
      </c>
      <c r="C1094" t="s">
        <v>18</v>
      </c>
      <c r="D1094" t="s">
        <v>19</v>
      </c>
      <c r="E1094" t="s">
        <v>34</v>
      </c>
      <c r="F1094" t="s">
        <v>56</v>
      </c>
      <c r="G1094" t="s">
        <v>38</v>
      </c>
      <c r="H1094">
        <v>6</v>
      </c>
      <c r="I1094" t="s">
        <v>30</v>
      </c>
      <c r="J1094">
        <v>37000</v>
      </c>
      <c r="K1094" t="s">
        <v>47</v>
      </c>
      <c r="L1094" t="s">
        <v>50</v>
      </c>
      <c r="M1094" t="s">
        <v>70</v>
      </c>
      <c r="N1094" t="s">
        <v>19</v>
      </c>
      <c r="O1094" t="s">
        <v>28</v>
      </c>
      <c r="P1094">
        <v>35000</v>
      </c>
      <c r="Q1094">
        <v>40000</v>
      </c>
    </row>
    <row r="1095" spans="1:17" hidden="1">
      <c r="A1095">
        <v>1094</v>
      </c>
      <c r="B1095" s="1">
        <v>45384</v>
      </c>
      <c r="C1095" t="s">
        <v>33</v>
      </c>
      <c r="D1095" t="s">
        <v>27</v>
      </c>
      <c r="E1095" t="s">
        <v>42</v>
      </c>
      <c r="F1095" t="s">
        <v>92</v>
      </c>
      <c r="G1095" t="s">
        <v>43</v>
      </c>
      <c r="H1095">
        <v>1</v>
      </c>
      <c r="I1095" t="s">
        <v>30</v>
      </c>
      <c r="J1095">
        <v>21000</v>
      </c>
      <c r="K1095" t="s">
        <v>31</v>
      </c>
      <c r="L1095" t="s">
        <v>25</v>
      </c>
      <c r="M1095" t="s">
        <v>40</v>
      </c>
      <c r="N1095" t="s">
        <v>19</v>
      </c>
      <c r="O1095" t="s">
        <v>28</v>
      </c>
      <c r="P1095">
        <v>21000</v>
      </c>
      <c r="Q1095">
        <v>25000</v>
      </c>
    </row>
    <row r="1096" spans="1:17" hidden="1">
      <c r="A1096">
        <v>1095</v>
      </c>
      <c r="B1096" s="1">
        <v>45384</v>
      </c>
      <c r="C1096" t="s">
        <v>33</v>
      </c>
      <c r="D1096" t="s">
        <v>19</v>
      </c>
      <c r="E1096" t="s">
        <v>20</v>
      </c>
      <c r="F1096" t="s">
        <v>48</v>
      </c>
      <c r="G1096" t="s">
        <v>22</v>
      </c>
      <c r="H1096">
        <v>2</v>
      </c>
      <c r="I1096" t="s">
        <v>23</v>
      </c>
      <c r="J1096">
        <v>28000</v>
      </c>
      <c r="K1096" t="s">
        <v>31</v>
      </c>
      <c r="L1096" t="s">
        <v>37</v>
      </c>
      <c r="M1096" t="s">
        <v>26</v>
      </c>
      <c r="N1096" t="s">
        <v>19</v>
      </c>
      <c r="O1096" t="s">
        <v>28</v>
      </c>
      <c r="P1096">
        <v>25000</v>
      </c>
      <c r="Q1096">
        <v>30000</v>
      </c>
    </row>
    <row r="1097" spans="1:17" hidden="1">
      <c r="A1097">
        <v>1096</v>
      </c>
      <c r="B1097" s="1">
        <v>45384</v>
      </c>
      <c r="C1097" t="s">
        <v>33</v>
      </c>
      <c r="D1097" t="s">
        <v>19</v>
      </c>
      <c r="E1097" t="s">
        <v>42</v>
      </c>
      <c r="F1097" t="s">
        <v>54</v>
      </c>
      <c r="G1097" t="s">
        <v>43</v>
      </c>
      <c r="H1097">
        <v>1</v>
      </c>
      <c r="I1097" t="s">
        <v>23</v>
      </c>
      <c r="J1097">
        <v>15000</v>
      </c>
      <c r="K1097" t="s">
        <v>31</v>
      </c>
      <c r="L1097" t="s">
        <v>25</v>
      </c>
      <c r="M1097" t="s">
        <v>40</v>
      </c>
      <c r="N1097" t="s">
        <v>19</v>
      </c>
      <c r="O1097" t="s">
        <v>28</v>
      </c>
      <c r="P1097">
        <v>15000</v>
      </c>
      <c r="Q1097">
        <v>18000</v>
      </c>
    </row>
    <row r="1098" spans="1:17" hidden="1">
      <c r="A1098">
        <v>1097</v>
      </c>
      <c r="B1098" s="1">
        <v>45384</v>
      </c>
      <c r="C1098" t="s">
        <v>18</v>
      </c>
      <c r="D1098" t="s">
        <v>19</v>
      </c>
      <c r="E1098" t="s">
        <v>34</v>
      </c>
      <c r="F1098" t="s">
        <v>67</v>
      </c>
      <c r="G1098" t="s">
        <v>38</v>
      </c>
      <c r="H1098">
        <v>7</v>
      </c>
      <c r="I1098" t="s">
        <v>30</v>
      </c>
      <c r="J1098">
        <v>47600</v>
      </c>
      <c r="K1098" t="s">
        <v>24</v>
      </c>
      <c r="L1098" t="s">
        <v>25</v>
      </c>
      <c r="M1098" t="s">
        <v>44</v>
      </c>
      <c r="N1098" t="s">
        <v>19</v>
      </c>
      <c r="O1098" t="s">
        <v>28</v>
      </c>
      <c r="P1098">
        <v>40000</v>
      </c>
      <c r="Q1098">
        <v>50000</v>
      </c>
    </row>
    <row r="1099" spans="1:17" hidden="1">
      <c r="A1099">
        <v>1098</v>
      </c>
      <c r="B1099" s="1">
        <v>45384</v>
      </c>
      <c r="C1099" t="s">
        <v>18</v>
      </c>
      <c r="D1099" t="s">
        <v>19</v>
      </c>
      <c r="E1099" t="s">
        <v>20</v>
      </c>
      <c r="F1099" t="s">
        <v>29</v>
      </c>
      <c r="G1099" t="s">
        <v>38</v>
      </c>
      <c r="H1099">
        <v>2</v>
      </c>
      <c r="I1099" t="s">
        <v>30</v>
      </c>
      <c r="J1099">
        <v>28500</v>
      </c>
      <c r="K1099" t="s">
        <v>24</v>
      </c>
      <c r="L1099" t="s">
        <v>50</v>
      </c>
      <c r="M1099" t="s">
        <v>40</v>
      </c>
      <c r="N1099" t="s">
        <v>19</v>
      </c>
      <c r="O1099" t="s">
        <v>28</v>
      </c>
      <c r="P1099">
        <v>25000</v>
      </c>
      <c r="Q1099">
        <v>30000</v>
      </c>
    </row>
    <row r="1100" spans="1:17" hidden="1">
      <c r="A1100">
        <v>1099</v>
      </c>
      <c r="B1100" s="1">
        <v>45384</v>
      </c>
      <c r="C1100" t="s">
        <v>18</v>
      </c>
      <c r="D1100" t="s">
        <v>19</v>
      </c>
      <c r="E1100" t="s">
        <v>34</v>
      </c>
      <c r="F1100" t="s">
        <v>56</v>
      </c>
      <c r="G1100" t="s">
        <v>38</v>
      </c>
      <c r="H1100">
        <v>2</v>
      </c>
      <c r="I1100" t="s">
        <v>30</v>
      </c>
      <c r="J1100">
        <v>9000</v>
      </c>
      <c r="K1100" t="s">
        <v>31</v>
      </c>
      <c r="L1100" t="s">
        <v>50</v>
      </c>
      <c r="M1100" t="s">
        <v>40</v>
      </c>
      <c r="N1100" t="s">
        <v>19</v>
      </c>
      <c r="O1100" t="s">
        <v>137</v>
      </c>
      <c r="P1100">
        <v>9000</v>
      </c>
      <c r="Q1100">
        <v>12000</v>
      </c>
    </row>
    <row r="1101" spans="1:17" hidden="1">
      <c r="A1101">
        <v>1100</v>
      </c>
      <c r="B1101" s="1">
        <v>45384</v>
      </c>
      <c r="C1101" t="s">
        <v>18</v>
      </c>
      <c r="D1101" t="s">
        <v>19</v>
      </c>
      <c r="E1101" t="s">
        <v>20</v>
      </c>
      <c r="F1101" t="s">
        <v>21</v>
      </c>
      <c r="G1101" t="s">
        <v>22</v>
      </c>
      <c r="H1101">
        <v>0</v>
      </c>
      <c r="I1101" t="s">
        <v>30</v>
      </c>
      <c r="J1101">
        <v>8500</v>
      </c>
      <c r="K1101" t="s">
        <v>31</v>
      </c>
      <c r="L1101" t="s">
        <v>50</v>
      </c>
      <c r="M1101" t="s">
        <v>40</v>
      </c>
      <c r="N1101" t="s">
        <v>19</v>
      </c>
      <c r="O1101" t="s">
        <v>28</v>
      </c>
      <c r="P1101">
        <v>6000</v>
      </c>
      <c r="Q1101">
        <v>9000</v>
      </c>
    </row>
    <row r="1102" spans="1:17" hidden="1">
      <c r="A1102">
        <v>1101</v>
      </c>
      <c r="B1102" s="1">
        <v>45384</v>
      </c>
      <c r="C1102" t="s">
        <v>33</v>
      </c>
      <c r="D1102" t="s">
        <v>19</v>
      </c>
      <c r="E1102" t="s">
        <v>34</v>
      </c>
      <c r="F1102" t="s">
        <v>21</v>
      </c>
      <c r="G1102" t="s">
        <v>38</v>
      </c>
      <c r="H1102">
        <v>4</v>
      </c>
      <c r="I1102" t="s">
        <v>23</v>
      </c>
      <c r="J1102">
        <v>67060</v>
      </c>
      <c r="K1102" t="s">
        <v>31</v>
      </c>
      <c r="L1102" t="s">
        <v>37</v>
      </c>
      <c r="M1102" t="s">
        <v>44</v>
      </c>
      <c r="N1102" t="s">
        <v>27</v>
      </c>
      <c r="O1102" t="s">
        <v>28</v>
      </c>
      <c r="P1102">
        <v>60000</v>
      </c>
      <c r="Q1102">
        <v>70000</v>
      </c>
    </row>
    <row r="1103" spans="1:17" hidden="1">
      <c r="A1103">
        <v>1102</v>
      </c>
      <c r="B1103" s="1">
        <v>45384</v>
      </c>
      <c r="C1103" t="s">
        <v>18</v>
      </c>
      <c r="D1103" t="s">
        <v>19</v>
      </c>
      <c r="E1103" t="s">
        <v>34</v>
      </c>
      <c r="F1103" t="s">
        <v>82</v>
      </c>
      <c r="G1103" t="s">
        <v>38</v>
      </c>
      <c r="H1103">
        <v>4</v>
      </c>
      <c r="I1103" t="s">
        <v>23</v>
      </c>
      <c r="J1103">
        <v>22855</v>
      </c>
      <c r="K1103" t="s">
        <v>31</v>
      </c>
      <c r="L1103" t="s">
        <v>25</v>
      </c>
      <c r="M1103" t="s">
        <v>26</v>
      </c>
      <c r="N1103" t="s">
        <v>19</v>
      </c>
      <c r="O1103" t="s">
        <v>28</v>
      </c>
      <c r="P1103">
        <v>21000</v>
      </c>
      <c r="Q1103">
        <v>25000</v>
      </c>
    </row>
    <row r="1104" spans="1:17" hidden="1">
      <c r="A1104">
        <v>1103</v>
      </c>
      <c r="B1104" s="1">
        <v>45384</v>
      </c>
      <c r="C1104" t="s">
        <v>18</v>
      </c>
      <c r="D1104" t="s">
        <v>19</v>
      </c>
      <c r="E1104" t="s">
        <v>34</v>
      </c>
      <c r="F1104" t="s">
        <v>67</v>
      </c>
      <c r="G1104" t="s">
        <v>38</v>
      </c>
      <c r="H1104">
        <v>1</v>
      </c>
      <c r="I1104" t="s">
        <v>23</v>
      </c>
      <c r="J1104">
        <v>26000</v>
      </c>
      <c r="K1104" t="s">
        <v>31</v>
      </c>
      <c r="L1104" t="s">
        <v>25</v>
      </c>
      <c r="M1104" t="s">
        <v>40</v>
      </c>
      <c r="N1104" t="s">
        <v>19</v>
      </c>
      <c r="O1104" t="s">
        <v>28</v>
      </c>
      <c r="P1104">
        <v>25000</v>
      </c>
      <c r="Q1104">
        <v>30000</v>
      </c>
    </row>
    <row r="1105" spans="1:17" hidden="1">
      <c r="A1105">
        <v>1104</v>
      </c>
      <c r="B1105" s="1">
        <v>45384</v>
      </c>
      <c r="C1105" t="s">
        <v>18</v>
      </c>
      <c r="D1105" t="s">
        <v>19</v>
      </c>
      <c r="E1105" t="s">
        <v>34</v>
      </c>
      <c r="F1105" t="s">
        <v>86</v>
      </c>
      <c r="G1105" t="s">
        <v>38</v>
      </c>
      <c r="H1105">
        <v>0</v>
      </c>
      <c r="I1105" t="s">
        <v>23</v>
      </c>
      <c r="J1105">
        <v>17000</v>
      </c>
      <c r="K1105" t="s">
        <v>24</v>
      </c>
      <c r="L1105" t="s">
        <v>25</v>
      </c>
      <c r="M1105" t="s">
        <v>40</v>
      </c>
      <c r="N1105" t="s">
        <v>19</v>
      </c>
      <c r="O1105" t="s">
        <v>28</v>
      </c>
      <c r="P1105">
        <v>15000</v>
      </c>
      <c r="Q1105">
        <v>18000</v>
      </c>
    </row>
    <row r="1106" spans="1:17" hidden="1">
      <c r="A1106">
        <v>1105</v>
      </c>
      <c r="B1106" s="1">
        <v>45384</v>
      </c>
      <c r="C1106" t="s">
        <v>18</v>
      </c>
      <c r="D1106" t="s">
        <v>19</v>
      </c>
      <c r="E1106" t="s">
        <v>20</v>
      </c>
      <c r="F1106" t="s">
        <v>29</v>
      </c>
      <c r="G1106" t="s">
        <v>22</v>
      </c>
      <c r="H1106">
        <v>1</v>
      </c>
      <c r="I1106" t="s">
        <v>23</v>
      </c>
      <c r="J1106">
        <v>19160</v>
      </c>
      <c r="K1106" t="s">
        <v>47</v>
      </c>
      <c r="L1106" t="s">
        <v>37</v>
      </c>
      <c r="M1106" t="s">
        <v>40</v>
      </c>
      <c r="N1106" t="s">
        <v>27</v>
      </c>
      <c r="O1106" t="s">
        <v>41</v>
      </c>
      <c r="P1106">
        <v>18000</v>
      </c>
      <c r="Q1106">
        <v>21000</v>
      </c>
    </row>
    <row r="1107" spans="1:17" hidden="1">
      <c r="A1107">
        <v>1106</v>
      </c>
      <c r="B1107" s="1">
        <v>45384</v>
      </c>
      <c r="C1107" t="s">
        <v>18</v>
      </c>
      <c r="D1107" t="s">
        <v>19</v>
      </c>
      <c r="E1107" t="s">
        <v>34</v>
      </c>
      <c r="F1107" t="s">
        <v>66</v>
      </c>
      <c r="G1107" t="s">
        <v>38</v>
      </c>
      <c r="H1107">
        <v>2</v>
      </c>
      <c r="I1107" t="s">
        <v>30</v>
      </c>
      <c r="J1107">
        <v>26000</v>
      </c>
      <c r="K1107" t="s">
        <v>31</v>
      </c>
      <c r="L1107" t="s">
        <v>25</v>
      </c>
      <c r="M1107" t="s">
        <v>40</v>
      </c>
      <c r="N1107" t="s">
        <v>19</v>
      </c>
      <c r="O1107" t="s">
        <v>28</v>
      </c>
      <c r="P1107">
        <v>25000</v>
      </c>
      <c r="Q1107">
        <v>30000</v>
      </c>
    </row>
    <row r="1108" spans="1:17" hidden="1">
      <c r="A1108">
        <v>1107</v>
      </c>
      <c r="B1108" s="1">
        <v>45384</v>
      </c>
      <c r="C1108" t="s">
        <v>18</v>
      </c>
      <c r="D1108" t="s">
        <v>27</v>
      </c>
      <c r="E1108" t="s">
        <v>42</v>
      </c>
      <c r="F1108" t="s">
        <v>56</v>
      </c>
      <c r="G1108" t="s">
        <v>43</v>
      </c>
      <c r="H1108">
        <v>7</v>
      </c>
      <c r="I1108" t="s">
        <v>30</v>
      </c>
      <c r="J1108">
        <v>19000</v>
      </c>
      <c r="K1108" t="s">
        <v>24</v>
      </c>
      <c r="L1108" t="s">
        <v>37</v>
      </c>
      <c r="M1108" t="s">
        <v>44</v>
      </c>
      <c r="N1108" t="s">
        <v>19</v>
      </c>
      <c r="O1108" t="s">
        <v>28</v>
      </c>
      <c r="P1108">
        <v>18000</v>
      </c>
      <c r="Q1108">
        <v>21000</v>
      </c>
    </row>
    <row r="1109" spans="1:17" hidden="1">
      <c r="A1109">
        <v>1108</v>
      </c>
      <c r="B1109" s="1">
        <v>45384</v>
      </c>
      <c r="C1109" t="s">
        <v>33</v>
      </c>
      <c r="D1109" t="s">
        <v>19</v>
      </c>
      <c r="E1109" t="s">
        <v>20</v>
      </c>
      <c r="F1109" t="s">
        <v>66</v>
      </c>
      <c r="G1109" t="s">
        <v>22</v>
      </c>
      <c r="H1109">
        <v>6</v>
      </c>
      <c r="I1109" t="s">
        <v>23</v>
      </c>
      <c r="J1109">
        <v>43110</v>
      </c>
      <c r="K1109" t="s">
        <v>24</v>
      </c>
      <c r="L1109" t="s">
        <v>37</v>
      </c>
      <c r="M1109" t="s">
        <v>44</v>
      </c>
      <c r="N1109" t="s">
        <v>27</v>
      </c>
      <c r="O1109" t="s">
        <v>28</v>
      </c>
      <c r="P1109">
        <v>40000</v>
      </c>
      <c r="Q1109">
        <v>50000</v>
      </c>
    </row>
    <row r="1110" spans="1:17" hidden="1">
      <c r="A1110">
        <v>1109</v>
      </c>
      <c r="B1110" s="1">
        <v>45384</v>
      </c>
      <c r="C1110" t="s">
        <v>18</v>
      </c>
      <c r="D1110" t="s">
        <v>27</v>
      </c>
      <c r="E1110" t="s">
        <v>42</v>
      </c>
      <c r="F1110" t="s">
        <v>51</v>
      </c>
      <c r="G1110" t="s">
        <v>43</v>
      </c>
      <c r="H1110">
        <v>7</v>
      </c>
      <c r="I1110" t="s">
        <v>30</v>
      </c>
      <c r="J1110">
        <v>103943</v>
      </c>
      <c r="K1110" t="s">
        <v>24</v>
      </c>
      <c r="L1110" t="s">
        <v>25</v>
      </c>
      <c r="M1110" t="s">
        <v>98</v>
      </c>
      <c r="N1110" t="s">
        <v>27</v>
      </c>
      <c r="O1110" t="s">
        <v>28</v>
      </c>
      <c r="P1110">
        <v>100000</v>
      </c>
      <c r="Q1110">
        <v>120000</v>
      </c>
    </row>
    <row r="1111" spans="1:17" hidden="1">
      <c r="A1111">
        <v>1110</v>
      </c>
      <c r="B1111" s="1">
        <v>45384</v>
      </c>
      <c r="C1111" t="s">
        <v>18</v>
      </c>
      <c r="D1111" t="s">
        <v>19</v>
      </c>
      <c r="E1111" t="s">
        <v>34</v>
      </c>
      <c r="F1111" t="s">
        <v>56</v>
      </c>
      <c r="G1111" t="s">
        <v>22</v>
      </c>
      <c r="H1111">
        <v>6</v>
      </c>
      <c r="I1111" t="s">
        <v>23</v>
      </c>
      <c r="J1111">
        <v>38000</v>
      </c>
      <c r="K1111" t="s">
        <v>31</v>
      </c>
      <c r="L1111" t="s">
        <v>37</v>
      </c>
      <c r="M1111" t="s">
        <v>44</v>
      </c>
      <c r="N1111" t="s">
        <v>19</v>
      </c>
      <c r="O1111" t="s">
        <v>28</v>
      </c>
      <c r="P1111">
        <v>35000</v>
      </c>
      <c r="Q1111">
        <v>40000</v>
      </c>
    </row>
    <row r="1112" spans="1:17" hidden="1">
      <c r="A1112">
        <v>1111</v>
      </c>
      <c r="B1112" s="1">
        <v>45384</v>
      </c>
      <c r="C1112" t="s">
        <v>18</v>
      </c>
      <c r="D1112" t="s">
        <v>19</v>
      </c>
      <c r="E1112" t="s">
        <v>20</v>
      </c>
      <c r="F1112" t="s">
        <v>61</v>
      </c>
      <c r="G1112" t="s">
        <v>22</v>
      </c>
      <c r="H1112">
        <v>1</v>
      </c>
      <c r="I1112" t="s">
        <v>30</v>
      </c>
      <c r="J1112">
        <v>16000</v>
      </c>
      <c r="K1112" t="s">
        <v>24</v>
      </c>
      <c r="L1112" t="s">
        <v>37</v>
      </c>
      <c r="M1112" t="s">
        <v>40</v>
      </c>
      <c r="N1112" t="s">
        <v>19</v>
      </c>
      <c r="O1112" t="s">
        <v>28</v>
      </c>
      <c r="P1112">
        <v>15000</v>
      </c>
      <c r="Q1112">
        <v>18000</v>
      </c>
    </row>
    <row r="1113" spans="1:17" hidden="1">
      <c r="A1113">
        <v>1112</v>
      </c>
      <c r="B1113" s="1">
        <v>45384</v>
      </c>
      <c r="C1113" t="s">
        <v>18</v>
      </c>
      <c r="D1113" t="s">
        <v>19</v>
      </c>
      <c r="E1113" t="s">
        <v>34</v>
      </c>
      <c r="F1113" t="s">
        <v>29</v>
      </c>
      <c r="G1113" t="s">
        <v>38</v>
      </c>
      <c r="H1113">
        <v>2</v>
      </c>
      <c r="I1113" t="s">
        <v>30</v>
      </c>
      <c r="J1113">
        <v>40000</v>
      </c>
      <c r="K1113" t="s">
        <v>31</v>
      </c>
      <c r="L1113" t="s">
        <v>37</v>
      </c>
      <c r="M1113" t="s">
        <v>44</v>
      </c>
      <c r="N1113" t="s">
        <v>19</v>
      </c>
      <c r="O1113" t="s">
        <v>28</v>
      </c>
      <c r="P1113">
        <v>40000</v>
      </c>
      <c r="Q1113">
        <v>50000</v>
      </c>
    </row>
    <row r="1114" spans="1:17" hidden="1">
      <c r="A1114">
        <v>1113</v>
      </c>
      <c r="B1114" s="1">
        <v>45384</v>
      </c>
      <c r="C1114" t="s">
        <v>33</v>
      </c>
      <c r="D1114" t="s">
        <v>27</v>
      </c>
      <c r="E1114" t="s">
        <v>34</v>
      </c>
      <c r="F1114" t="s">
        <v>29</v>
      </c>
      <c r="G1114" t="s">
        <v>38</v>
      </c>
      <c r="H1114">
        <v>5</v>
      </c>
      <c r="I1114" t="s">
        <v>30</v>
      </c>
      <c r="J1114">
        <v>50916</v>
      </c>
      <c r="K1114" t="s">
        <v>24</v>
      </c>
      <c r="L1114" t="s">
        <v>25</v>
      </c>
      <c r="M1114" t="s">
        <v>44</v>
      </c>
      <c r="N1114" t="s">
        <v>19</v>
      </c>
      <c r="O1114" t="s">
        <v>28</v>
      </c>
      <c r="P1114">
        <v>50000</v>
      </c>
      <c r="Q1114">
        <v>60000</v>
      </c>
    </row>
    <row r="1115" spans="1:17" hidden="1">
      <c r="A1115">
        <v>1114</v>
      </c>
      <c r="B1115" s="1">
        <v>45384</v>
      </c>
      <c r="C1115" t="s">
        <v>18</v>
      </c>
      <c r="D1115" t="s">
        <v>19</v>
      </c>
      <c r="E1115" t="s">
        <v>20</v>
      </c>
      <c r="F1115" t="s">
        <v>21</v>
      </c>
      <c r="G1115" t="s">
        <v>22</v>
      </c>
      <c r="H1115">
        <v>8</v>
      </c>
      <c r="I1115" t="s">
        <v>30</v>
      </c>
      <c r="J1115">
        <v>62000</v>
      </c>
      <c r="K1115" t="s">
        <v>47</v>
      </c>
      <c r="L1115" t="s">
        <v>37</v>
      </c>
      <c r="M1115" t="s">
        <v>70</v>
      </c>
      <c r="N1115" t="s">
        <v>19</v>
      </c>
      <c r="O1115" t="s">
        <v>28</v>
      </c>
      <c r="P1115">
        <v>60000</v>
      </c>
      <c r="Q1115">
        <v>70000</v>
      </c>
    </row>
    <row r="1116" spans="1:17" hidden="1">
      <c r="A1116">
        <v>1115</v>
      </c>
      <c r="B1116" s="1">
        <v>45384</v>
      </c>
      <c r="C1116" t="s">
        <v>18</v>
      </c>
      <c r="D1116" t="s">
        <v>19</v>
      </c>
      <c r="E1116" t="s">
        <v>20</v>
      </c>
      <c r="F1116" t="s">
        <v>21</v>
      </c>
      <c r="G1116" t="s">
        <v>22</v>
      </c>
      <c r="H1116">
        <v>1</v>
      </c>
      <c r="I1116" t="s">
        <v>30</v>
      </c>
      <c r="J1116">
        <v>15000</v>
      </c>
      <c r="K1116" t="s">
        <v>31</v>
      </c>
      <c r="L1116" t="s">
        <v>25</v>
      </c>
      <c r="M1116" t="s">
        <v>40</v>
      </c>
      <c r="N1116" t="s">
        <v>19</v>
      </c>
      <c r="O1116" t="s">
        <v>28</v>
      </c>
      <c r="P1116">
        <v>15000</v>
      </c>
      <c r="Q1116">
        <v>18000</v>
      </c>
    </row>
    <row r="1117" spans="1:17" hidden="1">
      <c r="A1117">
        <v>1116</v>
      </c>
      <c r="B1117" s="1">
        <v>45384</v>
      </c>
      <c r="C1117" t="s">
        <v>33</v>
      </c>
      <c r="D1117" t="s">
        <v>19</v>
      </c>
      <c r="E1117" t="s">
        <v>20</v>
      </c>
      <c r="F1117" t="s">
        <v>58</v>
      </c>
      <c r="G1117" t="s">
        <v>43</v>
      </c>
      <c r="H1117">
        <v>1</v>
      </c>
      <c r="I1117" t="s">
        <v>30</v>
      </c>
      <c r="J1117">
        <v>20750</v>
      </c>
      <c r="K1117" t="s">
        <v>24</v>
      </c>
      <c r="L1117" t="s">
        <v>25</v>
      </c>
      <c r="M1117" t="s">
        <v>40</v>
      </c>
      <c r="N1117" t="s">
        <v>19</v>
      </c>
      <c r="O1117" t="s">
        <v>28</v>
      </c>
      <c r="P1117">
        <v>18000</v>
      </c>
      <c r="Q1117">
        <v>21000</v>
      </c>
    </row>
    <row r="1118" spans="1:17" hidden="1">
      <c r="A1118">
        <v>1117</v>
      </c>
      <c r="B1118" s="1">
        <v>45384</v>
      </c>
      <c r="C1118" t="s">
        <v>18</v>
      </c>
      <c r="D1118" t="s">
        <v>27</v>
      </c>
      <c r="E1118" t="s">
        <v>42</v>
      </c>
      <c r="F1118" t="s">
        <v>56</v>
      </c>
      <c r="G1118" t="s">
        <v>43</v>
      </c>
      <c r="H1118">
        <v>1</v>
      </c>
      <c r="I1118" t="s">
        <v>23</v>
      </c>
      <c r="J1118">
        <v>16000</v>
      </c>
      <c r="K1118" t="s">
        <v>24</v>
      </c>
      <c r="L1118" t="s">
        <v>25</v>
      </c>
      <c r="M1118" t="s">
        <v>40</v>
      </c>
      <c r="N1118" t="s">
        <v>19</v>
      </c>
      <c r="O1118" t="s">
        <v>28</v>
      </c>
      <c r="P1118">
        <v>15000</v>
      </c>
      <c r="Q1118">
        <v>18000</v>
      </c>
    </row>
    <row r="1119" spans="1:17" hidden="1">
      <c r="A1119">
        <v>1118</v>
      </c>
      <c r="B1119" s="1">
        <v>45384</v>
      </c>
      <c r="C1119" t="s">
        <v>18</v>
      </c>
      <c r="D1119" t="s">
        <v>19</v>
      </c>
      <c r="E1119" t="s">
        <v>42</v>
      </c>
      <c r="F1119" t="s">
        <v>56</v>
      </c>
      <c r="G1119" t="s">
        <v>43</v>
      </c>
      <c r="H1119">
        <v>5</v>
      </c>
      <c r="I1119" t="s">
        <v>23</v>
      </c>
      <c r="J1119">
        <v>82240</v>
      </c>
      <c r="K1119" t="s">
        <v>24</v>
      </c>
      <c r="L1119" t="s">
        <v>37</v>
      </c>
      <c r="M1119" t="s">
        <v>26</v>
      </c>
      <c r="N1119" t="s">
        <v>27</v>
      </c>
      <c r="O1119" t="s">
        <v>28</v>
      </c>
      <c r="P1119">
        <v>80000</v>
      </c>
      <c r="Q1119">
        <v>100000</v>
      </c>
    </row>
    <row r="1120" spans="1:17" hidden="1">
      <c r="A1120">
        <v>1119</v>
      </c>
      <c r="B1120" s="1">
        <v>45384</v>
      </c>
      <c r="C1120" t="s">
        <v>18</v>
      </c>
      <c r="D1120" t="s">
        <v>19</v>
      </c>
      <c r="E1120" t="s">
        <v>34</v>
      </c>
      <c r="F1120" t="s">
        <v>56</v>
      </c>
      <c r="G1120" t="s">
        <v>38</v>
      </c>
      <c r="H1120">
        <v>2</v>
      </c>
      <c r="I1120" t="s">
        <v>30</v>
      </c>
      <c r="J1120">
        <v>20500</v>
      </c>
      <c r="K1120" t="s">
        <v>31</v>
      </c>
      <c r="L1120" t="s">
        <v>50</v>
      </c>
      <c r="M1120" t="s">
        <v>40</v>
      </c>
      <c r="N1120" t="s">
        <v>19</v>
      </c>
      <c r="O1120" t="s">
        <v>28</v>
      </c>
      <c r="P1120">
        <v>18000</v>
      </c>
      <c r="Q1120">
        <v>21000</v>
      </c>
    </row>
    <row r="1121" spans="1:17" hidden="1">
      <c r="A1121">
        <v>1120</v>
      </c>
      <c r="B1121" s="1">
        <v>45384</v>
      </c>
      <c r="C1121" t="s">
        <v>18</v>
      </c>
      <c r="D1121" t="s">
        <v>19</v>
      </c>
      <c r="E1121" t="s">
        <v>20</v>
      </c>
      <c r="F1121" t="s">
        <v>65</v>
      </c>
      <c r="G1121" t="s">
        <v>38</v>
      </c>
      <c r="H1121">
        <v>1</v>
      </c>
      <c r="I1121" t="s">
        <v>30</v>
      </c>
      <c r="J1121">
        <v>12000</v>
      </c>
      <c r="K1121" t="s">
        <v>31</v>
      </c>
      <c r="L1121" t="s">
        <v>50</v>
      </c>
      <c r="M1121" t="s">
        <v>40</v>
      </c>
      <c r="N1121" t="s">
        <v>19</v>
      </c>
      <c r="O1121" t="s">
        <v>28</v>
      </c>
      <c r="P1121">
        <v>12000</v>
      </c>
      <c r="Q1121">
        <v>15000</v>
      </c>
    </row>
    <row r="1122" spans="1:17" hidden="1">
      <c r="A1122">
        <v>1121</v>
      </c>
      <c r="B1122" s="1">
        <v>45384</v>
      </c>
      <c r="C1122" t="s">
        <v>18</v>
      </c>
      <c r="D1122" t="s">
        <v>19</v>
      </c>
      <c r="E1122" t="s">
        <v>20</v>
      </c>
      <c r="F1122" t="s">
        <v>56</v>
      </c>
      <c r="G1122" t="s">
        <v>22</v>
      </c>
      <c r="H1122">
        <v>5</v>
      </c>
      <c r="I1122" t="s">
        <v>30</v>
      </c>
      <c r="J1122">
        <v>33000</v>
      </c>
      <c r="K1122" t="s">
        <v>31</v>
      </c>
      <c r="L1122" t="s">
        <v>37</v>
      </c>
      <c r="M1122" t="s">
        <v>44</v>
      </c>
      <c r="N1122" t="s">
        <v>19</v>
      </c>
      <c r="O1122" t="s">
        <v>28</v>
      </c>
      <c r="P1122">
        <v>30000</v>
      </c>
      <c r="Q1122">
        <v>35000</v>
      </c>
    </row>
    <row r="1123" spans="1:17" hidden="1">
      <c r="A1123">
        <v>1122</v>
      </c>
      <c r="B1123" s="1">
        <v>45384</v>
      </c>
      <c r="C1123" t="s">
        <v>18</v>
      </c>
      <c r="D1123" t="s">
        <v>19</v>
      </c>
      <c r="E1123" t="s">
        <v>42</v>
      </c>
      <c r="F1123" t="s">
        <v>56</v>
      </c>
      <c r="G1123" t="s">
        <v>43</v>
      </c>
      <c r="H1123">
        <v>2</v>
      </c>
      <c r="I1123" t="s">
        <v>30</v>
      </c>
      <c r="J1123">
        <v>27562.5</v>
      </c>
      <c r="K1123" t="s">
        <v>24</v>
      </c>
      <c r="L1123" t="s">
        <v>25</v>
      </c>
      <c r="M1123" t="s">
        <v>40</v>
      </c>
      <c r="N1123" t="s">
        <v>19</v>
      </c>
      <c r="O1123" t="s">
        <v>28</v>
      </c>
      <c r="P1123">
        <v>25000</v>
      </c>
      <c r="Q1123">
        <v>30000</v>
      </c>
    </row>
    <row r="1124" spans="1:17" hidden="1">
      <c r="A1124">
        <v>1123</v>
      </c>
      <c r="B1124" s="1">
        <v>45384</v>
      </c>
      <c r="C1124" t="s">
        <v>18</v>
      </c>
      <c r="D1124" t="s">
        <v>19</v>
      </c>
      <c r="E1124" t="s">
        <v>34</v>
      </c>
      <c r="F1124" t="s">
        <v>21</v>
      </c>
      <c r="G1124" t="s">
        <v>38</v>
      </c>
      <c r="H1124">
        <v>1</v>
      </c>
      <c r="I1124" t="s">
        <v>23</v>
      </c>
      <c r="J1124">
        <v>21200</v>
      </c>
      <c r="K1124" t="s">
        <v>31</v>
      </c>
      <c r="L1124" t="s">
        <v>25</v>
      </c>
      <c r="M1124" t="s">
        <v>40</v>
      </c>
      <c r="N1124" t="s">
        <v>19</v>
      </c>
      <c r="O1124" t="s">
        <v>28</v>
      </c>
      <c r="P1124">
        <v>21000</v>
      </c>
      <c r="Q1124">
        <v>25000</v>
      </c>
    </row>
    <row r="1125" spans="1:17" hidden="1">
      <c r="A1125">
        <v>1124</v>
      </c>
      <c r="B1125" s="1">
        <v>45384</v>
      </c>
      <c r="C1125" t="s">
        <v>18</v>
      </c>
      <c r="D1125" t="s">
        <v>19</v>
      </c>
      <c r="E1125" t="s">
        <v>20</v>
      </c>
      <c r="F1125" t="s">
        <v>21</v>
      </c>
      <c r="G1125" t="s">
        <v>22</v>
      </c>
      <c r="H1125">
        <v>2</v>
      </c>
      <c r="I1125" t="s">
        <v>30</v>
      </c>
      <c r="J1125">
        <v>16000</v>
      </c>
      <c r="K1125" t="s">
        <v>24</v>
      </c>
      <c r="L1125" t="s">
        <v>25</v>
      </c>
      <c r="M1125" t="s">
        <v>40</v>
      </c>
      <c r="N1125" t="s">
        <v>19</v>
      </c>
      <c r="O1125" t="s">
        <v>41</v>
      </c>
      <c r="P1125">
        <v>15000</v>
      </c>
      <c r="Q1125">
        <v>18000</v>
      </c>
    </row>
    <row r="1126" spans="1:17" hidden="1">
      <c r="A1126">
        <v>1125</v>
      </c>
      <c r="B1126" s="1">
        <v>45384</v>
      </c>
      <c r="C1126" t="s">
        <v>33</v>
      </c>
      <c r="D1126" t="s">
        <v>27</v>
      </c>
      <c r="E1126" t="s">
        <v>20</v>
      </c>
      <c r="F1126" t="s">
        <v>29</v>
      </c>
      <c r="G1126" t="s">
        <v>22</v>
      </c>
      <c r="H1126">
        <v>3</v>
      </c>
      <c r="I1126" t="s">
        <v>23</v>
      </c>
      <c r="J1126">
        <v>23500</v>
      </c>
      <c r="K1126" t="s">
        <v>24</v>
      </c>
      <c r="L1126" t="s">
        <v>25</v>
      </c>
      <c r="M1126" t="s">
        <v>26</v>
      </c>
      <c r="N1126" t="s">
        <v>19</v>
      </c>
      <c r="O1126" t="s">
        <v>28</v>
      </c>
      <c r="P1126">
        <v>21000</v>
      </c>
      <c r="Q1126">
        <v>25000</v>
      </c>
    </row>
    <row r="1127" spans="1:17" hidden="1">
      <c r="A1127">
        <v>1126</v>
      </c>
      <c r="B1127" s="1">
        <v>45384</v>
      </c>
      <c r="C1127" t="s">
        <v>33</v>
      </c>
      <c r="D1127" t="s">
        <v>19</v>
      </c>
      <c r="E1127" t="s">
        <v>42</v>
      </c>
      <c r="F1127" t="s">
        <v>56</v>
      </c>
      <c r="G1127" t="s">
        <v>43</v>
      </c>
      <c r="H1127">
        <v>1</v>
      </c>
      <c r="I1127" t="s">
        <v>30</v>
      </c>
      <c r="J1127">
        <v>20000</v>
      </c>
      <c r="K1127" t="s">
        <v>47</v>
      </c>
      <c r="L1127" t="s">
        <v>37</v>
      </c>
      <c r="M1127" t="s">
        <v>40</v>
      </c>
      <c r="N1127" t="s">
        <v>19</v>
      </c>
      <c r="O1127" t="s">
        <v>28</v>
      </c>
      <c r="P1127">
        <v>18000</v>
      </c>
      <c r="Q1127">
        <v>21000</v>
      </c>
    </row>
    <row r="1128" spans="1:17" hidden="1">
      <c r="A1128">
        <v>1127</v>
      </c>
      <c r="B1128" s="1">
        <v>45384</v>
      </c>
      <c r="C1128" t="s">
        <v>18</v>
      </c>
      <c r="D1128" t="s">
        <v>19</v>
      </c>
      <c r="E1128" t="s">
        <v>20</v>
      </c>
      <c r="F1128" t="s">
        <v>67</v>
      </c>
      <c r="G1128" t="s">
        <v>22</v>
      </c>
      <c r="H1128">
        <v>1</v>
      </c>
      <c r="I1128" t="s">
        <v>23</v>
      </c>
      <c r="J1128">
        <v>15272.92</v>
      </c>
      <c r="K1128" t="s">
        <v>47</v>
      </c>
      <c r="L1128" t="s">
        <v>25</v>
      </c>
      <c r="M1128" t="s">
        <v>40</v>
      </c>
      <c r="N1128" t="s">
        <v>27</v>
      </c>
      <c r="O1128" t="s">
        <v>41</v>
      </c>
      <c r="P1128">
        <v>15000</v>
      </c>
      <c r="Q1128">
        <v>18000</v>
      </c>
    </row>
    <row r="1129" spans="1:17" hidden="1">
      <c r="A1129">
        <v>1128</v>
      </c>
      <c r="B1129" s="1">
        <v>45384</v>
      </c>
      <c r="C1129" t="s">
        <v>18</v>
      </c>
      <c r="D1129" t="s">
        <v>19</v>
      </c>
      <c r="E1129" t="s">
        <v>34</v>
      </c>
      <c r="F1129" t="s">
        <v>58</v>
      </c>
      <c r="G1129" t="s">
        <v>38</v>
      </c>
      <c r="H1129">
        <v>5</v>
      </c>
      <c r="I1129" t="s">
        <v>30</v>
      </c>
      <c r="J1129">
        <v>54000</v>
      </c>
      <c r="K1129" t="s">
        <v>24</v>
      </c>
      <c r="L1129" t="s">
        <v>37</v>
      </c>
      <c r="M1129" t="s">
        <v>26</v>
      </c>
      <c r="N1129" t="s">
        <v>19</v>
      </c>
      <c r="O1129" t="s">
        <v>28</v>
      </c>
      <c r="P1129">
        <v>50000</v>
      </c>
      <c r="Q1129">
        <v>60000</v>
      </c>
    </row>
    <row r="1130" spans="1:17" hidden="1">
      <c r="A1130">
        <v>1129</v>
      </c>
      <c r="B1130" s="1">
        <v>45390</v>
      </c>
      <c r="C1130" t="s">
        <v>18</v>
      </c>
      <c r="D1130" t="s">
        <v>27</v>
      </c>
      <c r="E1130" t="s">
        <v>34</v>
      </c>
      <c r="F1130" t="s">
        <v>21</v>
      </c>
      <c r="G1130" t="s">
        <v>22</v>
      </c>
      <c r="H1130">
        <v>1</v>
      </c>
      <c r="I1130" t="s">
        <v>23</v>
      </c>
      <c r="J1130">
        <v>21000</v>
      </c>
      <c r="K1130" t="s">
        <v>31</v>
      </c>
      <c r="L1130" t="s">
        <v>25</v>
      </c>
      <c r="M1130" t="s">
        <v>40</v>
      </c>
      <c r="N1130" t="s">
        <v>19</v>
      </c>
      <c r="O1130" t="s">
        <v>28</v>
      </c>
      <c r="P1130">
        <v>21000</v>
      </c>
      <c r="Q1130">
        <v>25000</v>
      </c>
    </row>
    <row r="1131" spans="1:17" hidden="1">
      <c r="A1131">
        <v>1130</v>
      </c>
      <c r="B1131" s="1">
        <v>45390</v>
      </c>
      <c r="C1131" t="s">
        <v>18</v>
      </c>
      <c r="D1131" t="s">
        <v>27</v>
      </c>
      <c r="E1131" t="s">
        <v>20</v>
      </c>
      <c r="F1131" t="s">
        <v>65</v>
      </c>
      <c r="G1131" t="s">
        <v>22</v>
      </c>
      <c r="H1131">
        <v>3</v>
      </c>
      <c r="I1131" t="s">
        <v>30</v>
      </c>
      <c r="J1131">
        <v>64166</v>
      </c>
      <c r="K1131" t="s">
        <v>31</v>
      </c>
      <c r="L1131" t="s">
        <v>37</v>
      </c>
      <c r="M1131" t="s">
        <v>44</v>
      </c>
      <c r="N1131" t="s">
        <v>19</v>
      </c>
      <c r="O1131" t="s">
        <v>28</v>
      </c>
      <c r="P1131">
        <v>60000</v>
      </c>
      <c r="Q1131">
        <v>70000</v>
      </c>
    </row>
    <row r="1132" spans="1:17" hidden="1">
      <c r="A1132">
        <v>1131</v>
      </c>
      <c r="B1132" s="1">
        <v>45390</v>
      </c>
      <c r="C1132" t="s">
        <v>18</v>
      </c>
      <c r="D1132" t="s">
        <v>19</v>
      </c>
      <c r="E1132" t="s">
        <v>42</v>
      </c>
      <c r="F1132" t="s">
        <v>67</v>
      </c>
      <c r="G1132" t="s">
        <v>43</v>
      </c>
      <c r="H1132">
        <v>8</v>
      </c>
      <c r="I1132" t="s">
        <v>30</v>
      </c>
      <c r="J1132">
        <v>80000</v>
      </c>
      <c r="K1132" t="s">
        <v>24</v>
      </c>
      <c r="L1132" t="s">
        <v>37</v>
      </c>
      <c r="M1132" t="s">
        <v>70</v>
      </c>
      <c r="N1132" t="s">
        <v>19</v>
      </c>
      <c r="O1132" t="s">
        <v>28</v>
      </c>
      <c r="P1132">
        <v>80000</v>
      </c>
      <c r="Q1132">
        <v>100000</v>
      </c>
    </row>
    <row r="1133" spans="1:17" hidden="1">
      <c r="A1133">
        <v>1132</v>
      </c>
      <c r="B1133" s="1">
        <v>45390</v>
      </c>
      <c r="C1133" t="s">
        <v>18</v>
      </c>
      <c r="D1133" t="s">
        <v>19</v>
      </c>
      <c r="E1133" t="s">
        <v>34</v>
      </c>
      <c r="F1133" t="s">
        <v>58</v>
      </c>
      <c r="G1133" t="s">
        <v>38</v>
      </c>
      <c r="H1133">
        <v>2</v>
      </c>
      <c r="I1133" t="s">
        <v>30</v>
      </c>
      <c r="J1133">
        <v>25000</v>
      </c>
      <c r="K1133" t="s">
        <v>24</v>
      </c>
      <c r="L1133" t="s">
        <v>50</v>
      </c>
      <c r="M1133" t="s">
        <v>40</v>
      </c>
      <c r="N1133" t="s">
        <v>19</v>
      </c>
      <c r="O1133" t="s">
        <v>28</v>
      </c>
      <c r="P1133">
        <v>25000</v>
      </c>
      <c r="Q1133">
        <v>30000</v>
      </c>
    </row>
    <row r="1134" spans="1:17" hidden="1">
      <c r="A1134">
        <v>1133</v>
      </c>
      <c r="B1134" s="1">
        <v>45390</v>
      </c>
      <c r="C1134" t="s">
        <v>18</v>
      </c>
      <c r="D1134" t="s">
        <v>27</v>
      </c>
      <c r="E1134" t="s">
        <v>34</v>
      </c>
      <c r="F1134" t="s">
        <v>21</v>
      </c>
      <c r="G1134" t="s">
        <v>38</v>
      </c>
      <c r="H1134">
        <v>6</v>
      </c>
      <c r="I1134" t="s">
        <v>30</v>
      </c>
      <c r="J1134">
        <v>54000</v>
      </c>
      <c r="K1134" t="s">
        <v>24</v>
      </c>
      <c r="L1134" t="s">
        <v>25</v>
      </c>
      <c r="M1134" t="s">
        <v>44</v>
      </c>
      <c r="N1134" t="s">
        <v>19</v>
      </c>
      <c r="O1134" t="s">
        <v>28</v>
      </c>
      <c r="P1134">
        <v>50000</v>
      </c>
      <c r="Q1134">
        <v>60000</v>
      </c>
    </row>
    <row r="1135" spans="1:17" hidden="1">
      <c r="A1135">
        <v>1134</v>
      </c>
      <c r="B1135" s="1">
        <v>45390</v>
      </c>
      <c r="C1135" t="s">
        <v>18</v>
      </c>
      <c r="D1135" t="s">
        <v>19</v>
      </c>
      <c r="E1135" t="s">
        <v>34</v>
      </c>
      <c r="F1135" t="s">
        <v>82</v>
      </c>
      <c r="G1135" t="s">
        <v>38</v>
      </c>
      <c r="H1135">
        <v>1</v>
      </c>
      <c r="I1135" t="s">
        <v>30</v>
      </c>
      <c r="J1135">
        <v>23300</v>
      </c>
      <c r="K1135" t="s">
        <v>31</v>
      </c>
      <c r="L1135" t="s">
        <v>50</v>
      </c>
      <c r="M1135" t="s">
        <v>40</v>
      </c>
      <c r="N1135" t="s">
        <v>19</v>
      </c>
      <c r="O1135" t="s">
        <v>28</v>
      </c>
      <c r="P1135">
        <v>21000</v>
      </c>
      <c r="Q1135">
        <v>25000</v>
      </c>
    </row>
    <row r="1136" spans="1:17" hidden="1">
      <c r="A1136">
        <v>1135</v>
      </c>
      <c r="B1136" s="1">
        <v>45390</v>
      </c>
      <c r="C1136" t="s">
        <v>18</v>
      </c>
      <c r="D1136" t="s">
        <v>19</v>
      </c>
      <c r="E1136" t="s">
        <v>34</v>
      </c>
      <c r="F1136" t="s">
        <v>67</v>
      </c>
      <c r="G1136" t="s">
        <v>22</v>
      </c>
      <c r="H1136">
        <v>1</v>
      </c>
      <c r="I1136" t="s">
        <v>30</v>
      </c>
      <c r="J1136">
        <v>6000</v>
      </c>
      <c r="K1136" t="s">
        <v>24</v>
      </c>
      <c r="L1136" t="s">
        <v>50</v>
      </c>
      <c r="M1136" t="s">
        <v>40</v>
      </c>
      <c r="N1136" t="s">
        <v>19</v>
      </c>
      <c r="O1136" t="s">
        <v>28</v>
      </c>
      <c r="P1136">
        <v>6000</v>
      </c>
      <c r="Q1136">
        <v>9000</v>
      </c>
    </row>
    <row r="1137" spans="1:17" hidden="1">
      <c r="A1137">
        <v>1136</v>
      </c>
      <c r="B1137" s="1">
        <v>45390</v>
      </c>
      <c r="C1137" t="s">
        <v>18</v>
      </c>
      <c r="D1137" t="s">
        <v>19</v>
      </c>
      <c r="E1137" t="s">
        <v>42</v>
      </c>
      <c r="F1137" t="s">
        <v>67</v>
      </c>
      <c r="G1137" t="s">
        <v>43</v>
      </c>
      <c r="H1137">
        <v>5</v>
      </c>
      <c r="I1137" t="s">
        <v>30</v>
      </c>
      <c r="J1137">
        <v>26000</v>
      </c>
      <c r="K1137" t="s">
        <v>31</v>
      </c>
      <c r="L1137" t="s">
        <v>37</v>
      </c>
      <c r="M1137" t="s">
        <v>44</v>
      </c>
      <c r="N1137" t="s">
        <v>19</v>
      </c>
      <c r="O1137" t="s">
        <v>28</v>
      </c>
      <c r="P1137">
        <v>25000</v>
      </c>
      <c r="Q1137">
        <v>30000</v>
      </c>
    </row>
    <row r="1138" spans="1:17" hidden="1">
      <c r="A1138">
        <v>1137</v>
      </c>
      <c r="B1138" s="1">
        <v>45390</v>
      </c>
      <c r="C1138" t="s">
        <v>18</v>
      </c>
      <c r="D1138" t="s">
        <v>19</v>
      </c>
      <c r="E1138" t="s">
        <v>20</v>
      </c>
      <c r="F1138" t="s">
        <v>48</v>
      </c>
      <c r="G1138" t="s">
        <v>38</v>
      </c>
      <c r="H1138">
        <v>2</v>
      </c>
      <c r="I1138" t="s">
        <v>30</v>
      </c>
      <c r="J1138">
        <v>7500</v>
      </c>
      <c r="K1138" t="s">
        <v>24</v>
      </c>
      <c r="L1138" t="s">
        <v>50</v>
      </c>
      <c r="M1138" t="s">
        <v>26</v>
      </c>
      <c r="N1138" t="s">
        <v>19</v>
      </c>
      <c r="O1138" t="s">
        <v>41</v>
      </c>
      <c r="P1138">
        <v>6000</v>
      </c>
      <c r="Q1138">
        <v>9000</v>
      </c>
    </row>
    <row r="1139" spans="1:17" hidden="1">
      <c r="A1139">
        <v>1138</v>
      </c>
      <c r="B1139" s="1">
        <v>45390</v>
      </c>
      <c r="C1139" t="s">
        <v>18</v>
      </c>
      <c r="D1139" t="s">
        <v>19</v>
      </c>
      <c r="E1139" t="s">
        <v>20</v>
      </c>
      <c r="F1139" t="s">
        <v>89</v>
      </c>
      <c r="G1139" t="s">
        <v>22</v>
      </c>
      <c r="H1139">
        <v>3</v>
      </c>
      <c r="I1139" t="s">
        <v>23</v>
      </c>
      <c r="J1139">
        <v>9100</v>
      </c>
      <c r="K1139" t="s">
        <v>31</v>
      </c>
      <c r="L1139" t="s">
        <v>37</v>
      </c>
      <c r="M1139" t="s">
        <v>40</v>
      </c>
      <c r="N1139" t="s">
        <v>19</v>
      </c>
      <c r="O1139" t="s">
        <v>28</v>
      </c>
      <c r="P1139">
        <v>9000</v>
      </c>
      <c r="Q1139">
        <v>12000</v>
      </c>
    </row>
    <row r="1140" spans="1:17" hidden="1">
      <c r="A1140">
        <v>1139</v>
      </c>
      <c r="B1140" s="1">
        <v>45390</v>
      </c>
      <c r="C1140" t="s">
        <v>18</v>
      </c>
      <c r="D1140" t="s">
        <v>27</v>
      </c>
      <c r="E1140" t="s">
        <v>20</v>
      </c>
      <c r="F1140" t="s">
        <v>67</v>
      </c>
      <c r="G1140" t="s">
        <v>22</v>
      </c>
      <c r="H1140">
        <v>5</v>
      </c>
      <c r="I1140" t="s">
        <v>30</v>
      </c>
      <c r="J1140">
        <v>40800</v>
      </c>
      <c r="K1140" t="s">
        <v>24</v>
      </c>
      <c r="L1140" t="s">
        <v>25</v>
      </c>
      <c r="M1140" t="s">
        <v>44</v>
      </c>
      <c r="N1140" t="s">
        <v>19</v>
      </c>
      <c r="O1140" t="s">
        <v>28</v>
      </c>
      <c r="P1140">
        <v>40000</v>
      </c>
      <c r="Q1140">
        <v>50000</v>
      </c>
    </row>
    <row r="1141" spans="1:17" hidden="1">
      <c r="A1141">
        <v>1140</v>
      </c>
      <c r="B1141" s="1">
        <v>45390</v>
      </c>
      <c r="C1141" t="s">
        <v>18</v>
      </c>
      <c r="D1141" t="s">
        <v>19</v>
      </c>
      <c r="E1141" t="s">
        <v>34</v>
      </c>
      <c r="F1141" t="s">
        <v>89</v>
      </c>
      <c r="G1141" t="s">
        <v>22</v>
      </c>
      <c r="H1141">
        <v>5</v>
      </c>
      <c r="I1141" t="s">
        <v>30</v>
      </c>
      <c r="J1141">
        <v>32000</v>
      </c>
      <c r="K1141" t="s">
        <v>31</v>
      </c>
      <c r="L1141" t="s">
        <v>25</v>
      </c>
      <c r="M1141" t="s">
        <v>44</v>
      </c>
      <c r="N1141" t="s">
        <v>19</v>
      </c>
      <c r="O1141" t="s">
        <v>28</v>
      </c>
      <c r="P1141">
        <v>30000</v>
      </c>
      <c r="Q1141">
        <v>35000</v>
      </c>
    </row>
    <row r="1142" spans="1:17" hidden="1">
      <c r="A1142">
        <v>1141</v>
      </c>
      <c r="B1142" s="1">
        <v>45390</v>
      </c>
      <c r="C1142" t="s">
        <v>18</v>
      </c>
      <c r="D1142" t="s">
        <v>19</v>
      </c>
      <c r="E1142" t="s">
        <v>34</v>
      </c>
      <c r="F1142" t="s">
        <v>21</v>
      </c>
      <c r="G1142" t="s">
        <v>22</v>
      </c>
      <c r="H1142">
        <v>2</v>
      </c>
      <c r="I1142" t="s">
        <v>30</v>
      </c>
      <c r="J1142">
        <v>50000</v>
      </c>
      <c r="K1142" t="s">
        <v>47</v>
      </c>
      <c r="L1142" t="s">
        <v>37</v>
      </c>
      <c r="M1142" t="s">
        <v>40</v>
      </c>
      <c r="N1142" t="s">
        <v>19</v>
      </c>
      <c r="O1142" t="s">
        <v>28</v>
      </c>
      <c r="P1142">
        <v>50000</v>
      </c>
      <c r="Q1142">
        <v>60000</v>
      </c>
    </row>
    <row r="1143" spans="1:17" hidden="1">
      <c r="A1143">
        <v>1142</v>
      </c>
      <c r="B1143" s="1">
        <v>45390</v>
      </c>
      <c r="C1143" t="s">
        <v>18</v>
      </c>
      <c r="D1143" t="s">
        <v>19</v>
      </c>
      <c r="E1143" t="s">
        <v>20</v>
      </c>
      <c r="F1143" t="s">
        <v>56</v>
      </c>
      <c r="G1143" t="s">
        <v>43</v>
      </c>
      <c r="H1143">
        <v>1</v>
      </c>
      <c r="I1143" t="s">
        <v>23</v>
      </c>
      <c r="J1143">
        <v>14000</v>
      </c>
      <c r="K1143" t="s">
        <v>31</v>
      </c>
      <c r="L1143" t="s">
        <v>50</v>
      </c>
      <c r="M1143" t="s">
        <v>40</v>
      </c>
      <c r="N1143" t="s">
        <v>19</v>
      </c>
      <c r="O1143" t="s">
        <v>28</v>
      </c>
      <c r="P1143">
        <v>12000</v>
      </c>
      <c r="Q1143">
        <v>15000</v>
      </c>
    </row>
    <row r="1144" spans="1:17" hidden="1">
      <c r="A1144">
        <v>1143</v>
      </c>
      <c r="B1144" s="1">
        <v>45390</v>
      </c>
      <c r="C1144" t="s">
        <v>18</v>
      </c>
      <c r="D1144" t="s">
        <v>19</v>
      </c>
      <c r="E1144" t="s">
        <v>20</v>
      </c>
      <c r="F1144" t="s">
        <v>67</v>
      </c>
      <c r="G1144" t="s">
        <v>22</v>
      </c>
      <c r="H1144">
        <v>3</v>
      </c>
      <c r="I1144" t="s">
        <v>30</v>
      </c>
      <c r="J1144">
        <v>28000</v>
      </c>
      <c r="K1144" t="s">
        <v>24</v>
      </c>
      <c r="L1144" t="s">
        <v>25</v>
      </c>
      <c r="M1144" t="s">
        <v>26</v>
      </c>
      <c r="N1144" t="s">
        <v>19</v>
      </c>
      <c r="O1144" t="s">
        <v>28</v>
      </c>
      <c r="P1144">
        <v>25000</v>
      </c>
      <c r="Q1144">
        <v>30000</v>
      </c>
    </row>
    <row r="1145" spans="1:17" hidden="1">
      <c r="A1145">
        <v>1144</v>
      </c>
      <c r="B1145" s="1">
        <v>45390</v>
      </c>
      <c r="C1145" t="s">
        <v>18</v>
      </c>
      <c r="D1145" t="s">
        <v>19</v>
      </c>
      <c r="E1145" t="s">
        <v>34</v>
      </c>
      <c r="F1145" t="s">
        <v>48</v>
      </c>
      <c r="G1145" t="s">
        <v>38</v>
      </c>
      <c r="H1145">
        <v>1</v>
      </c>
      <c r="I1145" t="s">
        <v>30</v>
      </c>
      <c r="J1145">
        <v>25000</v>
      </c>
      <c r="K1145" t="s">
        <v>47</v>
      </c>
      <c r="L1145" t="s">
        <v>50</v>
      </c>
      <c r="M1145" t="s">
        <v>26</v>
      </c>
      <c r="N1145" t="s">
        <v>19</v>
      </c>
      <c r="O1145" t="s">
        <v>28</v>
      </c>
      <c r="P1145">
        <v>25000</v>
      </c>
      <c r="Q1145">
        <v>30000</v>
      </c>
    </row>
    <row r="1146" spans="1:17" hidden="1">
      <c r="A1146">
        <v>1145</v>
      </c>
      <c r="B1146" s="1">
        <v>45390</v>
      </c>
      <c r="C1146" t="s">
        <v>33</v>
      </c>
      <c r="D1146" t="s">
        <v>19</v>
      </c>
      <c r="E1146" t="s">
        <v>34</v>
      </c>
      <c r="F1146" t="s">
        <v>61</v>
      </c>
      <c r="G1146" t="s">
        <v>22</v>
      </c>
      <c r="H1146">
        <v>6</v>
      </c>
      <c r="I1146" t="s">
        <v>23</v>
      </c>
      <c r="J1146">
        <v>53552.2</v>
      </c>
      <c r="K1146" t="s">
        <v>31</v>
      </c>
      <c r="L1146" t="s">
        <v>37</v>
      </c>
      <c r="M1146" t="s">
        <v>70</v>
      </c>
      <c r="N1146" t="s">
        <v>27</v>
      </c>
      <c r="O1146" t="s">
        <v>28</v>
      </c>
      <c r="P1146">
        <v>50000</v>
      </c>
      <c r="Q1146">
        <v>60000</v>
      </c>
    </row>
    <row r="1147" spans="1:17" hidden="1">
      <c r="A1147">
        <v>1146</v>
      </c>
      <c r="B1147" s="1">
        <v>45390</v>
      </c>
      <c r="C1147" t="s">
        <v>18</v>
      </c>
      <c r="D1147" t="s">
        <v>27</v>
      </c>
      <c r="E1147" t="s">
        <v>20</v>
      </c>
      <c r="F1147" t="s">
        <v>21</v>
      </c>
      <c r="G1147" t="s">
        <v>22</v>
      </c>
      <c r="H1147">
        <v>2</v>
      </c>
      <c r="I1147" t="s">
        <v>30</v>
      </c>
      <c r="J1147">
        <v>17300</v>
      </c>
      <c r="K1147" t="s">
        <v>31</v>
      </c>
      <c r="L1147" t="s">
        <v>25</v>
      </c>
      <c r="M1147" t="s">
        <v>26</v>
      </c>
      <c r="N1147" t="s">
        <v>19</v>
      </c>
      <c r="O1147" t="s">
        <v>28</v>
      </c>
      <c r="P1147">
        <v>15000</v>
      </c>
      <c r="Q1147">
        <v>18000</v>
      </c>
    </row>
    <row r="1148" spans="1:17" hidden="1">
      <c r="A1148">
        <v>1147</v>
      </c>
      <c r="B1148" s="1">
        <v>45390</v>
      </c>
      <c r="C1148" t="s">
        <v>18</v>
      </c>
      <c r="D1148" t="s">
        <v>27</v>
      </c>
      <c r="E1148" t="s">
        <v>34</v>
      </c>
      <c r="F1148" t="s">
        <v>29</v>
      </c>
      <c r="G1148" t="s">
        <v>38</v>
      </c>
      <c r="H1148">
        <v>6</v>
      </c>
      <c r="I1148" t="s">
        <v>23</v>
      </c>
      <c r="J1148">
        <v>89950</v>
      </c>
      <c r="K1148" t="s">
        <v>24</v>
      </c>
      <c r="L1148" t="s">
        <v>25</v>
      </c>
      <c r="M1148" t="s">
        <v>44</v>
      </c>
      <c r="N1148" t="s">
        <v>27</v>
      </c>
      <c r="O1148" t="s">
        <v>28</v>
      </c>
      <c r="P1148">
        <v>80000</v>
      </c>
      <c r="Q1148">
        <v>100000</v>
      </c>
    </row>
    <row r="1149" spans="1:17" hidden="1">
      <c r="A1149">
        <v>1148</v>
      </c>
      <c r="B1149" s="1">
        <v>45390</v>
      </c>
      <c r="C1149" t="s">
        <v>18</v>
      </c>
      <c r="D1149" t="s">
        <v>19</v>
      </c>
      <c r="E1149" t="s">
        <v>34</v>
      </c>
      <c r="F1149" t="s">
        <v>21</v>
      </c>
      <c r="G1149" t="s">
        <v>38</v>
      </c>
      <c r="H1149">
        <v>2</v>
      </c>
      <c r="I1149" t="s">
        <v>23</v>
      </c>
      <c r="J1149">
        <v>23000</v>
      </c>
      <c r="K1149" t="s">
        <v>24</v>
      </c>
      <c r="L1149" t="s">
        <v>25</v>
      </c>
      <c r="M1149" t="s">
        <v>26</v>
      </c>
      <c r="N1149" t="s">
        <v>19</v>
      </c>
      <c r="O1149" t="s">
        <v>28</v>
      </c>
      <c r="P1149">
        <v>21000</v>
      </c>
      <c r="Q1149">
        <v>25000</v>
      </c>
    </row>
    <row r="1150" spans="1:17" hidden="1">
      <c r="A1150">
        <v>1149</v>
      </c>
      <c r="B1150" s="1">
        <v>45390</v>
      </c>
      <c r="C1150" t="s">
        <v>18</v>
      </c>
      <c r="D1150" t="s">
        <v>19</v>
      </c>
      <c r="E1150" t="s">
        <v>20</v>
      </c>
      <c r="F1150" t="s">
        <v>21</v>
      </c>
      <c r="G1150" t="s">
        <v>43</v>
      </c>
      <c r="H1150">
        <v>2</v>
      </c>
      <c r="I1150" t="s">
        <v>30</v>
      </c>
      <c r="J1150">
        <v>32000</v>
      </c>
      <c r="K1150" t="s">
        <v>47</v>
      </c>
      <c r="L1150" t="s">
        <v>25</v>
      </c>
      <c r="M1150" t="s">
        <v>40</v>
      </c>
      <c r="N1150" t="s">
        <v>19</v>
      </c>
      <c r="O1150" t="s">
        <v>28</v>
      </c>
      <c r="P1150">
        <v>30000</v>
      </c>
      <c r="Q1150">
        <v>35000</v>
      </c>
    </row>
    <row r="1151" spans="1:17" hidden="1">
      <c r="A1151">
        <v>1150</v>
      </c>
      <c r="B1151" s="1">
        <v>45390</v>
      </c>
      <c r="C1151" t="s">
        <v>18</v>
      </c>
      <c r="D1151" t="s">
        <v>19</v>
      </c>
      <c r="E1151" t="s">
        <v>20</v>
      </c>
      <c r="F1151" t="s">
        <v>58</v>
      </c>
      <c r="G1151" t="s">
        <v>43</v>
      </c>
      <c r="H1151">
        <v>2</v>
      </c>
      <c r="I1151" t="s">
        <v>30</v>
      </c>
      <c r="J1151">
        <v>10000</v>
      </c>
      <c r="K1151" t="s">
        <v>24</v>
      </c>
      <c r="L1151" t="s">
        <v>25</v>
      </c>
      <c r="M1151" t="s">
        <v>40</v>
      </c>
      <c r="N1151" t="s">
        <v>19</v>
      </c>
      <c r="O1151" t="s">
        <v>28</v>
      </c>
      <c r="P1151">
        <v>9000</v>
      </c>
      <c r="Q1151">
        <v>12000</v>
      </c>
    </row>
    <row r="1152" spans="1:17" hidden="1">
      <c r="A1152">
        <v>1151</v>
      </c>
      <c r="B1152" s="1">
        <v>45390</v>
      </c>
      <c r="C1152" t="s">
        <v>18</v>
      </c>
      <c r="D1152" t="s">
        <v>19</v>
      </c>
      <c r="E1152" t="s">
        <v>42</v>
      </c>
      <c r="F1152" t="s">
        <v>63</v>
      </c>
      <c r="G1152" t="s">
        <v>22</v>
      </c>
      <c r="H1152">
        <v>0</v>
      </c>
      <c r="I1152" t="s">
        <v>30</v>
      </c>
      <c r="J1152">
        <v>6000</v>
      </c>
      <c r="K1152" t="s">
        <v>24</v>
      </c>
      <c r="L1152" t="s">
        <v>50</v>
      </c>
      <c r="M1152" t="s">
        <v>40</v>
      </c>
      <c r="N1152" t="s">
        <v>19</v>
      </c>
      <c r="O1152" t="s">
        <v>28</v>
      </c>
      <c r="P1152">
        <v>6000</v>
      </c>
      <c r="Q1152">
        <v>9000</v>
      </c>
    </row>
    <row r="1153" spans="1:17" hidden="1">
      <c r="A1153">
        <v>1152</v>
      </c>
      <c r="B1153" s="1">
        <v>45390</v>
      </c>
      <c r="C1153" t="s">
        <v>18</v>
      </c>
      <c r="D1153" t="s">
        <v>19</v>
      </c>
      <c r="E1153" t="s">
        <v>20</v>
      </c>
      <c r="F1153" t="s">
        <v>86</v>
      </c>
      <c r="G1153" t="s">
        <v>43</v>
      </c>
      <c r="H1153">
        <v>1</v>
      </c>
      <c r="I1153" t="s">
        <v>23</v>
      </c>
      <c r="J1153">
        <v>20000</v>
      </c>
      <c r="K1153" t="s">
        <v>31</v>
      </c>
      <c r="L1153" t="s">
        <v>37</v>
      </c>
      <c r="M1153" t="s">
        <v>40</v>
      </c>
      <c r="N1153" t="s">
        <v>19</v>
      </c>
      <c r="O1153" t="s">
        <v>45</v>
      </c>
      <c r="P1153">
        <v>18000</v>
      </c>
      <c r="Q1153">
        <v>21000</v>
      </c>
    </row>
    <row r="1154" spans="1:17" hidden="1">
      <c r="A1154">
        <v>1153</v>
      </c>
      <c r="B1154" s="1">
        <v>45390</v>
      </c>
      <c r="C1154" t="s">
        <v>18</v>
      </c>
      <c r="D1154" t="s">
        <v>19</v>
      </c>
      <c r="E1154" t="s">
        <v>20</v>
      </c>
      <c r="F1154" t="s">
        <v>82</v>
      </c>
      <c r="G1154" t="s">
        <v>38</v>
      </c>
      <c r="H1154">
        <v>1</v>
      </c>
      <c r="I1154" t="s">
        <v>23</v>
      </c>
      <c r="J1154">
        <v>22500</v>
      </c>
      <c r="K1154" t="s">
        <v>24</v>
      </c>
      <c r="L1154" t="s">
        <v>50</v>
      </c>
      <c r="M1154" t="s">
        <v>40</v>
      </c>
      <c r="N1154" t="s">
        <v>19</v>
      </c>
      <c r="O1154" t="s">
        <v>28</v>
      </c>
      <c r="P1154">
        <v>21000</v>
      </c>
      <c r="Q1154">
        <v>25000</v>
      </c>
    </row>
    <row r="1155" spans="1:17" hidden="1">
      <c r="A1155">
        <v>1154</v>
      </c>
      <c r="B1155" s="1">
        <v>45390</v>
      </c>
      <c r="C1155" t="s">
        <v>33</v>
      </c>
      <c r="D1155" t="s">
        <v>19</v>
      </c>
      <c r="E1155" t="s">
        <v>34</v>
      </c>
      <c r="F1155" t="s">
        <v>21</v>
      </c>
      <c r="G1155" t="s">
        <v>22</v>
      </c>
      <c r="H1155">
        <v>0</v>
      </c>
      <c r="I1155" t="s">
        <v>30</v>
      </c>
      <c r="J1155">
        <v>7000</v>
      </c>
      <c r="K1155" t="s">
        <v>24</v>
      </c>
      <c r="L1155" t="s">
        <v>37</v>
      </c>
      <c r="M1155" t="s">
        <v>40</v>
      </c>
      <c r="N1155" t="s">
        <v>19</v>
      </c>
      <c r="O1155" t="s">
        <v>28</v>
      </c>
      <c r="P1155">
        <v>6000</v>
      </c>
      <c r="Q1155">
        <v>9000</v>
      </c>
    </row>
    <row r="1156" spans="1:17" hidden="1">
      <c r="A1156">
        <v>1155</v>
      </c>
      <c r="B1156" s="1">
        <v>45390</v>
      </c>
      <c r="C1156" t="s">
        <v>18</v>
      </c>
      <c r="D1156" t="s">
        <v>19</v>
      </c>
      <c r="E1156" t="s">
        <v>34</v>
      </c>
      <c r="F1156" t="s">
        <v>56</v>
      </c>
      <c r="G1156" t="s">
        <v>22</v>
      </c>
      <c r="H1156">
        <v>5</v>
      </c>
      <c r="I1156" t="s">
        <v>23</v>
      </c>
      <c r="J1156">
        <v>41673</v>
      </c>
      <c r="K1156" t="s">
        <v>31</v>
      </c>
      <c r="L1156" t="s">
        <v>37</v>
      </c>
      <c r="M1156" t="s">
        <v>44</v>
      </c>
      <c r="N1156" t="s">
        <v>27</v>
      </c>
      <c r="O1156" t="s">
        <v>28</v>
      </c>
      <c r="P1156">
        <v>40000</v>
      </c>
      <c r="Q1156">
        <v>50000</v>
      </c>
    </row>
    <row r="1157" spans="1:17" hidden="1">
      <c r="A1157">
        <v>1156</v>
      </c>
      <c r="B1157" s="1">
        <v>45390</v>
      </c>
      <c r="C1157" t="s">
        <v>18</v>
      </c>
      <c r="D1157" t="s">
        <v>27</v>
      </c>
      <c r="E1157" t="s">
        <v>34</v>
      </c>
      <c r="F1157" t="s">
        <v>89</v>
      </c>
      <c r="G1157" t="s">
        <v>38</v>
      </c>
      <c r="H1157">
        <v>3</v>
      </c>
      <c r="I1157" t="s">
        <v>30</v>
      </c>
      <c r="J1157">
        <v>21200</v>
      </c>
      <c r="K1157" t="s">
        <v>24</v>
      </c>
      <c r="L1157" t="s">
        <v>37</v>
      </c>
      <c r="M1157" t="s">
        <v>26</v>
      </c>
      <c r="N1157" t="s">
        <v>19</v>
      </c>
      <c r="O1157" t="s">
        <v>28</v>
      </c>
      <c r="P1157">
        <v>21000</v>
      </c>
      <c r="Q1157">
        <v>25000</v>
      </c>
    </row>
    <row r="1158" spans="1:17" hidden="1">
      <c r="A1158">
        <v>1157</v>
      </c>
      <c r="B1158" s="1">
        <v>45390</v>
      </c>
      <c r="C1158" t="s">
        <v>18</v>
      </c>
      <c r="D1158" t="s">
        <v>19</v>
      </c>
      <c r="E1158" t="s">
        <v>34</v>
      </c>
      <c r="F1158" t="s">
        <v>67</v>
      </c>
      <c r="G1158" t="s">
        <v>43</v>
      </c>
      <c r="H1158">
        <v>7</v>
      </c>
      <c r="I1158" t="s">
        <v>30</v>
      </c>
      <c r="J1158">
        <v>86220</v>
      </c>
      <c r="K1158" t="s">
        <v>24</v>
      </c>
      <c r="L1158" t="s">
        <v>25</v>
      </c>
      <c r="M1158" t="s">
        <v>26</v>
      </c>
      <c r="N1158" t="s">
        <v>27</v>
      </c>
      <c r="O1158" t="s">
        <v>28</v>
      </c>
      <c r="P1158">
        <v>80000</v>
      </c>
      <c r="Q1158">
        <v>100000</v>
      </c>
    </row>
    <row r="1159" spans="1:17" hidden="1">
      <c r="A1159">
        <v>1158</v>
      </c>
      <c r="B1159" s="1">
        <v>45390</v>
      </c>
      <c r="C1159" t="s">
        <v>18</v>
      </c>
      <c r="D1159" t="s">
        <v>19</v>
      </c>
      <c r="E1159" t="s">
        <v>34</v>
      </c>
      <c r="F1159" t="s">
        <v>61</v>
      </c>
      <c r="G1159" t="s">
        <v>38</v>
      </c>
      <c r="H1159">
        <v>1</v>
      </c>
      <c r="I1159" t="s">
        <v>23</v>
      </c>
      <c r="J1159">
        <v>16200</v>
      </c>
      <c r="K1159" t="s">
        <v>24</v>
      </c>
      <c r="L1159" t="s">
        <v>25</v>
      </c>
      <c r="M1159" t="s">
        <v>40</v>
      </c>
      <c r="N1159" t="s">
        <v>19</v>
      </c>
      <c r="O1159" t="s">
        <v>28</v>
      </c>
      <c r="P1159">
        <v>15000</v>
      </c>
      <c r="Q1159">
        <v>18000</v>
      </c>
    </row>
    <row r="1160" spans="1:17" hidden="1">
      <c r="A1160">
        <v>1159</v>
      </c>
      <c r="B1160" s="1">
        <v>45390</v>
      </c>
      <c r="C1160" t="s">
        <v>18</v>
      </c>
      <c r="D1160" t="s">
        <v>19</v>
      </c>
      <c r="E1160" t="s">
        <v>42</v>
      </c>
      <c r="F1160" t="s">
        <v>56</v>
      </c>
      <c r="G1160" t="s">
        <v>43</v>
      </c>
      <c r="H1160">
        <v>8</v>
      </c>
      <c r="I1160" t="s">
        <v>30</v>
      </c>
      <c r="J1160">
        <v>70000</v>
      </c>
      <c r="K1160" t="s">
        <v>31</v>
      </c>
      <c r="L1160" t="s">
        <v>25</v>
      </c>
      <c r="M1160" t="s">
        <v>70</v>
      </c>
      <c r="N1160" t="s">
        <v>19</v>
      </c>
      <c r="O1160" t="s">
        <v>28</v>
      </c>
      <c r="P1160">
        <v>70000</v>
      </c>
      <c r="Q1160">
        <v>80000</v>
      </c>
    </row>
    <row r="1161" spans="1:17" hidden="1">
      <c r="A1161">
        <v>1160</v>
      </c>
      <c r="B1161" s="1">
        <v>45390</v>
      </c>
      <c r="C1161" t="s">
        <v>33</v>
      </c>
      <c r="D1161" t="s">
        <v>27</v>
      </c>
      <c r="E1161" t="s">
        <v>34</v>
      </c>
      <c r="F1161" t="s">
        <v>63</v>
      </c>
      <c r="G1161" t="s">
        <v>38</v>
      </c>
      <c r="H1161">
        <v>2</v>
      </c>
      <c r="I1161" t="s">
        <v>23</v>
      </c>
      <c r="J1161">
        <v>35781.300000000003</v>
      </c>
      <c r="K1161" t="s">
        <v>24</v>
      </c>
      <c r="L1161" t="s">
        <v>37</v>
      </c>
      <c r="M1161" t="s">
        <v>26</v>
      </c>
      <c r="N1161" t="s">
        <v>27</v>
      </c>
      <c r="O1161" t="s">
        <v>28</v>
      </c>
      <c r="P1161">
        <v>35000</v>
      </c>
      <c r="Q1161">
        <v>40000</v>
      </c>
    </row>
    <row r="1162" spans="1:17" hidden="1">
      <c r="A1162">
        <v>1161</v>
      </c>
      <c r="B1162" s="1">
        <v>45390</v>
      </c>
      <c r="C1162" t="s">
        <v>33</v>
      </c>
      <c r="D1162" t="s">
        <v>19</v>
      </c>
      <c r="E1162" t="s">
        <v>20</v>
      </c>
      <c r="F1162" t="s">
        <v>21</v>
      </c>
      <c r="G1162" t="s">
        <v>22</v>
      </c>
      <c r="H1162">
        <v>1</v>
      </c>
      <c r="I1162" t="s">
        <v>23</v>
      </c>
      <c r="J1162">
        <v>8000</v>
      </c>
      <c r="K1162" t="s">
        <v>24</v>
      </c>
      <c r="L1162" t="s">
        <v>37</v>
      </c>
      <c r="M1162" t="s">
        <v>40</v>
      </c>
      <c r="N1162" t="s">
        <v>19</v>
      </c>
      <c r="O1162" t="s">
        <v>28</v>
      </c>
      <c r="P1162">
        <v>6000</v>
      </c>
      <c r="Q1162">
        <v>9000</v>
      </c>
    </row>
    <row r="1163" spans="1:17" hidden="1">
      <c r="A1163">
        <v>1162</v>
      </c>
      <c r="B1163" s="1">
        <v>45390</v>
      </c>
      <c r="C1163" t="s">
        <v>18</v>
      </c>
      <c r="D1163" t="s">
        <v>19</v>
      </c>
      <c r="E1163" t="s">
        <v>34</v>
      </c>
      <c r="F1163" t="s">
        <v>63</v>
      </c>
      <c r="G1163" t="s">
        <v>38</v>
      </c>
      <c r="H1163">
        <v>1</v>
      </c>
      <c r="I1163" t="s">
        <v>30</v>
      </c>
      <c r="J1163">
        <v>17000</v>
      </c>
      <c r="K1163" t="s">
        <v>47</v>
      </c>
      <c r="L1163" t="s">
        <v>25</v>
      </c>
      <c r="M1163" t="s">
        <v>40</v>
      </c>
      <c r="N1163" t="s">
        <v>19</v>
      </c>
      <c r="O1163" t="s">
        <v>77</v>
      </c>
      <c r="P1163">
        <v>15000</v>
      </c>
      <c r="Q1163">
        <v>18000</v>
      </c>
    </row>
    <row r="1164" spans="1:17" hidden="1">
      <c r="A1164">
        <v>1163</v>
      </c>
      <c r="B1164" s="1">
        <v>45390</v>
      </c>
      <c r="C1164" t="s">
        <v>18</v>
      </c>
      <c r="D1164" t="s">
        <v>27</v>
      </c>
      <c r="E1164" t="s">
        <v>20</v>
      </c>
      <c r="F1164" t="s">
        <v>29</v>
      </c>
      <c r="G1164" t="s">
        <v>22</v>
      </c>
      <c r="H1164">
        <v>4</v>
      </c>
      <c r="I1164" t="s">
        <v>30</v>
      </c>
      <c r="J1164">
        <v>27000</v>
      </c>
      <c r="K1164" t="s">
        <v>31</v>
      </c>
      <c r="L1164" t="s">
        <v>37</v>
      </c>
      <c r="M1164" t="s">
        <v>44</v>
      </c>
      <c r="N1164" t="s">
        <v>19</v>
      </c>
      <c r="O1164" t="s">
        <v>28</v>
      </c>
      <c r="P1164">
        <v>25000</v>
      </c>
      <c r="Q1164">
        <v>30000</v>
      </c>
    </row>
    <row r="1165" spans="1:17" hidden="1">
      <c r="A1165">
        <v>1164</v>
      </c>
      <c r="B1165" s="1">
        <v>45390</v>
      </c>
      <c r="C1165" t="s">
        <v>18</v>
      </c>
      <c r="D1165" t="s">
        <v>27</v>
      </c>
      <c r="E1165" t="s">
        <v>42</v>
      </c>
      <c r="F1165" t="s">
        <v>58</v>
      </c>
      <c r="G1165" t="s">
        <v>43</v>
      </c>
      <c r="H1165">
        <v>3</v>
      </c>
      <c r="I1165" t="s">
        <v>30</v>
      </c>
      <c r="J1165">
        <v>13000</v>
      </c>
      <c r="K1165" t="s">
        <v>31</v>
      </c>
      <c r="L1165" t="s">
        <v>25</v>
      </c>
      <c r="M1165" t="s">
        <v>40</v>
      </c>
      <c r="N1165" t="s">
        <v>19</v>
      </c>
      <c r="O1165" t="s">
        <v>28</v>
      </c>
      <c r="P1165">
        <v>12000</v>
      </c>
      <c r="Q1165">
        <v>15000</v>
      </c>
    </row>
    <row r="1166" spans="1:17" hidden="1">
      <c r="A1166">
        <v>1165</v>
      </c>
      <c r="B1166" s="1">
        <v>45390</v>
      </c>
      <c r="C1166" t="s">
        <v>18</v>
      </c>
      <c r="D1166" t="s">
        <v>19</v>
      </c>
      <c r="E1166" t="s">
        <v>42</v>
      </c>
      <c r="F1166" t="s">
        <v>67</v>
      </c>
      <c r="G1166" t="s">
        <v>22</v>
      </c>
      <c r="H1166">
        <v>4</v>
      </c>
      <c r="I1166" t="s">
        <v>30</v>
      </c>
      <c r="J1166">
        <v>23000</v>
      </c>
      <c r="K1166" t="s">
        <v>24</v>
      </c>
      <c r="L1166" t="s">
        <v>25</v>
      </c>
      <c r="M1166" t="s">
        <v>44</v>
      </c>
      <c r="N1166" t="s">
        <v>19</v>
      </c>
      <c r="O1166" t="s">
        <v>28</v>
      </c>
      <c r="P1166">
        <v>21000</v>
      </c>
      <c r="Q1166">
        <v>25000</v>
      </c>
    </row>
    <row r="1167" spans="1:17" hidden="1">
      <c r="A1167">
        <v>1166</v>
      </c>
      <c r="B1167" s="1">
        <v>45390</v>
      </c>
      <c r="C1167" t="s">
        <v>18</v>
      </c>
      <c r="D1167" t="s">
        <v>19</v>
      </c>
      <c r="E1167" t="s">
        <v>42</v>
      </c>
      <c r="F1167" t="s">
        <v>21</v>
      </c>
      <c r="G1167" t="s">
        <v>38</v>
      </c>
      <c r="H1167">
        <v>2</v>
      </c>
      <c r="I1167" t="s">
        <v>30</v>
      </c>
      <c r="J1167">
        <v>23200</v>
      </c>
      <c r="K1167" t="s">
        <v>24</v>
      </c>
      <c r="L1167" t="s">
        <v>25</v>
      </c>
      <c r="M1167" t="s">
        <v>26</v>
      </c>
      <c r="N1167" t="s">
        <v>19</v>
      </c>
      <c r="O1167" t="s">
        <v>28</v>
      </c>
      <c r="P1167">
        <v>21000</v>
      </c>
      <c r="Q1167">
        <v>25000</v>
      </c>
    </row>
    <row r="1168" spans="1:17" hidden="1">
      <c r="A1168">
        <v>1167</v>
      </c>
      <c r="B1168" s="1">
        <v>45390</v>
      </c>
      <c r="C1168" t="s">
        <v>18</v>
      </c>
      <c r="D1168" t="s">
        <v>19</v>
      </c>
      <c r="E1168" t="s">
        <v>42</v>
      </c>
      <c r="F1168" t="s">
        <v>21</v>
      </c>
      <c r="G1168" t="s">
        <v>43</v>
      </c>
      <c r="H1168">
        <v>3</v>
      </c>
      <c r="I1168" t="s">
        <v>30</v>
      </c>
      <c r="J1168">
        <v>12000</v>
      </c>
      <c r="K1168" t="s">
        <v>47</v>
      </c>
      <c r="L1168" t="s">
        <v>25</v>
      </c>
      <c r="M1168" t="s">
        <v>40</v>
      </c>
      <c r="N1168" t="s">
        <v>19</v>
      </c>
      <c r="O1168" t="s">
        <v>28</v>
      </c>
      <c r="P1168">
        <v>12000</v>
      </c>
      <c r="Q1168">
        <v>15000</v>
      </c>
    </row>
    <row r="1169" spans="1:17" hidden="1">
      <c r="A1169">
        <v>1168</v>
      </c>
      <c r="B1169" s="1">
        <v>45390</v>
      </c>
      <c r="C1169" t="s">
        <v>33</v>
      </c>
      <c r="D1169" t="s">
        <v>19</v>
      </c>
      <c r="E1169" t="s">
        <v>20</v>
      </c>
      <c r="F1169" t="s">
        <v>56</v>
      </c>
      <c r="G1169" t="s">
        <v>38</v>
      </c>
      <c r="H1169">
        <v>1</v>
      </c>
      <c r="I1169" t="s">
        <v>23</v>
      </c>
      <c r="J1169">
        <v>14000</v>
      </c>
      <c r="K1169" t="s">
        <v>24</v>
      </c>
      <c r="L1169" t="s">
        <v>50</v>
      </c>
      <c r="M1169" t="s">
        <v>40</v>
      </c>
      <c r="N1169" t="s">
        <v>19</v>
      </c>
      <c r="O1169" t="s">
        <v>159</v>
      </c>
      <c r="P1169">
        <v>12000</v>
      </c>
      <c r="Q1169">
        <v>15000</v>
      </c>
    </row>
    <row r="1170" spans="1:17" hidden="1">
      <c r="A1170">
        <v>1169</v>
      </c>
      <c r="B1170" s="1">
        <v>45390</v>
      </c>
      <c r="C1170" t="s">
        <v>33</v>
      </c>
      <c r="D1170" t="s">
        <v>19</v>
      </c>
      <c r="E1170" t="s">
        <v>20</v>
      </c>
      <c r="F1170" t="s">
        <v>61</v>
      </c>
      <c r="G1170" t="s">
        <v>22</v>
      </c>
      <c r="H1170">
        <v>2</v>
      </c>
      <c r="I1170" t="s">
        <v>23</v>
      </c>
      <c r="J1170">
        <v>23500</v>
      </c>
      <c r="K1170" t="s">
        <v>24</v>
      </c>
      <c r="L1170" t="s">
        <v>25</v>
      </c>
      <c r="M1170" t="s">
        <v>26</v>
      </c>
      <c r="N1170" t="s">
        <v>19</v>
      </c>
      <c r="O1170" t="s">
        <v>28</v>
      </c>
      <c r="P1170">
        <v>21000</v>
      </c>
      <c r="Q1170">
        <v>25000</v>
      </c>
    </row>
    <row r="1171" spans="1:17" hidden="1">
      <c r="A1171">
        <v>1170</v>
      </c>
      <c r="B1171" s="1">
        <v>45390</v>
      </c>
      <c r="C1171" t="s">
        <v>18</v>
      </c>
      <c r="D1171" t="s">
        <v>19</v>
      </c>
      <c r="E1171" t="s">
        <v>20</v>
      </c>
      <c r="F1171" t="s">
        <v>21</v>
      </c>
      <c r="G1171" t="s">
        <v>43</v>
      </c>
      <c r="H1171">
        <v>3</v>
      </c>
      <c r="I1171" t="s">
        <v>30</v>
      </c>
      <c r="J1171">
        <v>77060</v>
      </c>
      <c r="K1171" t="s">
        <v>31</v>
      </c>
      <c r="L1171" t="s">
        <v>25</v>
      </c>
      <c r="M1171" t="s">
        <v>26</v>
      </c>
      <c r="N1171" t="s">
        <v>27</v>
      </c>
      <c r="O1171" t="s">
        <v>28</v>
      </c>
      <c r="P1171">
        <v>70000</v>
      </c>
      <c r="Q1171">
        <v>80000</v>
      </c>
    </row>
    <row r="1172" spans="1:17" hidden="1">
      <c r="A1172">
        <v>1171</v>
      </c>
      <c r="B1172" s="1">
        <v>45390</v>
      </c>
      <c r="C1172" t="s">
        <v>33</v>
      </c>
      <c r="D1172" t="s">
        <v>27</v>
      </c>
      <c r="E1172" t="s">
        <v>20</v>
      </c>
      <c r="F1172" t="s">
        <v>21</v>
      </c>
      <c r="G1172" t="s">
        <v>38</v>
      </c>
      <c r="H1172">
        <v>4</v>
      </c>
      <c r="I1172" t="s">
        <v>23</v>
      </c>
      <c r="J1172">
        <v>27000</v>
      </c>
      <c r="K1172" t="s">
        <v>31</v>
      </c>
      <c r="L1172" t="s">
        <v>37</v>
      </c>
      <c r="M1172" t="s">
        <v>44</v>
      </c>
      <c r="N1172" t="s">
        <v>19</v>
      </c>
      <c r="O1172" t="s">
        <v>28</v>
      </c>
      <c r="P1172">
        <v>25000</v>
      </c>
      <c r="Q1172">
        <v>30000</v>
      </c>
    </row>
    <row r="1173" spans="1:17" hidden="1">
      <c r="A1173">
        <v>1172</v>
      </c>
      <c r="B1173" s="1">
        <v>45390</v>
      </c>
      <c r="C1173" t="s">
        <v>18</v>
      </c>
      <c r="D1173" t="s">
        <v>19</v>
      </c>
      <c r="E1173" t="s">
        <v>20</v>
      </c>
      <c r="F1173" t="s">
        <v>61</v>
      </c>
      <c r="G1173" t="s">
        <v>38</v>
      </c>
      <c r="H1173">
        <v>3</v>
      </c>
      <c r="I1173" t="s">
        <v>30</v>
      </c>
      <c r="J1173">
        <v>19000</v>
      </c>
      <c r="K1173" t="s">
        <v>31</v>
      </c>
      <c r="L1173" t="s">
        <v>25</v>
      </c>
      <c r="M1173" t="s">
        <v>26</v>
      </c>
      <c r="N1173" t="s">
        <v>19</v>
      </c>
      <c r="O1173" t="s">
        <v>28</v>
      </c>
      <c r="P1173">
        <v>18000</v>
      </c>
      <c r="Q1173">
        <v>21000</v>
      </c>
    </row>
    <row r="1174" spans="1:17" hidden="1">
      <c r="A1174">
        <v>1173</v>
      </c>
      <c r="B1174" s="1">
        <v>45390</v>
      </c>
      <c r="C1174" t="s">
        <v>18</v>
      </c>
      <c r="D1174" t="s">
        <v>27</v>
      </c>
      <c r="E1174" t="s">
        <v>34</v>
      </c>
      <c r="F1174" t="s">
        <v>56</v>
      </c>
      <c r="G1174" t="s">
        <v>22</v>
      </c>
      <c r="H1174">
        <v>2</v>
      </c>
      <c r="I1174" t="s">
        <v>23</v>
      </c>
      <c r="J1174">
        <v>34303.5</v>
      </c>
      <c r="K1174" t="s">
        <v>24</v>
      </c>
      <c r="L1174" t="s">
        <v>50</v>
      </c>
      <c r="M1174" t="s">
        <v>40</v>
      </c>
      <c r="N1174" t="s">
        <v>27</v>
      </c>
      <c r="O1174" t="s">
        <v>41</v>
      </c>
      <c r="P1174">
        <v>30000</v>
      </c>
      <c r="Q1174">
        <v>35000</v>
      </c>
    </row>
    <row r="1175" spans="1:17" hidden="1">
      <c r="A1175">
        <v>1174</v>
      </c>
      <c r="B1175" s="1">
        <v>45390</v>
      </c>
      <c r="C1175" t="s">
        <v>33</v>
      </c>
      <c r="D1175" t="s">
        <v>19</v>
      </c>
      <c r="E1175" t="s">
        <v>20</v>
      </c>
      <c r="F1175" t="s">
        <v>29</v>
      </c>
      <c r="G1175" t="s">
        <v>43</v>
      </c>
      <c r="H1175">
        <v>1</v>
      </c>
      <c r="I1175" t="s">
        <v>23</v>
      </c>
      <c r="J1175">
        <v>6000</v>
      </c>
      <c r="K1175" t="s">
        <v>24</v>
      </c>
      <c r="L1175" t="s">
        <v>50</v>
      </c>
      <c r="M1175" t="s">
        <v>40</v>
      </c>
      <c r="N1175" t="s">
        <v>19</v>
      </c>
      <c r="O1175" t="s">
        <v>28</v>
      </c>
      <c r="P1175">
        <v>6000</v>
      </c>
      <c r="Q1175">
        <v>9000</v>
      </c>
    </row>
    <row r="1176" spans="1:17" hidden="1">
      <c r="A1176">
        <v>1175</v>
      </c>
      <c r="B1176" s="1">
        <v>45390</v>
      </c>
      <c r="C1176" t="s">
        <v>18</v>
      </c>
      <c r="D1176" t="s">
        <v>19</v>
      </c>
      <c r="E1176" t="s">
        <v>20</v>
      </c>
      <c r="F1176" t="s">
        <v>21</v>
      </c>
      <c r="G1176" t="s">
        <v>38</v>
      </c>
      <c r="H1176">
        <v>1</v>
      </c>
      <c r="I1176" t="s">
        <v>23</v>
      </c>
      <c r="J1176">
        <v>24000</v>
      </c>
      <c r="K1176" t="s">
        <v>24</v>
      </c>
      <c r="L1176" t="s">
        <v>37</v>
      </c>
      <c r="M1176" t="s">
        <v>40</v>
      </c>
      <c r="N1176" t="s">
        <v>19</v>
      </c>
      <c r="O1176" t="s">
        <v>28</v>
      </c>
      <c r="P1176">
        <v>21000</v>
      </c>
      <c r="Q1176">
        <v>25000</v>
      </c>
    </row>
    <row r="1177" spans="1:17" hidden="1">
      <c r="A1177">
        <v>1176</v>
      </c>
      <c r="B1177" s="1">
        <v>45390</v>
      </c>
      <c r="C1177" t="s">
        <v>18</v>
      </c>
      <c r="D1177" t="s">
        <v>19</v>
      </c>
      <c r="E1177" t="s">
        <v>42</v>
      </c>
      <c r="F1177" t="s">
        <v>67</v>
      </c>
      <c r="G1177" t="s">
        <v>38</v>
      </c>
      <c r="H1177">
        <v>6</v>
      </c>
      <c r="I1177" t="s">
        <v>30</v>
      </c>
      <c r="J1177">
        <v>70000</v>
      </c>
      <c r="K1177" t="s">
        <v>24</v>
      </c>
      <c r="L1177" t="s">
        <v>25</v>
      </c>
      <c r="M1177" t="s">
        <v>44</v>
      </c>
      <c r="N1177" t="s">
        <v>19</v>
      </c>
      <c r="O1177" t="s">
        <v>28</v>
      </c>
      <c r="P1177">
        <v>70000</v>
      </c>
      <c r="Q1177">
        <v>80000</v>
      </c>
    </row>
    <row r="1178" spans="1:17" hidden="1">
      <c r="A1178">
        <v>1177</v>
      </c>
      <c r="B1178" s="1">
        <v>45390</v>
      </c>
      <c r="C1178" t="s">
        <v>18</v>
      </c>
      <c r="D1178" t="s">
        <v>19</v>
      </c>
      <c r="E1178" t="s">
        <v>20</v>
      </c>
      <c r="F1178" t="s">
        <v>29</v>
      </c>
      <c r="G1178" t="s">
        <v>22</v>
      </c>
      <c r="H1178">
        <v>2</v>
      </c>
      <c r="I1178" t="s">
        <v>23</v>
      </c>
      <c r="J1178">
        <v>7000</v>
      </c>
      <c r="K1178" t="s">
        <v>47</v>
      </c>
      <c r="L1178" t="s">
        <v>50</v>
      </c>
      <c r="M1178" t="s">
        <v>26</v>
      </c>
      <c r="N1178" t="s">
        <v>19</v>
      </c>
      <c r="O1178" t="s">
        <v>75</v>
      </c>
      <c r="P1178">
        <v>6000</v>
      </c>
      <c r="Q1178">
        <v>9000</v>
      </c>
    </row>
    <row r="1179" spans="1:17" hidden="1">
      <c r="A1179">
        <v>1178</v>
      </c>
      <c r="B1179" s="1">
        <v>45390</v>
      </c>
      <c r="C1179" t="s">
        <v>33</v>
      </c>
      <c r="D1179" t="s">
        <v>19</v>
      </c>
      <c r="E1179" t="s">
        <v>20</v>
      </c>
      <c r="F1179" t="s">
        <v>29</v>
      </c>
      <c r="G1179" t="s">
        <v>38</v>
      </c>
      <c r="H1179">
        <v>1</v>
      </c>
      <c r="I1179" t="s">
        <v>23</v>
      </c>
      <c r="J1179">
        <v>15000</v>
      </c>
      <c r="K1179" t="s">
        <v>24</v>
      </c>
      <c r="L1179" t="s">
        <v>25</v>
      </c>
      <c r="M1179" t="s">
        <v>40</v>
      </c>
      <c r="N1179" t="s">
        <v>19</v>
      </c>
      <c r="O1179" t="s">
        <v>41</v>
      </c>
      <c r="P1179">
        <v>15000</v>
      </c>
      <c r="Q1179">
        <v>18000</v>
      </c>
    </row>
    <row r="1180" spans="1:17" hidden="1">
      <c r="A1180">
        <v>1179</v>
      </c>
      <c r="B1180" s="1">
        <v>45390</v>
      </c>
      <c r="C1180" t="s">
        <v>18</v>
      </c>
      <c r="D1180" t="s">
        <v>19</v>
      </c>
      <c r="E1180" t="s">
        <v>34</v>
      </c>
      <c r="F1180" t="s">
        <v>56</v>
      </c>
      <c r="G1180" t="s">
        <v>22</v>
      </c>
      <c r="H1180">
        <v>2</v>
      </c>
      <c r="I1180" t="s">
        <v>30</v>
      </c>
      <c r="J1180">
        <v>45000</v>
      </c>
      <c r="K1180" t="s">
        <v>31</v>
      </c>
      <c r="L1180" t="s">
        <v>37</v>
      </c>
      <c r="M1180" t="s">
        <v>40</v>
      </c>
      <c r="N1180" t="s">
        <v>27</v>
      </c>
      <c r="O1180" t="s">
        <v>28</v>
      </c>
      <c r="P1180">
        <v>40000</v>
      </c>
      <c r="Q1180">
        <v>50000</v>
      </c>
    </row>
    <row r="1181" spans="1:17" hidden="1">
      <c r="A1181">
        <v>1180</v>
      </c>
      <c r="B1181" s="1">
        <v>45390</v>
      </c>
      <c r="C1181" t="s">
        <v>18</v>
      </c>
      <c r="D1181" t="s">
        <v>19</v>
      </c>
      <c r="E1181" t="s">
        <v>34</v>
      </c>
      <c r="F1181" t="s">
        <v>48</v>
      </c>
      <c r="G1181" t="s">
        <v>38</v>
      </c>
      <c r="H1181">
        <v>1</v>
      </c>
      <c r="I1181" t="s">
        <v>30</v>
      </c>
      <c r="J1181">
        <v>12500</v>
      </c>
      <c r="K1181" t="s">
        <v>47</v>
      </c>
      <c r="L1181" t="s">
        <v>37</v>
      </c>
      <c r="M1181" t="s">
        <v>40</v>
      </c>
      <c r="N1181" t="s">
        <v>19</v>
      </c>
      <c r="O1181" t="s">
        <v>28</v>
      </c>
      <c r="P1181">
        <v>12000</v>
      </c>
      <c r="Q1181">
        <v>15000</v>
      </c>
    </row>
    <row r="1182" spans="1:17" hidden="1">
      <c r="A1182">
        <v>1181</v>
      </c>
      <c r="B1182" s="1">
        <v>45390</v>
      </c>
      <c r="C1182" t="s">
        <v>18</v>
      </c>
      <c r="D1182" t="s">
        <v>19</v>
      </c>
      <c r="E1182" t="s">
        <v>34</v>
      </c>
      <c r="F1182" t="s">
        <v>65</v>
      </c>
      <c r="G1182" t="s">
        <v>38</v>
      </c>
      <c r="H1182">
        <v>1</v>
      </c>
      <c r="I1182" t="s">
        <v>23</v>
      </c>
      <c r="J1182">
        <v>15000</v>
      </c>
      <c r="K1182" t="s">
        <v>31</v>
      </c>
      <c r="L1182" t="s">
        <v>25</v>
      </c>
      <c r="M1182" t="s">
        <v>40</v>
      </c>
      <c r="N1182" t="s">
        <v>19</v>
      </c>
      <c r="O1182" t="s">
        <v>28</v>
      </c>
      <c r="P1182">
        <v>15000</v>
      </c>
      <c r="Q1182">
        <v>18000</v>
      </c>
    </row>
    <row r="1183" spans="1:17" hidden="1">
      <c r="A1183">
        <v>1182</v>
      </c>
      <c r="B1183" s="1">
        <v>45390</v>
      </c>
      <c r="C1183" t="s">
        <v>18</v>
      </c>
      <c r="D1183" t="s">
        <v>27</v>
      </c>
      <c r="E1183" t="s">
        <v>42</v>
      </c>
      <c r="F1183" t="s">
        <v>21</v>
      </c>
      <c r="G1183" t="s">
        <v>43</v>
      </c>
      <c r="H1183">
        <v>0</v>
      </c>
      <c r="I1183" t="s">
        <v>30</v>
      </c>
      <c r="J1183">
        <v>10000</v>
      </c>
      <c r="K1183" t="s">
        <v>31</v>
      </c>
      <c r="L1183" t="s">
        <v>50</v>
      </c>
      <c r="M1183" t="s">
        <v>40</v>
      </c>
      <c r="N1183" t="s">
        <v>19</v>
      </c>
      <c r="O1183" t="s">
        <v>28</v>
      </c>
      <c r="P1183">
        <v>9000</v>
      </c>
      <c r="Q1183">
        <v>12000</v>
      </c>
    </row>
    <row r="1184" spans="1:17" hidden="1">
      <c r="A1184">
        <v>1183</v>
      </c>
      <c r="B1184" s="1">
        <v>45390</v>
      </c>
      <c r="C1184" t="s">
        <v>18</v>
      </c>
      <c r="D1184" t="s">
        <v>19</v>
      </c>
      <c r="E1184" t="s">
        <v>42</v>
      </c>
      <c r="F1184" t="s">
        <v>63</v>
      </c>
      <c r="G1184" t="s">
        <v>43</v>
      </c>
      <c r="H1184">
        <v>5</v>
      </c>
      <c r="I1184" t="s">
        <v>23</v>
      </c>
      <c r="J1184">
        <v>67060</v>
      </c>
      <c r="K1184" t="s">
        <v>47</v>
      </c>
      <c r="L1184" t="s">
        <v>25</v>
      </c>
      <c r="M1184" t="s">
        <v>44</v>
      </c>
      <c r="N1184" t="s">
        <v>27</v>
      </c>
      <c r="O1184" t="s">
        <v>28</v>
      </c>
      <c r="P1184">
        <v>60000</v>
      </c>
      <c r="Q1184">
        <v>70000</v>
      </c>
    </row>
    <row r="1185" spans="1:17" hidden="1">
      <c r="A1185">
        <v>1184</v>
      </c>
      <c r="B1185" s="1">
        <v>45390</v>
      </c>
      <c r="C1185" t="s">
        <v>18</v>
      </c>
      <c r="D1185" t="s">
        <v>19</v>
      </c>
      <c r="E1185" t="s">
        <v>42</v>
      </c>
      <c r="F1185" t="s">
        <v>63</v>
      </c>
      <c r="G1185" t="s">
        <v>43</v>
      </c>
      <c r="H1185">
        <v>0</v>
      </c>
      <c r="I1185" t="s">
        <v>30</v>
      </c>
      <c r="J1185">
        <v>13000</v>
      </c>
      <c r="K1185" t="s">
        <v>47</v>
      </c>
      <c r="L1185" t="s">
        <v>50</v>
      </c>
      <c r="M1185" t="s">
        <v>40</v>
      </c>
      <c r="N1185" t="s">
        <v>19</v>
      </c>
      <c r="O1185" t="s">
        <v>28</v>
      </c>
      <c r="P1185">
        <v>12000</v>
      </c>
      <c r="Q1185">
        <v>15000</v>
      </c>
    </row>
    <row r="1186" spans="1:17" hidden="1">
      <c r="A1186">
        <v>1185</v>
      </c>
      <c r="B1186" s="1">
        <v>45390</v>
      </c>
      <c r="C1186" t="s">
        <v>18</v>
      </c>
      <c r="D1186" t="s">
        <v>19</v>
      </c>
      <c r="E1186" t="s">
        <v>34</v>
      </c>
      <c r="F1186" t="s">
        <v>63</v>
      </c>
      <c r="G1186" t="s">
        <v>22</v>
      </c>
      <c r="H1186">
        <v>3</v>
      </c>
      <c r="I1186" t="s">
        <v>30</v>
      </c>
      <c r="J1186">
        <v>51253</v>
      </c>
      <c r="K1186" t="s">
        <v>24</v>
      </c>
      <c r="L1186" t="s">
        <v>25</v>
      </c>
      <c r="M1186" t="s">
        <v>26</v>
      </c>
      <c r="N1186" t="s">
        <v>27</v>
      </c>
      <c r="O1186" t="s">
        <v>28</v>
      </c>
      <c r="P1186">
        <v>50000</v>
      </c>
      <c r="Q1186">
        <v>60000</v>
      </c>
    </row>
    <row r="1187" spans="1:17" hidden="1">
      <c r="A1187">
        <v>1186</v>
      </c>
      <c r="B1187" s="1">
        <v>45390</v>
      </c>
      <c r="C1187" t="s">
        <v>18</v>
      </c>
      <c r="D1187" t="s">
        <v>27</v>
      </c>
      <c r="E1187" t="s">
        <v>34</v>
      </c>
      <c r="F1187" t="s">
        <v>56</v>
      </c>
      <c r="G1187" t="s">
        <v>38</v>
      </c>
      <c r="H1187">
        <v>4</v>
      </c>
      <c r="I1187" t="s">
        <v>23</v>
      </c>
      <c r="J1187">
        <v>52690</v>
      </c>
      <c r="K1187" t="s">
        <v>24</v>
      </c>
      <c r="L1187" t="s">
        <v>25</v>
      </c>
      <c r="M1187" t="s">
        <v>44</v>
      </c>
      <c r="N1187" t="s">
        <v>27</v>
      </c>
      <c r="O1187" t="s">
        <v>28</v>
      </c>
      <c r="P1187">
        <v>50000</v>
      </c>
      <c r="Q1187">
        <v>60000</v>
      </c>
    </row>
    <row r="1188" spans="1:17" hidden="1">
      <c r="A1188">
        <v>1187</v>
      </c>
      <c r="B1188" s="1">
        <v>45390</v>
      </c>
      <c r="C1188" t="s">
        <v>18</v>
      </c>
      <c r="D1188" t="s">
        <v>19</v>
      </c>
      <c r="E1188" t="s">
        <v>20</v>
      </c>
      <c r="F1188" t="s">
        <v>65</v>
      </c>
      <c r="G1188" t="s">
        <v>22</v>
      </c>
      <c r="H1188">
        <v>2</v>
      </c>
      <c r="I1188" t="s">
        <v>23</v>
      </c>
      <c r="J1188">
        <v>27000</v>
      </c>
      <c r="K1188" t="s">
        <v>31</v>
      </c>
      <c r="L1188" t="s">
        <v>50</v>
      </c>
      <c r="M1188" t="s">
        <v>26</v>
      </c>
      <c r="N1188" t="s">
        <v>19</v>
      </c>
      <c r="O1188" t="s">
        <v>28</v>
      </c>
      <c r="P1188">
        <v>25000</v>
      </c>
      <c r="Q1188">
        <v>30000</v>
      </c>
    </row>
    <row r="1189" spans="1:17" hidden="1">
      <c r="A1189">
        <v>1188</v>
      </c>
      <c r="B1189" s="1">
        <v>45390</v>
      </c>
      <c r="C1189" t="s">
        <v>18</v>
      </c>
      <c r="D1189" t="s">
        <v>19</v>
      </c>
      <c r="E1189" t="s">
        <v>34</v>
      </c>
      <c r="F1189" t="s">
        <v>67</v>
      </c>
      <c r="G1189" t="s">
        <v>38</v>
      </c>
      <c r="H1189">
        <v>4</v>
      </c>
      <c r="I1189" t="s">
        <v>23</v>
      </c>
      <c r="J1189">
        <v>46000</v>
      </c>
      <c r="K1189" t="s">
        <v>24</v>
      </c>
      <c r="L1189" t="s">
        <v>25</v>
      </c>
      <c r="M1189" t="s">
        <v>44</v>
      </c>
      <c r="N1189" t="s">
        <v>19</v>
      </c>
      <c r="O1189" t="s">
        <v>28</v>
      </c>
      <c r="P1189">
        <v>40000</v>
      </c>
      <c r="Q1189">
        <v>50000</v>
      </c>
    </row>
    <row r="1190" spans="1:17" hidden="1">
      <c r="A1190">
        <v>1189</v>
      </c>
      <c r="B1190" s="1">
        <v>45390</v>
      </c>
      <c r="C1190" t="s">
        <v>33</v>
      </c>
      <c r="D1190" t="s">
        <v>19</v>
      </c>
      <c r="E1190" t="s">
        <v>20</v>
      </c>
      <c r="F1190" t="s">
        <v>61</v>
      </c>
      <c r="G1190" t="s">
        <v>22</v>
      </c>
      <c r="H1190">
        <v>1</v>
      </c>
      <c r="I1190" t="s">
        <v>23</v>
      </c>
      <c r="J1190">
        <v>10000</v>
      </c>
      <c r="K1190" t="s">
        <v>31</v>
      </c>
      <c r="L1190" t="s">
        <v>25</v>
      </c>
      <c r="M1190" t="s">
        <v>40</v>
      </c>
      <c r="N1190" t="s">
        <v>19</v>
      </c>
      <c r="O1190" t="s">
        <v>28</v>
      </c>
      <c r="P1190">
        <v>9000</v>
      </c>
      <c r="Q1190">
        <v>12000</v>
      </c>
    </row>
    <row r="1191" spans="1:17" hidden="1">
      <c r="A1191">
        <v>1190</v>
      </c>
      <c r="B1191" s="1">
        <v>45390</v>
      </c>
      <c r="C1191" t="s">
        <v>33</v>
      </c>
      <c r="D1191" t="s">
        <v>19</v>
      </c>
      <c r="E1191" t="s">
        <v>34</v>
      </c>
      <c r="F1191" t="s">
        <v>21</v>
      </c>
      <c r="G1191" t="s">
        <v>22</v>
      </c>
      <c r="H1191">
        <v>2</v>
      </c>
      <c r="I1191" t="s">
        <v>23</v>
      </c>
      <c r="J1191">
        <v>22000</v>
      </c>
      <c r="K1191" t="s">
        <v>24</v>
      </c>
      <c r="L1191" t="s">
        <v>25</v>
      </c>
      <c r="M1191" t="s">
        <v>26</v>
      </c>
      <c r="N1191" t="s">
        <v>19</v>
      </c>
      <c r="O1191" t="s">
        <v>28</v>
      </c>
      <c r="P1191">
        <v>21000</v>
      </c>
      <c r="Q1191">
        <v>25000</v>
      </c>
    </row>
    <row r="1192" spans="1:17" hidden="1">
      <c r="A1192">
        <v>1191</v>
      </c>
      <c r="B1192" s="1">
        <v>45390</v>
      </c>
      <c r="C1192" t="s">
        <v>18</v>
      </c>
      <c r="D1192" t="s">
        <v>19</v>
      </c>
      <c r="E1192" t="s">
        <v>42</v>
      </c>
      <c r="F1192" t="s">
        <v>67</v>
      </c>
      <c r="G1192" t="s">
        <v>43</v>
      </c>
      <c r="H1192">
        <v>4</v>
      </c>
      <c r="I1192" t="s">
        <v>30</v>
      </c>
      <c r="J1192">
        <v>330000</v>
      </c>
      <c r="K1192" t="s">
        <v>47</v>
      </c>
      <c r="L1192" t="s">
        <v>25</v>
      </c>
      <c r="M1192" t="s">
        <v>26</v>
      </c>
      <c r="N1192" t="s">
        <v>19</v>
      </c>
      <c r="O1192" t="s">
        <v>28</v>
      </c>
      <c r="P1192">
        <v>200000</v>
      </c>
      <c r="Q1192">
        <v>350000</v>
      </c>
    </row>
    <row r="1193" spans="1:17" hidden="1">
      <c r="A1193">
        <v>1192</v>
      </c>
      <c r="B1193" s="1">
        <v>45390</v>
      </c>
      <c r="C1193" t="s">
        <v>18</v>
      </c>
      <c r="D1193" t="s">
        <v>19</v>
      </c>
      <c r="E1193" t="s">
        <v>34</v>
      </c>
      <c r="F1193" t="s">
        <v>63</v>
      </c>
      <c r="G1193" t="s">
        <v>22</v>
      </c>
      <c r="H1193">
        <v>2</v>
      </c>
      <c r="I1193" t="s">
        <v>23</v>
      </c>
      <c r="J1193">
        <v>43690</v>
      </c>
      <c r="K1193" t="s">
        <v>24</v>
      </c>
      <c r="L1193" t="s">
        <v>25</v>
      </c>
      <c r="M1193" t="s">
        <v>26</v>
      </c>
      <c r="N1193" t="s">
        <v>27</v>
      </c>
      <c r="O1193" t="s">
        <v>28</v>
      </c>
      <c r="P1193">
        <v>40000</v>
      </c>
      <c r="Q1193">
        <v>50000</v>
      </c>
    </row>
    <row r="1194" spans="1:17" hidden="1">
      <c r="A1194">
        <v>1193</v>
      </c>
      <c r="B1194" s="1">
        <v>45390</v>
      </c>
      <c r="C1194" t="s">
        <v>18</v>
      </c>
      <c r="D1194" t="s">
        <v>19</v>
      </c>
      <c r="E1194" t="s">
        <v>20</v>
      </c>
      <c r="F1194" t="s">
        <v>67</v>
      </c>
      <c r="G1194" t="s">
        <v>22</v>
      </c>
      <c r="H1194">
        <v>2</v>
      </c>
      <c r="I1194" t="s">
        <v>23</v>
      </c>
      <c r="J1194">
        <v>43110</v>
      </c>
      <c r="K1194" t="s">
        <v>47</v>
      </c>
      <c r="L1194" t="s">
        <v>37</v>
      </c>
      <c r="M1194" t="s">
        <v>40</v>
      </c>
      <c r="N1194" t="s">
        <v>27</v>
      </c>
      <c r="O1194" t="s">
        <v>28</v>
      </c>
      <c r="P1194">
        <v>40000</v>
      </c>
      <c r="Q1194">
        <v>50000</v>
      </c>
    </row>
    <row r="1195" spans="1:17" hidden="1">
      <c r="A1195">
        <v>1194</v>
      </c>
      <c r="B1195" s="1">
        <v>45390</v>
      </c>
      <c r="C1195" t="s">
        <v>18</v>
      </c>
      <c r="D1195" t="s">
        <v>19</v>
      </c>
      <c r="E1195" t="s">
        <v>42</v>
      </c>
      <c r="F1195" t="s">
        <v>21</v>
      </c>
      <c r="G1195" t="s">
        <v>22</v>
      </c>
      <c r="H1195">
        <v>2</v>
      </c>
      <c r="I1195" t="s">
        <v>23</v>
      </c>
      <c r="J1195">
        <v>32000</v>
      </c>
      <c r="K1195" t="s">
        <v>31</v>
      </c>
      <c r="L1195" t="s">
        <v>37</v>
      </c>
      <c r="M1195" t="s">
        <v>26</v>
      </c>
      <c r="N1195" t="s">
        <v>19</v>
      </c>
      <c r="O1195" t="s">
        <v>41</v>
      </c>
      <c r="P1195">
        <v>30000</v>
      </c>
      <c r="Q1195">
        <v>35000</v>
      </c>
    </row>
    <row r="1196" spans="1:17" hidden="1">
      <c r="A1196">
        <v>1195</v>
      </c>
      <c r="B1196" s="1">
        <v>45390</v>
      </c>
      <c r="C1196" t="s">
        <v>18</v>
      </c>
      <c r="D1196" t="s">
        <v>19</v>
      </c>
      <c r="E1196" t="s">
        <v>20</v>
      </c>
      <c r="F1196" t="s">
        <v>29</v>
      </c>
      <c r="G1196" t="s">
        <v>43</v>
      </c>
      <c r="H1196">
        <v>5</v>
      </c>
      <c r="I1196" t="s">
        <v>23</v>
      </c>
      <c r="J1196">
        <v>45000</v>
      </c>
      <c r="K1196" t="s">
        <v>24</v>
      </c>
      <c r="L1196" t="s">
        <v>37</v>
      </c>
      <c r="M1196" t="s">
        <v>26</v>
      </c>
      <c r="N1196" t="s">
        <v>19</v>
      </c>
      <c r="O1196" t="s">
        <v>41</v>
      </c>
      <c r="P1196">
        <v>40000</v>
      </c>
      <c r="Q1196">
        <v>50000</v>
      </c>
    </row>
    <row r="1197" spans="1:17" hidden="1">
      <c r="A1197">
        <v>1196</v>
      </c>
      <c r="B1197" s="1">
        <v>45390</v>
      </c>
      <c r="C1197" t="s">
        <v>18</v>
      </c>
      <c r="D1197" t="s">
        <v>19</v>
      </c>
      <c r="E1197" t="s">
        <v>34</v>
      </c>
      <c r="F1197" t="s">
        <v>21</v>
      </c>
      <c r="G1197" t="s">
        <v>38</v>
      </c>
      <c r="H1197">
        <v>2</v>
      </c>
      <c r="I1197" t="s">
        <v>30</v>
      </c>
      <c r="J1197">
        <v>22000</v>
      </c>
      <c r="K1197" t="s">
        <v>47</v>
      </c>
      <c r="L1197" t="s">
        <v>25</v>
      </c>
      <c r="M1197" t="s">
        <v>40</v>
      </c>
      <c r="N1197" t="s">
        <v>19</v>
      </c>
      <c r="O1197" t="s">
        <v>28</v>
      </c>
      <c r="P1197">
        <v>21000</v>
      </c>
      <c r="Q1197">
        <v>25000</v>
      </c>
    </row>
    <row r="1198" spans="1:17" hidden="1">
      <c r="A1198">
        <v>1197</v>
      </c>
      <c r="B1198" s="1">
        <v>45390</v>
      </c>
      <c r="C1198" t="s">
        <v>18</v>
      </c>
      <c r="D1198" t="s">
        <v>19</v>
      </c>
      <c r="E1198" t="s">
        <v>42</v>
      </c>
      <c r="F1198" t="s">
        <v>48</v>
      </c>
      <c r="G1198" t="s">
        <v>22</v>
      </c>
      <c r="H1198">
        <v>0</v>
      </c>
      <c r="I1198" t="s">
        <v>30</v>
      </c>
      <c r="J1198">
        <v>7000</v>
      </c>
      <c r="K1198" t="s">
        <v>31</v>
      </c>
      <c r="L1198" t="s">
        <v>50</v>
      </c>
      <c r="M1198" t="s">
        <v>40</v>
      </c>
      <c r="N1198" t="s">
        <v>19</v>
      </c>
      <c r="O1198" t="s">
        <v>28</v>
      </c>
      <c r="P1198">
        <v>6000</v>
      </c>
      <c r="Q1198">
        <v>9000</v>
      </c>
    </row>
    <row r="1199" spans="1:17" hidden="1">
      <c r="A1199">
        <v>1198</v>
      </c>
      <c r="B1199" s="1">
        <v>45390</v>
      </c>
      <c r="C1199" t="s">
        <v>18</v>
      </c>
      <c r="D1199" t="s">
        <v>19</v>
      </c>
      <c r="E1199" t="s">
        <v>20</v>
      </c>
      <c r="F1199" t="s">
        <v>54</v>
      </c>
      <c r="G1199" t="s">
        <v>22</v>
      </c>
      <c r="H1199">
        <v>3</v>
      </c>
      <c r="I1199" t="s">
        <v>23</v>
      </c>
      <c r="J1199">
        <v>30000</v>
      </c>
      <c r="K1199" t="s">
        <v>24</v>
      </c>
      <c r="L1199" t="s">
        <v>37</v>
      </c>
      <c r="M1199" t="s">
        <v>44</v>
      </c>
      <c r="N1199" t="s">
        <v>19</v>
      </c>
      <c r="O1199" t="s">
        <v>28</v>
      </c>
      <c r="P1199">
        <v>30000</v>
      </c>
      <c r="Q1199">
        <v>35000</v>
      </c>
    </row>
    <row r="1200" spans="1:17" hidden="1">
      <c r="A1200">
        <v>1199</v>
      </c>
      <c r="B1200" s="1">
        <v>45390</v>
      </c>
      <c r="C1200" t="s">
        <v>18</v>
      </c>
      <c r="D1200" t="s">
        <v>19</v>
      </c>
      <c r="E1200" t="s">
        <v>20</v>
      </c>
      <c r="F1200" t="s">
        <v>35</v>
      </c>
      <c r="G1200" t="s">
        <v>43</v>
      </c>
      <c r="H1200">
        <v>8</v>
      </c>
      <c r="I1200" t="s">
        <v>30</v>
      </c>
      <c r="J1200">
        <v>35000</v>
      </c>
      <c r="K1200" t="s">
        <v>24</v>
      </c>
      <c r="L1200" t="s">
        <v>25</v>
      </c>
      <c r="M1200" t="s">
        <v>70</v>
      </c>
      <c r="N1200" t="s">
        <v>19</v>
      </c>
      <c r="O1200" t="s">
        <v>28</v>
      </c>
      <c r="P1200">
        <v>35000</v>
      </c>
      <c r="Q1200">
        <v>40000</v>
      </c>
    </row>
    <row r="1201" spans="1:17" hidden="1">
      <c r="A1201">
        <v>1200</v>
      </c>
      <c r="B1201" s="1">
        <v>45390</v>
      </c>
      <c r="C1201" t="s">
        <v>18</v>
      </c>
      <c r="D1201" t="s">
        <v>19</v>
      </c>
      <c r="E1201" t="s">
        <v>34</v>
      </c>
      <c r="F1201" t="s">
        <v>63</v>
      </c>
      <c r="G1201" t="s">
        <v>38</v>
      </c>
      <c r="H1201">
        <v>1</v>
      </c>
      <c r="I1201" t="s">
        <v>30</v>
      </c>
      <c r="J1201">
        <v>15200</v>
      </c>
      <c r="K1201" t="s">
        <v>47</v>
      </c>
      <c r="L1201" t="s">
        <v>25</v>
      </c>
      <c r="M1201" t="s">
        <v>40</v>
      </c>
      <c r="N1201" t="s">
        <v>19</v>
      </c>
      <c r="O1201" t="s">
        <v>77</v>
      </c>
      <c r="P1201">
        <v>15000</v>
      </c>
      <c r="Q1201">
        <v>18000</v>
      </c>
    </row>
    <row r="1202" spans="1:17" hidden="1">
      <c r="A1202">
        <v>1201</v>
      </c>
      <c r="B1202" s="1">
        <v>45390</v>
      </c>
      <c r="C1202" t="s">
        <v>18</v>
      </c>
      <c r="D1202" t="s">
        <v>27</v>
      </c>
      <c r="E1202" t="s">
        <v>20</v>
      </c>
      <c r="F1202" t="s">
        <v>29</v>
      </c>
      <c r="G1202" t="s">
        <v>22</v>
      </c>
      <c r="H1202">
        <v>1</v>
      </c>
      <c r="I1202" t="s">
        <v>23</v>
      </c>
      <c r="J1202">
        <v>14500</v>
      </c>
      <c r="K1202" t="s">
        <v>24</v>
      </c>
      <c r="L1202" t="s">
        <v>37</v>
      </c>
      <c r="M1202" t="s">
        <v>40</v>
      </c>
      <c r="N1202" t="s">
        <v>19</v>
      </c>
      <c r="O1202" t="s">
        <v>28</v>
      </c>
      <c r="P1202">
        <v>12000</v>
      </c>
      <c r="Q1202">
        <v>15000</v>
      </c>
    </row>
    <row r="1203" spans="1:17" hidden="1">
      <c r="A1203">
        <v>1202</v>
      </c>
      <c r="B1203" s="1">
        <v>45390</v>
      </c>
      <c r="C1203" t="s">
        <v>33</v>
      </c>
      <c r="D1203" t="s">
        <v>27</v>
      </c>
      <c r="E1203" t="s">
        <v>20</v>
      </c>
      <c r="F1203" t="s">
        <v>61</v>
      </c>
      <c r="G1203" t="s">
        <v>22</v>
      </c>
      <c r="H1203">
        <v>1</v>
      </c>
      <c r="I1203" t="s">
        <v>30</v>
      </c>
      <c r="J1203">
        <v>13200</v>
      </c>
      <c r="K1203" t="s">
        <v>24</v>
      </c>
      <c r="L1203" t="s">
        <v>25</v>
      </c>
      <c r="M1203" t="s">
        <v>40</v>
      </c>
      <c r="N1203" t="s">
        <v>19</v>
      </c>
      <c r="O1203" t="s">
        <v>28</v>
      </c>
      <c r="P1203">
        <v>12000</v>
      </c>
      <c r="Q1203">
        <v>15000</v>
      </c>
    </row>
    <row r="1204" spans="1:17" hidden="1">
      <c r="A1204">
        <v>1203</v>
      </c>
      <c r="B1204" s="1">
        <v>45390</v>
      </c>
      <c r="C1204" t="s">
        <v>18</v>
      </c>
      <c r="D1204" t="s">
        <v>19</v>
      </c>
      <c r="E1204" t="s">
        <v>34</v>
      </c>
      <c r="F1204" t="s">
        <v>61</v>
      </c>
      <c r="G1204" t="s">
        <v>38</v>
      </c>
      <c r="H1204">
        <v>3</v>
      </c>
      <c r="I1204" t="s">
        <v>23</v>
      </c>
      <c r="J1204">
        <v>51000</v>
      </c>
      <c r="K1204" t="s">
        <v>24</v>
      </c>
      <c r="L1204" t="s">
        <v>37</v>
      </c>
      <c r="M1204" t="s">
        <v>44</v>
      </c>
      <c r="N1204" t="s">
        <v>19</v>
      </c>
      <c r="O1204" t="s">
        <v>28</v>
      </c>
      <c r="P1204">
        <v>50000</v>
      </c>
      <c r="Q1204">
        <v>60000</v>
      </c>
    </row>
    <row r="1205" spans="1:17" hidden="1">
      <c r="A1205">
        <v>1204</v>
      </c>
      <c r="B1205" s="1">
        <v>45390</v>
      </c>
      <c r="C1205" t="s">
        <v>18</v>
      </c>
      <c r="D1205" t="s">
        <v>19</v>
      </c>
      <c r="E1205" t="s">
        <v>34</v>
      </c>
      <c r="F1205" t="s">
        <v>48</v>
      </c>
      <c r="G1205" t="s">
        <v>38</v>
      </c>
      <c r="H1205">
        <v>1</v>
      </c>
      <c r="I1205" t="s">
        <v>23</v>
      </c>
      <c r="J1205">
        <v>6000</v>
      </c>
      <c r="K1205" t="s">
        <v>31</v>
      </c>
      <c r="L1205" t="s">
        <v>25</v>
      </c>
      <c r="M1205" t="s">
        <v>109</v>
      </c>
      <c r="N1205" t="s">
        <v>19</v>
      </c>
      <c r="O1205" t="s">
        <v>28</v>
      </c>
      <c r="P1205">
        <v>6000</v>
      </c>
      <c r="Q1205">
        <v>9000</v>
      </c>
    </row>
    <row r="1206" spans="1:17" hidden="1">
      <c r="A1206">
        <v>1205</v>
      </c>
      <c r="B1206" s="1">
        <v>45390</v>
      </c>
      <c r="C1206" t="s">
        <v>18</v>
      </c>
      <c r="D1206" t="s">
        <v>19</v>
      </c>
      <c r="E1206" t="s">
        <v>20</v>
      </c>
      <c r="F1206" t="s">
        <v>89</v>
      </c>
      <c r="G1206" t="s">
        <v>38</v>
      </c>
      <c r="H1206">
        <v>5</v>
      </c>
      <c r="I1206" t="s">
        <v>23</v>
      </c>
      <c r="J1206">
        <v>71850</v>
      </c>
      <c r="K1206" t="s">
        <v>31</v>
      </c>
      <c r="L1206" t="s">
        <v>25</v>
      </c>
      <c r="M1206" t="s">
        <v>44</v>
      </c>
      <c r="N1206" t="s">
        <v>27</v>
      </c>
      <c r="O1206" t="s">
        <v>28</v>
      </c>
      <c r="P1206">
        <v>70000</v>
      </c>
      <c r="Q1206">
        <v>80000</v>
      </c>
    </row>
    <row r="1207" spans="1:17" hidden="1">
      <c r="A1207">
        <v>1206</v>
      </c>
      <c r="B1207" s="1">
        <v>45390</v>
      </c>
      <c r="C1207" t="s">
        <v>18</v>
      </c>
      <c r="D1207" t="s">
        <v>19</v>
      </c>
      <c r="E1207" t="s">
        <v>34</v>
      </c>
      <c r="F1207" t="s">
        <v>63</v>
      </c>
      <c r="G1207" t="s">
        <v>38</v>
      </c>
      <c r="H1207">
        <v>2</v>
      </c>
      <c r="I1207" t="s">
        <v>30</v>
      </c>
      <c r="J1207">
        <v>38000</v>
      </c>
      <c r="K1207" t="s">
        <v>31</v>
      </c>
      <c r="L1207" t="s">
        <v>25</v>
      </c>
      <c r="M1207" t="s">
        <v>40</v>
      </c>
      <c r="N1207" t="s">
        <v>19</v>
      </c>
      <c r="O1207" t="s">
        <v>28</v>
      </c>
      <c r="P1207">
        <v>35000</v>
      </c>
      <c r="Q1207">
        <v>40000</v>
      </c>
    </row>
    <row r="1208" spans="1:17" hidden="1">
      <c r="A1208">
        <v>1207</v>
      </c>
      <c r="B1208" s="1">
        <v>45390</v>
      </c>
      <c r="C1208" t="s">
        <v>33</v>
      </c>
      <c r="D1208" t="s">
        <v>19</v>
      </c>
      <c r="E1208" t="s">
        <v>20</v>
      </c>
      <c r="F1208" t="s">
        <v>66</v>
      </c>
      <c r="G1208" t="s">
        <v>22</v>
      </c>
      <c r="H1208">
        <v>3</v>
      </c>
      <c r="I1208" t="s">
        <v>23</v>
      </c>
      <c r="J1208">
        <v>38000</v>
      </c>
      <c r="K1208" t="s">
        <v>24</v>
      </c>
      <c r="L1208" t="s">
        <v>25</v>
      </c>
      <c r="M1208" t="s">
        <v>26</v>
      </c>
      <c r="N1208" t="s">
        <v>19</v>
      </c>
      <c r="O1208" t="s">
        <v>28</v>
      </c>
      <c r="P1208">
        <v>35000</v>
      </c>
      <c r="Q1208">
        <v>40000</v>
      </c>
    </row>
    <row r="1209" spans="1:17" hidden="1">
      <c r="A1209">
        <v>1208</v>
      </c>
      <c r="B1209" s="1">
        <v>45390</v>
      </c>
      <c r="C1209" t="s">
        <v>33</v>
      </c>
      <c r="D1209" t="s">
        <v>19</v>
      </c>
      <c r="E1209" t="s">
        <v>34</v>
      </c>
      <c r="F1209" t="s">
        <v>63</v>
      </c>
      <c r="G1209" t="s">
        <v>38</v>
      </c>
      <c r="H1209">
        <v>1</v>
      </c>
      <c r="I1209" t="s">
        <v>23</v>
      </c>
      <c r="J1209">
        <v>51914</v>
      </c>
      <c r="K1209" t="s">
        <v>24</v>
      </c>
      <c r="L1209" t="s">
        <v>25</v>
      </c>
      <c r="M1209" t="s">
        <v>26</v>
      </c>
      <c r="N1209" t="s">
        <v>27</v>
      </c>
      <c r="O1209" t="s">
        <v>28</v>
      </c>
      <c r="P1209">
        <v>50000</v>
      </c>
      <c r="Q1209">
        <v>60000</v>
      </c>
    </row>
    <row r="1210" spans="1:17" hidden="1">
      <c r="A1210">
        <v>1209</v>
      </c>
      <c r="B1210" s="1">
        <v>45390</v>
      </c>
      <c r="C1210" t="s">
        <v>18</v>
      </c>
      <c r="D1210" t="s">
        <v>19</v>
      </c>
      <c r="E1210" t="s">
        <v>34</v>
      </c>
      <c r="F1210" t="s">
        <v>63</v>
      </c>
      <c r="G1210" t="s">
        <v>38</v>
      </c>
      <c r="H1210">
        <v>1</v>
      </c>
      <c r="I1210" t="s">
        <v>30</v>
      </c>
      <c r="J1210">
        <v>42500</v>
      </c>
      <c r="K1210" t="s">
        <v>31</v>
      </c>
      <c r="L1210" t="s">
        <v>25</v>
      </c>
      <c r="M1210" t="s">
        <v>40</v>
      </c>
      <c r="N1210" t="s">
        <v>19</v>
      </c>
      <c r="O1210" t="s">
        <v>28</v>
      </c>
      <c r="P1210">
        <v>40000</v>
      </c>
      <c r="Q1210">
        <v>50000</v>
      </c>
    </row>
    <row r="1211" spans="1:17" hidden="1">
      <c r="A1211">
        <v>1210</v>
      </c>
      <c r="B1211" s="1">
        <v>45390</v>
      </c>
      <c r="C1211" t="s">
        <v>18</v>
      </c>
      <c r="D1211" t="s">
        <v>19</v>
      </c>
      <c r="E1211" t="s">
        <v>20</v>
      </c>
      <c r="F1211" t="s">
        <v>29</v>
      </c>
      <c r="G1211" t="s">
        <v>22</v>
      </c>
      <c r="H1211">
        <v>3</v>
      </c>
      <c r="I1211" t="s">
        <v>30</v>
      </c>
      <c r="J1211">
        <v>30000</v>
      </c>
      <c r="K1211" t="s">
        <v>24</v>
      </c>
      <c r="L1211" t="s">
        <v>37</v>
      </c>
      <c r="M1211" t="s">
        <v>40</v>
      </c>
      <c r="N1211" t="s">
        <v>19</v>
      </c>
      <c r="O1211" t="s">
        <v>28</v>
      </c>
      <c r="P1211">
        <v>30000</v>
      </c>
      <c r="Q1211">
        <v>35000</v>
      </c>
    </row>
    <row r="1212" spans="1:17" hidden="1">
      <c r="A1212">
        <v>1211</v>
      </c>
      <c r="B1212" s="1">
        <v>45390</v>
      </c>
      <c r="C1212" t="s">
        <v>18</v>
      </c>
      <c r="D1212" t="s">
        <v>19</v>
      </c>
      <c r="E1212" t="s">
        <v>34</v>
      </c>
      <c r="F1212" t="s">
        <v>74</v>
      </c>
      <c r="G1212" t="s">
        <v>22</v>
      </c>
      <c r="H1212">
        <v>2</v>
      </c>
      <c r="I1212" t="s">
        <v>23</v>
      </c>
      <c r="J1212">
        <v>18500</v>
      </c>
      <c r="K1212" t="s">
        <v>31</v>
      </c>
      <c r="L1212" t="s">
        <v>37</v>
      </c>
      <c r="M1212" t="s">
        <v>40</v>
      </c>
      <c r="N1212" t="s">
        <v>19</v>
      </c>
      <c r="O1212" t="s">
        <v>28</v>
      </c>
      <c r="P1212">
        <v>18000</v>
      </c>
      <c r="Q1212">
        <v>21000</v>
      </c>
    </row>
    <row r="1213" spans="1:17" hidden="1">
      <c r="A1213">
        <v>1212</v>
      </c>
      <c r="B1213" s="1">
        <v>45390</v>
      </c>
      <c r="C1213" t="s">
        <v>18</v>
      </c>
      <c r="D1213" t="s">
        <v>19</v>
      </c>
      <c r="E1213" t="s">
        <v>34</v>
      </c>
      <c r="F1213" t="s">
        <v>63</v>
      </c>
      <c r="G1213" t="s">
        <v>22</v>
      </c>
      <c r="H1213">
        <v>4</v>
      </c>
      <c r="I1213" t="s">
        <v>30</v>
      </c>
      <c r="J1213">
        <v>62270</v>
      </c>
      <c r="K1213" t="s">
        <v>31</v>
      </c>
      <c r="L1213" t="s">
        <v>25</v>
      </c>
      <c r="M1213" t="s">
        <v>44</v>
      </c>
      <c r="N1213" t="s">
        <v>27</v>
      </c>
      <c r="O1213" t="s">
        <v>28</v>
      </c>
      <c r="P1213">
        <v>60000</v>
      </c>
      <c r="Q1213">
        <v>70000</v>
      </c>
    </row>
    <row r="1214" spans="1:17" hidden="1">
      <c r="A1214">
        <v>1213</v>
      </c>
      <c r="B1214" s="1">
        <v>45390</v>
      </c>
      <c r="C1214" t="s">
        <v>18</v>
      </c>
      <c r="D1214" t="s">
        <v>19</v>
      </c>
      <c r="E1214" t="s">
        <v>20</v>
      </c>
      <c r="F1214" t="s">
        <v>21</v>
      </c>
      <c r="G1214" t="s">
        <v>22</v>
      </c>
      <c r="H1214">
        <v>6</v>
      </c>
      <c r="I1214" t="s">
        <v>30</v>
      </c>
      <c r="J1214">
        <v>90000</v>
      </c>
      <c r="K1214" t="s">
        <v>47</v>
      </c>
      <c r="L1214" t="s">
        <v>37</v>
      </c>
      <c r="M1214" t="s">
        <v>44</v>
      </c>
      <c r="N1214" t="s">
        <v>19</v>
      </c>
      <c r="O1214" t="s">
        <v>28</v>
      </c>
      <c r="P1214">
        <v>80000</v>
      </c>
      <c r="Q1214">
        <v>100000</v>
      </c>
    </row>
    <row r="1215" spans="1:17" hidden="1">
      <c r="A1215">
        <v>1214</v>
      </c>
      <c r="B1215" s="1">
        <v>45390</v>
      </c>
      <c r="C1215" t="s">
        <v>18</v>
      </c>
      <c r="D1215" t="s">
        <v>19</v>
      </c>
      <c r="E1215" t="s">
        <v>20</v>
      </c>
      <c r="F1215" t="s">
        <v>65</v>
      </c>
      <c r="G1215" t="s">
        <v>43</v>
      </c>
      <c r="H1215">
        <v>2</v>
      </c>
      <c r="I1215" t="s">
        <v>30</v>
      </c>
      <c r="J1215">
        <v>38000</v>
      </c>
      <c r="K1215" t="s">
        <v>47</v>
      </c>
      <c r="L1215" t="s">
        <v>37</v>
      </c>
      <c r="M1215" t="s">
        <v>26</v>
      </c>
      <c r="N1215" t="s">
        <v>19</v>
      </c>
      <c r="O1215" t="s">
        <v>28</v>
      </c>
      <c r="P1215">
        <v>35000</v>
      </c>
      <c r="Q1215">
        <v>40000</v>
      </c>
    </row>
    <row r="1216" spans="1:17" hidden="1">
      <c r="A1216">
        <v>1215</v>
      </c>
      <c r="B1216" s="1">
        <v>45390</v>
      </c>
      <c r="C1216" t="s">
        <v>18</v>
      </c>
      <c r="D1216" t="s">
        <v>19</v>
      </c>
      <c r="E1216" t="s">
        <v>34</v>
      </c>
      <c r="F1216" t="s">
        <v>122</v>
      </c>
      <c r="G1216" t="s">
        <v>38</v>
      </c>
      <c r="H1216">
        <v>10</v>
      </c>
      <c r="I1216" t="s">
        <v>30</v>
      </c>
      <c r="J1216">
        <v>44000</v>
      </c>
      <c r="K1216" t="s">
        <v>24</v>
      </c>
      <c r="L1216" t="s">
        <v>37</v>
      </c>
      <c r="M1216" t="s">
        <v>44</v>
      </c>
      <c r="N1216" t="s">
        <v>19</v>
      </c>
      <c r="O1216" t="s">
        <v>28</v>
      </c>
      <c r="P1216">
        <v>40000</v>
      </c>
      <c r="Q1216">
        <v>50000</v>
      </c>
    </row>
    <row r="1217" spans="1:17" hidden="1">
      <c r="A1217">
        <v>1216</v>
      </c>
      <c r="B1217" s="1">
        <v>45390</v>
      </c>
      <c r="C1217" t="s">
        <v>18</v>
      </c>
      <c r="D1217" t="s">
        <v>19</v>
      </c>
      <c r="E1217" t="s">
        <v>34</v>
      </c>
      <c r="F1217" t="s">
        <v>21</v>
      </c>
      <c r="G1217" t="s">
        <v>38</v>
      </c>
      <c r="H1217">
        <v>1</v>
      </c>
      <c r="I1217" t="s">
        <v>23</v>
      </c>
      <c r="J1217">
        <v>16250</v>
      </c>
      <c r="K1217" t="s">
        <v>31</v>
      </c>
      <c r="L1217" t="s">
        <v>25</v>
      </c>
      <c r="M1217" t="s">
        <v>40</v>
      </c>
      <c r="N1217" t="s">
        <v>19</v>
      </c>
      <c r="O1217" t="s">
        <v>28</v>
      </c>
      <c r="P1217">
        <v>15000</v>
      </c>
      <c r="Q1217">
        <v>18000</v>
      </c>
    </row>
    <row r="1218" spans="1:17" hidden="1">
      <c r="A1218">
        <v>1217</v>
      </c>
      <c r="B1218" s="1">
        <v>45390</v>
      </c>
      <c r="C1218" t="s">
        <v>18</v>
      </c>
      <c r="D1218" t="s">
        <v>27</v>
      </c>
      <c r="E1218" t="s">
        <v>42</v>
      </c>
      <c r="F1218" t="s">
        <v>21</v>
      </c>
      <c r="G1218" t="s">
        <v>43</v>
      </c>
      <c r="H1218">
        <v>1</v>
      </c>
      <c r="I1218" t="s">
        <v>30</v>
      </c>
      <c r="J1218">
        <v>5500</v>
      </c>
      <c r="K1218" t="s">
        <v>47</v>
      </c>
      <c r="L1218" t="s">
        <v>37</v>
      </c>
      <c r="M1218" t="s">
        <v>40</v>
      </c>
      <c r="N1218" t="s">
        <v>19</v>
      </c>
      <c r="O1218" t="s">
        <v>28</v>
      </c>
      <c r="P1218">
        <v>3000</v>
      </c>
      <c r="Q1218">
        <v>6000</v>
      </c>
    </row>
    <row r="1219" spans="1:17" hidden="1">
      <c r="A1219">
        <v>1218</v>
      </c>
      <c r="B1219" s="1">
        <v>45390</v>
      </c>
      <c r="C1219" t="s">
        <v>18</v>
      </c>
      <c r="D1219" t="s">
        <v>19</v>
      </c>
      <c r="E1219" t="s">
        <v>20</v>
      </c>
      <c r="F1219" t="s">
        <v>21</v>
      </c>
      <c r="G1219" t="s">
        <v>22</v>
      </c>
      <c r="H1219">
        <v>1</v>
      </c>
      <c r="I1219" t="s">
        <v>30</v>
      </c>
      <c r="J1219">
        <v>20000</v>
      </c>
      <c r="K1219" t="s">
        <v>24</v>
      </c>
      <c r="L1219" t="s">
        <v>25</v>
      </c>
      <c r="M1219" t="s">
        <v>40</v>
      </c>
      <c r="N1219" t="s">
        <v>19</v>
      </c>
      <c r="O1219" t="s">
        <v>28</v>
      </c>
      <c r="P1219">
        <v>18000</v>
      </c>
      <c r="Q1219">
        <v>21000</v>
      </c>
    </row>
    <row r="1220" spans="1:17" hidden="1">
      <c r="A1220">
        <v>1219</v>
      </c>
      <c r="B1220" s="1">
        <v>45390</v>
      </c>
      <c r="C1220" t="s">
        <v>33</v>
      </c>
      <c r="D1220" t="s">
        <v>19</v>
      </c>
      <c r="E1220" t="s">
        <v>34</v>
      </c>
      <c r="F1220" t="s">
        <v>29</v>
      </c>
      <c r="G1220" t="s">
        <v>38</v>
      </c>
      <c r="H1220">
        <v>5</v>
      </c>
      <c r="I1220" t="s">
        <v>30</v>
      </c>
      <c r="J1220">
        <v>47000</v>
      </c>
      <c r="K1220" t="s">
        <v>24</v>
      </c>
      <c r="L1220" t="s">
        <v>37</v>
      </c>
      <c r="M1220" t="s">
        <v>26</v>
      </c>
      <c r="N1220" t="s">
        <v>19</v>
      </c>
      <c r="O1220" t="s">
        <v>28</v>
      </c>
      <c r="P1220">
        <v>40000</v>
      </c>
      <c r="Q1220">
        <v>50000</v>
      </c>
    </row>
    <row r="1221" spans="1:17" hidden="1">
      <c r="A1221">
        <v>1220</v>
      </c>
      <c r="B1221" s="1">
        <v>45390</v>
      </c>
      <c r="C1221" t="s">
        <v>18</v>
      </c>
      <c r="D1221" t="s">
        <v>19</v>
      </c>
      <c r="E1221" t="s">
        <v>20</v>
      </c>
      <c r="F1221" t="s">
        <v>65</v>
      </c>
      <c r="G1221" t="s">
        <v>43</v>
      </c>
      <c r="H1221">
        <v>3</v>
      </c>
      <c r="I1221" t="s">
        <v>30</v>
      </c>
      <c r="J1221">
        <v>35000</v>
      </c>
      <c r="K1221" t="s">
        <v>31</v>
      </c>
      <c r="L1221" t="s">
        <v>50</v>
      </c>
      <c r="M1221" t="s">
        <v>26</v>
      </c>
      <c r="N1221" t="s">
        <v>19</v>
      </c>
      <c r="O1221" t="s">
        <v>28</v>
      </c>
      <c r="P1221">
        <v>35000</v>
      </c>
      <c r="Q1221">
        <v>40000</v>
      </c>
    </row>
    <row r="1222" spans="1:17" hidden="1">
      <c r="A1222">
        <v>1221</v>
      </c>
      <c r="B1222" s="1">
        <v>45390</v>
      </c>
      <c r="C1222" t="s">
        <v>33</v>
      </c>
      <c r="D1222" t="s">
        <v>19</v>
      </c>
      <c r="E1222" t="s">
        <v>20</v>
      </c>
      <c r="F1222" t="s">
        <v>66</v>
      </c>
      <c r="G1222" t="s">
        <v>43</v>
      </c>
      <c r="H1222">
        <v>5</v>
      </c>
      <c r="I1222" t="s">
        <v>30</v>
      </c>
      <c r="J1222">
        <v>52690</v>
      </c>
      <c r="K1222" t="s">
        <v>47</v>
      </c>
      <c r="L1222" t="s">
        <v>25</v>
      </c>
      <c r="M1222" t="s">
        <v>44</v>
      </c>
      <c r="N1222" t="s">
        <v>27</v>
      </c>
      <c r="O1222" t="s">
        <v>28</v>
      </c>
      <c r="P1222">
        <v>50000</v>
      </c>
      <c r="Q1222">
        <v>60000</v>
      </c>
    </row>
    <row r="1223" spans="1:17" hidden="1">
      <c r="A1223">
        <v>1222</v>
      </c>
      <c r="B1223" s="1">
        <v>45390</v>
      </c>
      <c r="C1223" t="s">
        <v>18</v>
      </c>
      <c r="D1223" t="s">
        <v>19</v>
      </c>
      <c r="E1223" t="s">
        <v>42</v>
      </c>
      <c r="F1223" t="s">
        <v>56</v>
      </c>
      <c r="G1223" t="s">
        <v>43</v>
      </c>
      <c r="H1223">
        <v>4</v>
      </c>
      <c r="I1223" t="s">
        <v>30</v>
      </c>
      <c r="J1223">
        <v>35000</v>
      </c>
      <c r="K1223" t="s">
        <v>31</v>
      </c>
      <c r="L1223" t="s">
        <v>25</v>
      </c>
      <c r="M1223" t="s">
        <v>26</v>
      </c>
      <c r="N1223" t="s">
        <v>19</v>
      </c>
      <c r="O1223" t="s">
        <v>28</v>
      </c>
      <c r="P1223">
        <v>35000</v>
      </c>
      <c r="Q1223">
        <v>40000</v>
      </c>
    </row>
    <row r="1224" spans="1:17" hidden="1">
      <c r="A1224">
        <v>1223</v>
      </c>
      <c r="B1224" s="1">
        <v>45390</v>
      </c>
      <c r="C1224" t="s">
        <v>33</v>
      </c>
      <c r="D1224" t="s">
        <v>19</v>
      </c>
      <c r="E1224" t="s">
        <v>42</v>
      </c>
      <c r="F1224" t="s">
        <v>35</v>
      </c>
      <c r="G1224" t="s">
        <v>22</v>
      </c>
      <c r="H1224">
        <v>4</v>
      </c>
      <c r="I1224" t="s">
        <v>23</v>
      </c>
      <c r="J1224">
        <v>28000</v>
      </c>
      <c r="K1224" t="s">
        <v>31</v>
      </c>
      <c r="L1224" t="s">
        <v>25</v>
      </c>
      <c r="M1224" t="s">
        <v>44</v>
      </c>
      <c r="N1224" t="s">
        <v>19</v>
      </c>
      <c r="O1224" t="s">
        <v>28</v>
      </c>
      <c r="P1224">
        <v>25000</v>
      </c>
      <c r="Q1224">
        <v>30000</v>
      </c>
    </row>
    <row r="1225" spans="1:17" hidden="1">
      <c r="A1225">
        <v>1224</v>
      </c>
      <c r="B1225" s="1">
        <v>45390</v>
      </c>
      <c r="C1225" t="s">
        <v>33</v>
      </c>
      <c r="D1225" t="s">
        <v>19</v>
      </c>
      <c r="E1225" t="s">
        <v>34</v>
      </c>
      <c r="F1225" t="s">
        <v>61</v>
      </c>
      <c r="G1225" t="s">
        <v>22</v>
      </c>
      <c r="H1225">
        <v>2</v>
      </c>
      <c r="I1225" t="s">
        <v>23</v>
      </c>
      <c r="J1225">
        <v>17600</v>
      </c>
      <c r="K1225" t="s">
        <v>24</v>
      </c>
      <c r="L1225" t="s">
        <v>25</v>
      </c>
      <c r="M1225" t="s">
        <v>40</v>
      </c>
      <c r="N1225" t="s">
        <v>19</v>
      </c>
      <c r="O1225" t="s">
        <v>28</v>
      </c>
      <c r="P1225">
        <v>15000</v>
      </c>
      <c r="Q1225">
        <v>18000</v>
      </c>
    </row>
    <row r="1226" spans="1:17">
      <c r="A1226">
        <v>1225</v>
      </c>
      <c r="B1226" s="1">
        <v>45390</v>
      </c>
      <c r="C1226" t="s">
        <v>33</v>
      </c>
      <c r="D1226" t="s">
        <v>19</v>
      </c>
      <c r="E1226" t="s">
        <v>34</v>
      </c>
      <c r="F1226" t="s">
        <v>74</v>
      </c>
      <c r="G1226" t="s">
        <v>38</v>
      </c>
      <c r="H1226">
        <v>12</v>
      </c>
      <c r="I1226" t="s">
        <v>23</v>
      </c>
      <c r="J1226">
        <v>181541</v>
      </c>
      <c r="K1226" t="s">
        <v>31</v>
      </c>
      <c r="L1226" t="s">
        <v>37</v>
      </c>
      <c r="M1226" t="s">
        <v>70</v>
      </c>
      <c r="N1226" t="s">
        <v>27</v>
      </c>
      <c r="O1226" t="s">
        <v>28</v>
      </c>
      <c r="P1226">
        <v>180000</v>
      </c>
      <c r="Q1226">
        <v>200000</v>
      </c>
    </row>
    <row r="1227" spans="1:17" hidden="1">
      <c r="A1227">
        <v>1226</v>
      </c>
      <c r="B1227" s="1">
        <v>45390</v>
      </c>
      <c r="C1227" t="s">
        <v>18</v>
      </c>
      <c r="D1227" t="s">
        <v>19</v>
      </c>
      <c r="E1227" t="s">
        <v>20</v>
      </c>
      <c r="F1227" t="s">
        <v>21</v>
      </c>
      <c r="G1227" t="s">
        <v>43</v>
      </c>
      <c r="H1227">
        <v>4</v>
      </c>
      <c r="I1227" t="s">
        <v>30</v>
      </c>
      <c r="J1227">
        <v>60000</v>
      </c>
      <c r="K1227" t="s">
        <v>24</v>
      </c>
      <c r="L1227" t="s">
        <v>25</v>
      </c>
      <c r="M1227" t="s">
        <v>44</v>
      </c>
      <c r="N1227" t="s">
        <v>19</v>
      </c>
      <c r="O1227" t="s">
        <v>28</v>
      </c>
      <c r="P1227">
        <v>60000</v>
      </c>
      <c r="Q1227">
        <v>70000</v>
      </c>
    </row>
    <row r="1228" spans="1:17" hidden="1">
      <c r="A1228">
        <v>1227</v>
      </c>
      <c r="B1228" s="1">
        <v>45390</v>
      </c>
      <c r="C1228" t="s">
        <v>18</v>
      </c>
      <c r="D1228" t="s">
        <v>19</v>
      </c>
      <c r="E1228" t="s">
        <v>20</v>
      </c>
      <c r="F1228" t="s">
        <v>61</v>
      </c>
      <c r="G1228" t="s">
        <v>22</v>
      </c>
      <c r="H1228">
        <v>5</v>
      </c>
      <c r="I1228" t="s">
        <v>30</v>
      </c>
      <c r="J1228">
        <v>86600</v>
      </c>
      <c r="K1228" t="s">
        <v>47</v>
      </c>
      <c r="L1228" t="s">
        <v>25</v>
      </c>
      <c r="M1228" t="s">
        <v>70</v>
      </c>
      <c r="N1228" t="s">
        <v>19</v>
      </c>
      <c r="O1228" t="s">
        <v>28</v>
      </c>
      <c r="P1228">
        <v>80000</v>
      </c>
      <c r="Q1228">
        <v>100000</v>
      </c>
    </row>
    <row r="1229" spans="1:17" hidden="1">
      <c r="A1229">
        <v>1228</v>
      </c>
      <c r="B1229" s="1">
        <v>45390</v>
      </c>
      <c r="C1229" t="s">
        <v>33</v>
      </c>
      <c r="D1229" t="s">
        <v>19</v>
      </c>
      <c r="E1229" t="s">
        <v>34</v>
      </c>
      <c r="F1229" t="s">
        <v>21</v>
      </c>
      <c r="G1229" t="s">
        <v>43</v>
      </c>
      <c r="H1229">
        <v>1</v>
      </c>
      <c r="I1229" t="s">
        <v>30</v>
      </c>
      <c r="J1229">
        <v>16000</v>
      </c>
      <c r="K1229" t="s">
        <v>31</v>
      </c>
      <c r="L1229" t="s">
        <v>37</v>
      </c>
      <c r="M1229" t="s">
        <v>40</v>
      </c>
      <c r="N1229" t="s">
        <v>19</v>
      </c>
      <c r="O1229" t="s">
        <v>28</v>
      </c>
      <c r="P1229">
        <v>15000</v>
      </c>
      <c r="Q1229">
        <v>18000</v>
      </c>
    </row>
    <row r="1230" spans="1:17" hidden="1">
      <c r="A1230">
        <v>1229</v>
      </c>
      <c r="B1230" s="1">
        <v>45400</v>
      </c>
      <c r="C1230" t="s">
        <v>33</v>
      </c>
      <c r="D1230" t="s">
        <v>19</v>
      </c>
      <c r="E1230" t="s">
        <v>42</v>
      </c>
      <c r="F1230" t="s">
        <v>21</v>
      </c>
      <c r="G1230" t="s">
        <v>38</v>
      </c>
      <c r="H1230">
        <v>1</v>
      </c>
      <c r="I1230" t="s">
        <v>30</v>
      </c>
      <c r="J1230">
        <v>17000</v>
      </c>
      <c r="K1230" t="s">
        <v>47</v>
      </c>
      <c r="L1230" t="s">
        <v>25</v>
      </c>
      <c r="M1230" t="s">
        <v>40</v>
      </c>
      <c r="N1230" t="s">
        <v>19</v>
      </c>
      <c r="O1230" t="s">
        <v>28</v>
      </c>
      <c r="P1230">
        <v>15000</v>
      </c>
      <c r="Q1230">
        <v>18000</v>
      </c>
    </row>
    <row r="1231" spans="1:17" hidden="1">
      <c r="A1231">
        <v>1230</v>
      </c>
      <c r="B1231" s="1">
        <v>45400</v>
      </c>
      <c r="C1231" t="s">
        <v>18</v>
      </c>
      <c r="D1231" t="s">
        <v>19</v>
      </c>
      <c r="E1231" t="s">
        <v>34</v>
      </c>
      <c r="F1231" t="s">
        <v>29</v>
      </c>
      <c r="G1231" t="s">
        <v>38</v>
      </c>
      <c r="H1231">
        <v>2</v>
      </c>
      <c r="I1231" t="s">
        <v>30</v>
      </c>
      <c r="J1231">
        <v>37500</v>
      </c>
      <c r="K1231" t="s">
        <v>24</v>
      </c>
      <c r="L1231" t="s">
        <v>25</v>
      </c>
      <c r="M1231" t="s">
        <v>40</v>
      </c>
      <c r="N1231" t="s">
        <v>19</v>
      </c>
      <c r="O1231" t="s">
        <v>28</v>
      </c>
      <c r="P1231">
        <v>35000</v>
      </c>
      <c r="Q1231">
        <v>40000</v>
      </c>
    </row>
    <row r="1232" spans="1:17" hidden="1">
      <c r="A1232">
        <v>1231</v>
      </c>
      <c r="B1232" s="1">
        <v>45400</v>
      </c>
      <c r="C1232" t="s">
        <v>18</v>
      </c>
      <c r="D1232" t="s">
        <v>27</v>
      </c>
      <c r="E1232" t="s">
        <v>20</v>
      </c>
      <c r="F1232" t="s">
        <v>29</v>
      </c>
      <c r="G1232" t="s">
        <v>43</v>
      </c>
      <c r="H1232">
        <v>1</v>
      </c>
      <c r="I1232" t="s">
        <v>30</v>
      </c>
      <c r="J1232">
        <v>26000</v>
      </c>
      <c r="K1232" t="s">
        <v>47</v>
      </c>
      <c r="L1232" t="s">
        <v>25</v>
      </c>
      <c r="M1232" t="s">
        <v>40</v>
      </c>
      <c r="N1232" t="s">
        <v>19</v>
      </c>
      <c r="O1232" t="s">
        <v>28</v>
      </c>
      <c r="P1232">
        <v>25000</v>
      </c>
      <c r="Q1232">
        <v>30000</v>
      </c>
    </row>
    <row r="1233" spans="1:17" hidden="1">
      <c r="A1233">
        <v>1232</v>
      </c>
      <c r="B1233" s="1">
        <v>45400</v>
      </c>
      <c r="C1233" t="s">
        <v>18</v>
      </c>
      <c r="D1233" t="s">
        <v>27</v>
      </c>
      <c r="E1233" t="s">
        <v>34</v>
      </c>
      <c r="F1233" t="s">
        <v>51</v>
      </c>
      <c r="G1233" t="s">
        <v>43</v>
      </c>
      <c r="H1233">
        <v>7</v>
      </c>
      <c r="I1233" t="s">
        <v>30</v>
      </c>
      <c r="J1233">
        <v>59000</v>
      </c>
      <c r="K1233" t="s">
        <v>24</v>
      </c>
      <c r="L1233" t="s">
        <v>50</v>
      </c>
      <c r="M1233" t="s">
        <v>126</v>
      </c>
      <c r="N1233" t="s">
        <v>19</v>
      </c>
      <c r="O1233" t="s">
        <v>28</v>
      </c>
      <c r="P1233">
        <v>50000</v>
      </c>
      <c r="Q1233">
        <v>60000</v>
      </c>
    </row>
    <row r="1234" spans="1:17" hidden="1">
      <c r="A1234">
        <v>1233</v>
      </c>
      <c r="B1234" s="1">
        <v>45400</v>
      </c>
      <c r="C1234" t="s">
        <v>18</v>
      </c>
      <c r="D1234" t="s">
        <v>27</v>
      </c>
      <c r="E1234" t="s">
        <v>42</v>
      </c>
      <c r="F1234" t="s">
        <v>67</v>
      </c>
      <c r="G1234" t="s">
        <v>43</v>
      </c>
      <c r="H1234">
        <v>3</v>
      </c>
      <c r="I1234" t="s">
        <v>30</v>
      </c>
      <c r="J1234">
        <v>80000</v>
      </c>
      <c r="K1234" t="s">
        <v>47</v>
      </c>
      <c r="L1234" t="s">
        <v>50</v>
      </c>
      <c r="M1234" t="s">
        <v>26</v>
      </c>
      <c r="N1234" t="s">
        <v>19</v>
      </c>
      <c r="O1234" t="s">
        <v>28</v>
      </c>
      <c r="P1234">
        <v>80000</v>
      </c>
      <c r="Q1234">
        <v>100000</v>
      </c>
    </row>
    <row r="1235" spans="1:17" hidden="1">
      <c r="A1235">
        <v>1234</v>
      </c>
      <c r="B1235" s="1">
        <v>45400</v>
      </c>
      <c r="C1235" t="s">
        <v>33</v>
      </c>
      <c r="D1235" t="s">
        <v>27</v>
      </c>
      <c r="E1235" t="s">
        <v>20</v>
      </c>
      <c r="F1235" t="s">
        <v>29</v>
      </c>
      <c r="G1235" t="s">
        <v>22</v>
      </c>
      <c r="H1235">
        <v>7</v>
      </c>
      <c r="I1235" t="s">
        <v>23</v>
      </c>
      <c r="J1235">
        <v>58333</v>
      </c>
      <c r="K1235" t="s">
        <v>31</v>
      </c>
      <c r="L1235" t="s">
        <v>25</v>
      </c>
      <c r="M1235" t="s">
        <v>44</v>
      </c>
      <c r="N1235" t="s">
        <v>19</v>
      </c>
      <c r="O1235" t="s">
        <v>28</v>
      </c>
      <c r="P1235">
        <v>50000</v>
      </c>
      <c r="Q1235">
        <v>60000</v>
      </c>
    </row>
    <row r="1236" spans="1:17" hidden="1">
      <c r="A1236">
        <v>1235</v>
      </c>
      <c r="B1236" s="1">
        <v>45400</v>
      </c>
      <c r="C1236" t="s">
        <v>18</v>
      </c>
      <c r="D1236" t="s">
        <v>19</v>
      </c>
      <c r="E1236" t="s">
        <v>42</v>
      </c>
      <c r="F1236" t="s">
        <v>21</v>
      </c>
      <c r="G1236" t="s">
        <v>43</v>
      </c>
      <c r="H1236">
        <v>3</v>
      </c>
      <c r="I1236" t="s">
        <v>30</v>
      </c>
      <c r="J1236">
        <v>28000</v>
      </c>
      <c r="K1236" t="s">
        <v>47</v>
      </c>
      <c r="L1236" t="s">
        <v>50</v>
      </c>
      <c r="M1236" t="s">
        <v>26</v>
      </c>
      <c r="N1236" t="s">
        <v>19</v>
      </c>
      <c r="O1236" t="s">
        <v>28</v>
      </c>
      <c r="P1236">
        <v>25000</v>
      </c>
      <c r="Q1236">
        <v>30000</v>
      </c>
    </row>
    <row r="1237" spans="1:17" hidden="1">
      <c r="A1237">
        <v>1236</v>
      </c>
      <c r="B1237" s="1">
        <v>45400</v>
      </c>
      <c r="C1237" t="s">
        <v>18</v>
      </c>
      <c r="D1237" t="s">
        <v>19</v>
      </c>
      <c r="E1237" t="s">
        <v>34</v>
      </c>
      <c r="F1237" t="s">
        <v>21</v>
      </c>
      <c r="G1237" t="s">
        <v>38</v>
      </c>
      <c r="H1237">
        <v>7</v>
      </c>
      <c r="I1237" t="s">
        <v>30</v>
      </c>
      <c r="J1237">
        <v>60000</v>
      </c>
      <c r="K1237" t="s">
        <v>24</v>
      </c>
      <c r="L1237" t="s">
        <v>25</v>
      </c>
      <c r="M1237" t="s">
        <v>44</v>
      </c>
      <c r="N1237" t="s">
        <v>19</v>
      </c>
      <c r="O1237" t="s">
        <v>28</v>
      </c>
      <c r="P1237">
        <v>60000</v>
      </c>
      <c r="Q1237">
        <v>70000</v>
      </c>
    </row>
    <row r="1238" spans="1:17" hidden="1">
      <c r="A1238">
        <v>1237</v>
      </c>
      <c r="B1238" s="1">
        <v>45400</v>
      </c>
      <c r="C1238" t="s">
        <v>33</v>
      </c>
      <c r="D1238" t="s">
        <v>19</v>
      </c>
      <c r="E1238" t="s">
        <v>34</v>
      </c>
      <c r="F1238" t="s">
        <v>58</v>
      </c>
      <c r="G1238" t="s">
        <v>38</v>
      </c>
      <c r="H1238">
        <v>1</v>
      </c>
      <c r="I1238" t="s">
        <v>30</v>
      </c>
      <c r="J1238">
        <v>19500</v>
      </c>
      <c r="K1238" t="s">
        <v>24</v>
      </c>
      <c r="L1238" t="s">
        <v>25</v>
      </c>
      <c r="M1238" t="s">
        <v>40</v>
      </c>
      <c r="N1238" t="s">
        <v>19</v>
      </c>
      <c r="O1238" t="s">
        <v>28</v>
      </c>
      <c r="P1238">
        <v>18000</v>
      </c>
      <c r="Q1238">
        <v>21000</v>
      </c>
    </row>
    <row r="1239" spans="1:17" hidden="1">
      <c r="A1239">
        <v>1238</v>
      </c>
      <c r="B1239" s="1">
        <v>45400</v>
      </c>
      <c r="C1239" t="s">
        <v>18</v>
      </c>
      <c r="D1239" t="s">
        <v>19</v>
      </c>
      <c r="E1239" t="s">
        <v>20</v>
      </c>
      <c r="F1239" t="s">
        <v>48</v>
      </c>
      <c r="G1239" t="s">
        <v>43</v>
      </c>
      <c r="H1239">
        <v>3</v>
      </c>
      <c r="I1239" t="s">
        <v>30</v>
      </c>
      <c r="J1239">
        <v>55000</v>
      </c>
      <c r="K1239" t="s">
        <v>24</v>
      </c>
      <c r="L1239" t="s">
        <v>37</v>
      </c>
      <c r="M1239" t="s">
        <v>26</v>
      </c>
      <c r="N1239" t="s">
        <v>19</v>
      </c>
      <c r="O1239" t="s">
        <v>28</v>
      </c>
      <c r="P1239">
        <v>50000</v>
      </c>
      <c r="Q1239">
        <v>60000</v>
      </c>
    </row>
    <row r="1240" spans="1:17" hidden="1">
      <c r="A1240">
        <v>1239</v>
      </c>
      <c r="B1240" s="1">
        <v>45400</v>
      </c>
      <c r="C1240" t="s">
        <v>18</v>
      </c>
      <c r="D1240" t="s">
        <v>19</v>
      </c>
      <c r="E1240" t="s">
        <v>20</v>
      </c>
      <c r="F1240" t="s">
        <v>21</v>
      </c>
      <c r="G1240" t="s">
        <v>22</v>
      </c>
      <c r="H1240">
        <v>1</v>
      </c>
      <c r="I1240" t="s">
        <v>23</v>
      </c>
      <c r="J1240">
        <v>15000</v>
      </c>
      <c r="K1240" t="s">
        <v>24</v>
      </c>
      <c r="L1240" t="s">
        <v>37</v>
      </c>
      <c r="M1240" t="s">
        <v>40</v>
      </c>
      <c r="N1240" t="s">
        <v>19</v>
      </c>
      <c r="O1240" t="s">
        <v>28</v>
      </c>
      <c r="P1240">
        <v>15000</v>
      </c>
      <c r="Q1240">
        <v>18000</v>
      </c>
    </row>
    <row r="1241" spans="1:17" hidden="1">
      <c r="A1241">
        <v>1240</v>
      </c>
      <c r="B1241" s="1">
        <v>45400</v>
      </c>
      <c r="C1241" t="s">
        <v>18</v>
      </c>
      <c r="D1241" t="s">
        <v>19</v>
      </c>
      <c r="E1241" t="s">
        <v>42</v>
      </c>
      <c r="F1241" t="s">
        <v>48</v>
      </c>
      <c r="G1241" t="s">
        <v>43</v>
      </c>
      <c r="H1241">
        <v>0</v>
      </c>
      <c r="I1241" t="s">
        <v>30</v>
      </c>
      <c r="J1241">
        <v>15000</v>
      </c>
      <c r="K1241" t="s">
        <v>47</v>
      </c>
      <c r="L1241" t="s">
        <v>25</v>
      </c>
      <c r="M1241" t="s">
        <v>40</v>
      </c>
      <c r="N1241" t="s">
        <v>19</v>
      </c>
      <c r="O1241" t="s">
        <v>28</v>
      </c>
      <c r="P1241">
        <v>15000</v>
      </c>
      <c r="Q1241">
        <v>18000</v>
      </c>
    </row>
    <row r="1242" spans="1:17" hidden="1">
      <c r="A1242">
        <v>1241</v>
      </c>
      <c r="B1242" s="1">
        <v>45400</v>
      </c>
      <c r="C1242" t="s">
        <v>18</v>
      </c>
      <c r="D1242" t="s">
        <v>19</v>
      </c>
      <c r="E1242" t="s">
        <v>34</v>
      </c>
      <c r="F1242" t="s">
        <v>63</v>
      </c>
      <c r="G1242" t="s">
        <v>38</v>
      </c>
      <c r="H1242">
        <v>2</v>
      </c>
      <c r="I1242" t="s">
        <v>23</v>
      </c>
      <c r="J1242">
        <v>50000</v>
      </c>
      <c r="K1242" t="s">
        <v>31</v>
      </c>
      <c r="L1242" t="s">
        <v>25</v>
      </c>
      <c r="M1242" t="s">
        <v>26</v>
      </c>
      <c r="N1242" t="s">
        <v>19</v>
      </c>
      <c r="O1242" t="s">
        <v>28</v>
      </c>
      <c r="P1242">
        <v>50000</v>
      </c>
      <c r="Q1242">
        <v>60000</v>
      </c>
    </row>
    <row r="1243" spans="1:17" hidden="1">
      <c r="A1243">
        <v>1242</v>
      </c>
      <c r="B1243" s="1">
        <v>45400</v>
      </c>
      <c r="C1243" t="s">
        <v>18</v>
      </c>
      <c r="D1243" t="s">
        <v>19</v>
      </c>
      <c r="E1243" t="s">
        <v>42</v>
      </c>
      <c r="F1243" t="s">
        <v>51</v>
      </c>
      <c r="G1243" t="s">
        <v>22</v>
      </c>
      <c r="H1243">
        <v>9</v>
      </c>
      <c r="I1243" t="s">
        <v>23</v>
      </c>
      <c r="J1243">
        <v>118750</v>
      </c>
      <c r="K1243" t="s">
        <v>24</v>
      </c>
      <c r="L1243" t="s">
        <v>25</v>
      </c>
      <c r="M1243" t="s">
        <v>52</v>
      </c>
      <c r="N1243" t="s">
        <v>19</v>
      </c>
      <c r="O1243" t="s">
        <v>28</v>
      </c>
      <c r="P1243">
        <v>100000</v>
      </c>
      <c r="Q1243">
        <v>120000</v>
      </c>
    </row>
    <row r="1244" spans="1:17" hidden="1">
      <c r="A1244">
        <v>1243</v>
      </c>
      <c r="B1244" s="1">
        <v>45400</v>
      </c>
      <c r="C1244" t="s">
        <v>33</v>
      </c>
      <c r="D1244" t="s">
        <v>19</v>
      </c>
      <c r="E1244" t="s">
        <v>42</v>
      </c>
      <c r="F1244" t="s">
        <v>67</v>
      </c>
      <c r="G1244" t="s">
        <v>22</v>
      </c>
      <c r="H1244">
        <v>8</v>
      </c>
      <c r="I1244" t="s">
        <v>23</v>
      </c>
      <c r="J1244">
        <v>30000</v>
      </c>
      <c r="K1244" t="s">
        <v>31</v>
      </c>
      <c r="L1244" t="s">
        <v>25</v>
      </c>
      <c r="M1244" t="s">
        <v>70</v>
      </c>
      <c r="N1244" t="s">
        <v>19</v>
      </c>
      <c r="O1244" t="s">
        <v>28</v>
      </c>
      <c r="P1244">
        <v>30000</v>
      </c>
      <c r="Q1244">
        <v>35000</v>
      </c>
    </row>
    <row r="1245" spans="1:17" hidden="1">
      <c r="A1245">
        <v>1244</v>
      </c>
      <c r="B1245" s="1">
        <v>45400</v>
      </c>
      <c r="C1245" t="s">
        <v>18</v>
      </c>
      <c r="D1245" t="s">
        <v>19</v>
      </c>
      <c r="E1245" t="s">
        <v>34</v>
      </c>
      <c r="F1245" t="s">
        <v>82</v>
      </c>
      <c r="G1245" t="s">
        <v>38</v>
      </c>
      <c r="H1245">
        <v>5</v>
      </c>
      <c r="I1245" t="s">
        <v>30</v>
      </c>
      <c r="J1245">
        <v>40500</v>
      </c>
      <c r="K1245" t="s">
        <v>31</v>
      </c>
      <c r="L1245" t="s">
        <v>25</v>
      </c>
      <c r="M1245" t="s">
        <v>26</v>
      </c>
      <c r="N1245" t="s">
        <v>19</v>
      </c>
      <c r="O1245" t="s">
        <v>28</v>
      </c>
      <c r="P1245">
        <v>40000</v>
      </c>
      <c r="Q1245">
        <v>50000</v>
      </c>
    </row>
    <row r="1246" spans="1:17" hidden="1">
      <c r="A1246">
        <v>1245</v>
      </c>
      <c r="B1246" s="1">
        <v>45400</v>
      </c>
      <c r="C1246" t="s">
        <v>18</v>
      </c>
      <c r="D1246" t="s">
        <v>19</v>
      </c>
      <c r="E1246" t="s">
        <v>20</v>
      </c>
      <c r="F1246" t="s">
        <v>82</v>
      </c>
      <c r="G1246" t="s">
        <v>38</v>
      </c>
      <c r="H1246">
        <v>0</v>
      </c>
      <c r="I1246" t="s">
        <v>23</v>
      </c>
      <c r="J1246">
        <v>16000</v>
      </c>
      <c r="K1246" t="s">
        <v>31</v>
      </c>
      <c r="L1246" t="s">
        <v>25</v>
      </c>
      <c r="M1246" t="s">
        <v>40</v>
      </c>
      <c r="N1246" t="s">
        <v>19</v>
      </c>
      <c r="O1246" t="s">
        <v>28</v>
      </c>
      <c r="P1246">
        <v>15000</v>
      </c>
      <c r="Q1246">
        <v>18000</v>
      </c>
    </row>
    <row r="1247" spans="1:17" hidden="1">
      <c r="A1247">
        <v>1246</v>
      </c>
      <c r="B1247" s="1">
        <v>45400</v>
      </c>
      <c r="C1247" t="s">
        <v>18</v>
      </c>
      <c r="D1247" t="s">
        <v>19</v>
      </c>
      <c r="E1247" t="s">
        <v>20</v>
      </c>
      <c r="F1247" t="s">
        <v>29</v>
      </c>
      <c r="G1247" t="s">
        <v>38</v>
      </c>
      <c r="H1247">
        <v>7</v>
      </c>
      <c r="I1247" t="s">
        <v>30</v>
      </c>
      <c r="J1247">
        <v>44307.5</v>
      </c>
      <c r="K1247" t="s">
        <v>24</v>
      </c>
      <c r="L1247" t="s">
        <v>25</v>
      </c>
      <c r="M1247" t="s">
        <v>44</v>
      </c>
      <c r="N1247" t="s">
        <v>27</v>
      </c>
      <c r="O1247" t="s">
        <v>28</v>
      </c>
      <c r="P1247">
        <v>40000</v>
      </c>
      <c r="Q1247">
        <v>50000</v>
      </c>
    </row>
    <row r="1248" spans="1:17" hidden="1">
      <c r="A1248">
        <v>1247</v>
      </c>
      <c r="B1248" s="1">
        <v>45400</v>
      </c>
      <c r="C1248" t="s">
        <v>18</v>
      </c>
      <c r="D1248" t="s">
        <v>19</v>
      </c>
      <c r="E1248" t="s">
        <v>20</v>
      </c>
      <c r="F1248" t="s">
        <v>65</v>
      </c>
      <c r="G1248" t="s">
        <v>38</v>
      </c>
      <c r="H1248">
        <v>0</v>
      </c>
      <c r="I1248" t="s">
        <v>23</v>
      </c>
      <c r="J1248">
        <v>15000</v>
      </c>
      <c r="K1248" t="s">
        <v>24</v>
      </c>
      <c r="L1248" t="s">
        <v>50</v>
      </c>
      <c r="M1248" t="s">
        <v>40</v>
      </c>
      <c r="N1248" t="s">
        <v>19</v>
      </c>
      <c r="O1248" t="s">
        <v>28</v>
      </c>
      <c r="P1248">
        <v>15000</v>
      </c>
      <c r="Q1248">
        <v>18000</v>
      </c>
    </row>
    <row r="1249" spans="1:17" hidden="1">
      <c r="A1249">
        <v>1248</v>
      </c>
      <c r="B1249" s="1">
        <v>45400</v>
      </c>
      <c r="C1249" t="s">
        <v>18</v>
      </c>
      <c r="D1249" t="s">
        <v>19</v>
      </c>
      <c r="E1249" t="s">
        <v>34</v>
      </c>
      <c r="F1249" t="s">
        <v>61</v>
      </c>
      <c r="G1249" t="s">
        <v>22</v>
      </c>
      <c r="H1249">
        <v>2</v>
      </c>
      <c r="I1249" t="s">
        <v>23</v>
      </c>
      <c r="J1249">
        <v>6400</v>
      </c>
      <c r="K1249" t="s">
        <v>31</v>
      </c>
      <c r="L1249" t="s">
        <v>50</v>
      </c>
      <c r="M1249" t="s">
        <v>40</v>
      </c>
      <c r="N1249" t="s">
        <v>19</v>
      </c>
      <c r="O1249" t="s">
        <v>28</v>
      </c>
      <c r="P1249">
        <v>6000</v>
      </c>
      <c r="Q1249">
        <v>9000</v>
      </c>
    </row>
    <row r="1250" spans="1:17" hidden="1">
      <c r="A1250">
        <v>1249</v>
      </c>
      <c r="B1250" s="1">
        <v>45400</v>
      </c>
      <c r="C1250" t="s">
        <v>18</v>
      </c>
      <c r="D1250" t="s">
        <v>27</v>
      </c>
      <c r="E1250" t="s">
        <v>20</v>
      </c>
      <c r="F1250" t="s">
        <v>21</v>
      </c>
      <c r="G1250" t="s">
        <v>22</v>
      </c>
      <c r="H1250">
        <v>1</v>
      </c>
      <c r="I1250" t="s">
        <v>30</v>
      </c>
      <c r="J1250">
        <v>19000</v>
      </c>
      <c r="K1250" t="s">
        <v>31</v>
      </c>
      <c r="L1250" t="s">
        <v>50</v>
      </c>
      <c r="M1250" t="s">
        <v>40</v>
      </c>
      <c r="N1250" t="s">
        <v>19</v>
      </c>
      <c r="O1250" t="s">
        <v>28</v>
      </c>
      <c r="P1250">
        <v>18000</v>
      </c>
      <c r="Q1250">
        <v>21000</v>
      </c>
    </row>
    <row r="1251" spans="1:17" hidden="1">
      <c r="A1251">
        <v>1250</v>
      </c>
      <c r="B1251" s="1">
        <v>45400</v>
      </c>
      <c r="C1251" t="s">
        <v>18</v>
      </c>
      <c r="D1251" t="s">
        <v>19</v>
      </c>
      <c r="E1251" t="s">
        <v>42</v>
      </c>
      <c r="F1251" t="s">
        <v>21</v>
      </c>
      <c r="G1251" t="s">
        <v>43</v>
      </c>
      <c r="H1251">
        <v>2</v>
      </c>
      <c r="I1251" t="s">
        <v>30</v>
      </c>
      <c r="J1251">
        <v>21000</v>
      </c>
      <c r="K1251" t="s">
        <v>47</v>
      </c>
      <c r="L1251" t="s">
        <v>37</v>
      </c>
      <c r="M1251" t="s">
        <v>40</v>
      </c>
      <c r="N1251" t="s">
        <v>19</v>
      </c>
      <c r="O1251" t="s">
        <v>28</v>
      </c>
      <c r="P1251">
        <v>21000</v>
      </c>
      <c r="Q1251">
        <v>25000</v>
      </c>
    </row>
    <row r="1252" spans="1:17" hidden="1">
      <c r="A1252">
        <v>1251</v>
      </c>
      <c r="B1252" s="1">
        <v>45400</v>
      </c>
      <c r="C1252" t="s">
        <v>18</v>
      </c>
      <c r="D1252" t="s">
        <v>19</v>
      </c>
      <c r="E1252" t="s">
        <v>20</v>
      </c>
      <c r="F1252" t="s">
        <v>35</v>
      </c>
      <c r="G1252" t="s">
        <v>22</v>
      </c>
      <c r="H1252">
        <v>2</v>
      </c>
      <c r="I1252" t="s">
        <v>30</v>
      </c>
      <c r="J1252">
        <v>22500</v>
      </c>
      <c r="K1252" t="s">
        <v>24</v>
      </c>
      <c r="L1252" t="s">
        <v>50</v>
      </c>
      <c r="M1252" t="s">
        <v>40</v>
      </c>
      <c r="N1252" t="s">
        <v>27</v>
      </c>
      <c r="O1252" t="s">
        <v>28</v>
      </c>
      <c r="P1252">
        <v>21000</v>
      </c>
      <c r="Q1252">
        <v>25000</v>
      </c>
    </row>
    <row r="1253" spans="1:17" hidden="1">
      <c r="A1253">
        <v>1252</v>
      </c>
      <c r="B1253" s="1">
        <v>45401</v>
      </c>
      <c r="C1253" t="s">
        <v>33</v>
      </c>
      <c r="D1253" t="s">
        <v>19</v>
      </c>
      <c r="E1253" t="s">
        <v>34</v>
      </c>
      <c r="F1253" t="s">
        <v>54</v>
      </c>
      <c r="G1253" t="s">
        <v>38</v>
      </c>
      <c r="H1253">
        <v>1</v>
      </c>
      <c r="I1253" t="s">
        <v>30</v>
      </c>
      <c r="J1253">
        <v>33730</v>
      </c>
      <c r="K1253" t="s">
        <v>31</v>
      </c>
      <c r="L1253" t="s">
        <v>37</v>
      </c>
      <c r="M1253" t="s">
        <v>40</v>
      </c>
      <c r="N1253" t="s">
        <v>19</v>
      </c>
      <c r="O1253" t="s">
        <v>28</v>
      </c>
      <c r="P1253">
        <v>30000</v>
      </c>
      <c r="Q1253">
        <v>35000</v>
      </c>
    </row>
    <row r="1254" spans="1:17" hidden="1">
      <c r="A1254">
        <v>1253</v>
      </c>
      <c r="B1254" s="1">
        <v>45401</v>
      </c>
      <c r="C1254" t="s">
        <v>18</v>
      </c>
      <c r="D1254" t="s">
        <v>27</v>
      </c>
      <c r="E1254" t="s">
        <v>34</v>
      </c>
      <c r="F1254" t="s">
        <v>21</v>
      </c>
      <c r="G1254" t="s">
        <v>38</v>
      </c>
      <c r="H1254">
        <v>4</v>
      </c>
      <c r="I1254" t="s">
        <v>30</v>
      </c>
      <c r="J1254">
        <v>44000</v>
      </c>
      <c r="K1254" t="s">
        <v>24</v>
      </c>
      <c r="L1254" t="s">
        <v>25</v>
      </c>
      <c r="M1254" t="s">
        <v>26</v>
      </c>
      <c r="N1254" t="s">
        <v>19</v>
      </c>
      <c r="O1254" t="s">
        <v>28</v>
      </c>
      <c r="P1254">
        <v>40000</v>
      </c>
      <c r="Q1254">
        <v>50000</v>
      </c>
    </row>
    <row r="1255" spans="1:17" hidden="1">
      <c r="A1255">
        <v>1254</v>
      </c>
      <c r="B1255" s="1">
        <v>45401</v>
      </c>
      <c r="C1255" t="s">
        <v>33</v>
      </c>
      <c r="D1255" t="s">
        <v>19</v>
      </c>
      <c r="E1255" t="s">
        <v>34</v>
      </c>
      <c r="F1255" t="s">
        <v>66</v>
      </c>
      <c r="G1255" t="s">
        <v>38</v>
      </c>
      <c r="H1255">
        <v>7</v>
      </c>
      <c r="I1255" t="s">
        <v>23</v>
      </c>
      <c r="J1255">
        <v>64000</v>
      </c>
      <c r="K1255" t="s">
        <v>31</v>
      </c>
      <c r="L1255" t="s">
        <v>25</v>
      </c>
      <c r="M1255" t="s">
        <v>104</v>
      </c>
      <c r="N1255" t="s">
        <v>19</v>
      </c>
      <c r="O1255" t="s">
        <v>28</v>
      </c>
      <c r="P1255">
        <v>60000</v>
      </c>
      <c r="Q1255">
        <v>70000</v>
      </c>
    </row>
    <row r="1256" spans="1:17" hidden="1">
      <c r="A1256">
        <v>1255</v>
      </c>
      <c r="B1256" s="1">
        <v>45401</v>
      </c>
      <c r="C1256" t="s">
        <v>18</v>
      </c>
      <c r="D1256" t="s">
        <v>27</v>
      </c>
      <c r="E1256" t="s">
        <v>20</v>
      </c>
      <c r="F1256" t="s">
        <v>21</v>
      </c>
      <c r="G1256" t="s">
        <v>43</v>
      </c>
      <c r="H1256">
        <v>1</v>
      </c>
      <c r="I1256" t="s">
        <v>23</v>
      </c>
      <c r="J1256">
        <v>6000</v>
      </c>
      <c r="K1256" t="s">
        <v>31</v>
      </c>
      <c r="L1256" t="s">
        <v>50</v>
      </c>
      <c r="M1256" t="s">
        <v>40</v>
      </c>
      <c r="N1256" t="s">
        <v>19</v>
      </c>
      <c r="O1256" t="s">
        <v>163</v>
      </c>
      <c r="P1256">
        <v>6000</v>
      </c>
      <c r="Q1256">
        <v>9000</v>
      </c>
    </row>
    <row r="1257" spans="1:17" hidden="1">
      <c r="A1257">
        <v>1256</v>
      </c>
      <c r="B1257" s="1">
        <v>45401</v>
      </c>
      <c r="C1257" t="s">
        <v>33</v>
      </c>
      <c r="D1257" t="s">
        <v>27</v>
      </c>
      <c r="E1257" t="s">
        <v>34</v>
      </c>
      <c r="F1257" t="s">
        <v>48</v>
      </c>
      <c r="G1257" t="s">
        <v>38</v>
      </c>
      <c r="H1257">
        <v>4</v>
      </c>
      <c r="I1257" t="s">
        <v>23</v>
      </c>
      <c r="J1257">
        <v>35750</v>
      </c>
      <c r="K1257" t="s">
        <v>47</v>
      </c>
      <c r="L1257" t="s">
        <v>25</v>
      </c>
      <c r="M1257" t="s">
        <v>70</v>
      </c>
      <c r="N1257" t="s">
        <v>19</v>
      </c>
      <c r="O1257" t="s">
        <v>28</v>
      </c>
      <c r="P1257">
        <v>35000</v>
      </c>
      <c r="Q1257">
        <v>40000</v>
      </c>
    </row>
    <row r="1258" spans="1:17" hidden="1">
      <c r="A1258">
        <v>1257</v>
      </c>
      <c r="B1258" s="1">
        <v>45401</v>
      </c>
      <c r="C1258" t="s">
        <v>18</v>
      </c>
      <c r="D1258" t="s">
        <v>19</v>
      </c>
      <c r="E1258" t="s">
        <v>20</v>
      </c>
      <c r="F1258" t="s">
        <v>61</v>
      </c>
      <c r="G1258" t="s">
        <v>22</v>
      </c>
      <c r="H1258">
        <v>5</v>
      </c>
      <c r="I1258" t="s">
        <v>30</v>
      </c>
      <c r="J1258">
        <v>38000</v>
      </c>
      <c r="K1258" t="s">
        <v>24</v>
      </c>
      <c r="L1258" t="s">
        <v>25</v>
      </c>
      <c r="M1258" t="s">
        <v>44</v>
      </c>
      <c r="N1258" t="s">
        <v>19</v>
      </c>
      <c r="O1258" t="s">
        <v>28</v>
      </c>
      <c r="P1258">
        <v>35000</v>
      </c>
      <c r="Q1258">
        <v>40000</v>
      </c>
    </row>
    <row r="1259" spans="1:17" hidden="1">
      <c r="A1259">
        <v>1258</v>
      </c>
      <c r="B1259" s="1">
        <v>45401</v>
      </c>
      <c r="C1259" t="s">
        <v>33</v>
      </c>
      <c r="D1259" t="s">
        <v>19</v>
      </c>
      <c r="E1259" t="s">
        <v>20</v>
      </c>
      <c r="F1259" t="s">
        <v>74</v>
      </c>
      <c r="G1259" t="s">
        <v>38</v>
      </c>
      <c r="H1259">
        <v>1</v>
      </c>
      <c r="I1259" t="s">
        <v>30</v>
      </c>
      <c r="J1259">
        <v>4000</v>
      </c>
      <c r="K1259" t="s">
        <v>24</v>
      </c>
      <c r="L1259" t="s">
        <v>25</v>
      </c>
      <c r="M1259" t="s">
        <v>40</v>
      </c>
      <c r="N1259" t="s">
        <v>19</v>
      </c>
      <c r="O1259" t="s">
        <v>28</v>
      </c>
      <c r="P1259">
        <v>3000</v>
      </c>
      <c r="Q1259">
        <v>6000</v>
      </c>
    </row>
    <row r="1260" spans="1:17" hidden="1">
      <c r="A1260">
        <v>1259</v>
      </c>
      <c r="B1260" s="1">
        <v>45401</v>
      </c>
      <c r="C1260" t="s">
        <v>18</v>
      </c>
      <c r="D1260" t="s">
        <v>19</v>
      </c>
      <c r="E1260" t="s">
        <v>34</v>
      </c>
      <c r="F1260" t="s">
        <v>89</v>
      </c>
      <c r="G1260" t="s">
        <v>38</v>
      </c>
      <c r="H1260">
        <v>1</v>
      </c>
      <c r="I1260" t="s">
        <v>30</v>
      </c>
      <c r="J1260">
        <v>10600</v>
      </c>
      <c r="K1260" t="s">
        <v>31</v>
      </c>
      <c r="L1260" t="s">
        <v>50</v>
      </c>
      <c r="M1260" t="s">
        <v>40</v>
      </c>
      <c r="N1260" t="s">
        <v>19</v>
      </c>
      <c r="O1260" t="s">
        <v>28</v>
      </c>
      <c r="P1260">
        <v>9000</v>
      </c>
      <c r="Q1260">
        <v>12000</v>
      </c>
    </row>
    <row r="1261" spans="1:17" hidden="1">
      <c r="A1261">
        <v>1260</v>
      </c>
      <c r="B1261" s="1">
        <v>45401</v>
      </c>
      <c r="C1261" t="s">
        <v>18</v>
      </c>
      <c r="D1261" t="s">
        <v>19</v>
      </c>
      <c r="E1261" t="s">
        <v>20</v>
      </c>
      <c r="F1261" t="s">
        <v>54</v>
      </c>
      <c r="G1261" t="s">
        <v>22</v>
      </c>
      <c r="H1261">
        <v>4</v>
      </c>
      <c r="I1261" t="s">
        <v>30</v>
      </c>
      <c r="J1261">
        <v>75892</v>
      </c>
      <c r="K1261" t="s">
        <v>31</v>
      </c>
      <c r="L1261" t="s">
        <v>37</v>
      </c>
      <c r="M1261" t="s">
        <v>26</v>
      </c>
      <c r="N1261" t="s">
        <v>27</v>
      </c>
      <c r="O1261" t="s">
        <v>28</v>
      </c>
      <c r="P1261">
        <v>70000</v>
      </c>
      <c r="Q1261">
        <v>80000</v>
      </c>
    </row>
    <row r="1262" spans="1:17" hidden="1">
      <c r="A1262">
        <v>1261</v>
      </c>
      <c r="B1262" s="1">
        <v>45401</v>
      </c>
      <c r="C1262" t="s">
        <v>18</v>
      </c>
      <c r="D1262" t="s">
        <v>19</v>
      </c>
      <c r="E1262" t="s">
        <v>42</v>
      </c>
      <c r="F1262" t="s">
        <v>56</v>
      </c>
      <c r="G1262" t="s">
        <v>43</v>
      </c>
      <c r="H1262">
        <v>6</v>
      </c>
      <c r="I1262" t="s">
        <v>30</v>
      </c>
      <c r="J1262">
        <v>119750</v>
      </c>
      <c r="K1262" t="s">
        <v>24</v>
      </c>
      <c r="L1262" t="s">
        <v>50</v>
      </c>
      <c r="M1262" t="s">
        <v>44</v>
      </c>
      <c r="N1262" t="s">
        <v>27</v>
      </c>
      <c r="O1262" t="s">
        <v>28</v>
      </c>
      <c r="P1262">
        <v>100000</v>
      </c>
      <c r="Q1262">
        <v>120000</v>
      </c>
    </row>
    <row r="1263" spans="1:17" hidden="1">
      <c r="A1263">
        <v>1262</v>
      </c>
      <c r="B1263" s="1">
        <v>45401</v>
      </c>
      <c r="C1263" t="s">
        <v>18</v>
      </c>
      <c r="D1263" t="s">
        <v>19</v>
      </c>
      <c r="E1263" t="s">
        <v>42</v>
      </c>
      <c r="F1263" t="s">
        <v>89</v>
      </c>
      <c r="G1263" t="s">
        <v>38</v>
      </c>
      <c r="H1263">
        <v>2</v>
      </c>
      <c r="I1263" t="s">
        <v>30</v>
      </c>
      <c r="J1263">
        <v>13000</v>
      </c>
      <c r="K1263" t="s">
        <v>24</v>
      </c>
      <c r="L1263" t="s">
        <v>50</v>
      </c>
      <c r="M1263" t="s">
        <v>40</v>
      </c>
      <c r="N1263" t="s">
        <v>19</v>
      </c>
      <c r="O1263" t="s">
        <v>45</v>
      </c>
      <c r="P1263">
        <v>12000</v>
      </c>
      <c r="Q1263">
        <v>15000</v>
      </c>
    </row>
    <row r="1264" spans="1:17" hidden="1">
      <c r="A1264">
        <v>1263</v>
      </c>
      <c r="B1264" s="1">
        <v>45401</v>
      </c>
      <c r="C1264" t="s">
        <v>18</v>
      </c>
      <c r="D1264" t="s">
        <v>19</v>
      </c>
      <c r="E1264" t="s">
        <v>42</v>
      </c>
      <c r="F1264" t="s">
        <v>21</v>
      </c>
      <c r="G1264" t="s">
        <v>43</v>
      </c>
      <c r="H1264">
        <v>3</v>
      </c>
      <c r="I1264" t="s">
        <v>23</v>
      </c>
      <c r="J1264">
        <v>16250</v>
      </c>
      <c r="K1264" t="s">
        <v>47</v>
      </c>
      <c r="L1264" t="s">
        <v>50</v>
      </c>
      <c r="M1264" t="s">
        <v>40</v>
      </c>
      <c r="N1264" t="s">
        <v>19</v>
      </c>
      <c r="O1264" t="s">
        <v>28</v>
      </c>
      <c r="P1264">
        <v>15000</v>
      </c>
      <c r="Q1264">
        <v>18000</v>
      </c>
    </row>
    <row r="1265" spans="1:17" hidden="1">
      <c r="A1265">
        <v>1264</v>
      </c>
      <c r="B1265" s="1">
        <v>45401</v>
      </c>
      <c r="C1265" t="s">
        <v>18</v>
      </c>
      <c r="D1265" t="s">
        <v>19</v>
      </c>
      <c r="E1265" t="s">
        <v>20</v>
      </c>
      <c r="F1265" t="s">
        <v>74</v>
      </c>
      <c r="G1265" t="s">
        <v>22</v>
      </c>
      <c r="H1265">
        <v>1</v>
      </c>
      <c r="I1265" t="s">
        <v>23</v>
      </c>
      <c r="J1265">
        <v>20000</v>
      </c>
      <c r="K1265" t="s">
        <v>24</v>
      </c>
      <c r="L1265" t="s">
        <v>37</v>
      </c>
      <c r="M1265" t="s">
        <v>40</v>
      </c>
      <c r="N1265" t="s">
        <v>19</v>
      </c>
      <c r="O1265" t="s">
        <v>28</v>
      </c>
      <c r="P1265">
        <v>18000</v>
      </c>
      <c r="Q1265">
        <v>21000</v>
      </c>
    </row>
    <row r="1266" spans="1:17" hidden="1">
      <c r="A1266">
        <v>1265</v>
      </c>
      <c r="B1266" s="1">
        <v>45401</v>
      </c>
      <c r="C1266" t="s">
        <v>18</v>
      </c>
      <c r="D1266" t="s">
        <v>19</v>
      </c>
      <c r="E1266" t="s">
        <v>34</v>
      </c>
      <c r="F1266" t="s">
        <v>74</v>
      </c>
      <c r="G1266" t="s">
        <v>38</v>
      </c>
      <c r="H1266">
        <v>1</v>
      </c>
      <c r="I1266" t="s">
        <v>30</v>
      </c>
      <c r="J1266">
        <v>3700</v>
      </c>
      <c r="K1266" t="s">
        <v>24</v>
      </c>
      <c r="L1266" t="s">
        <v>50</v>
      </c>
      <c r="M1266" t="s">
        <v>40</v>
      </c>
      <c r="N1266" t="s">
        <v>19</v>
      </c>
      <c r="O1266" t="s">
        <v>166</v>
      </c>
      <c r="P1266">
        <v>3000</v>
      </c>
      <c r="Q1266">
        <v>6000</v>
      </c>
    </row>
    <row r="1267" spans="1:17" hidden="1">
      <c r="A1267">
        <v>1266</v>
      </c>
      <c r="B1267" s="1">
        <v>45401</v>
      </c>
      <c r="C1267" t="s">
        <v>18</v>
      </c>
      <c r="D1267" t="s">
        <v>19</v>
      </c>
      <c r="E1267" t="s">
        <v>20</v>
      </c>
      <c r="F1267" t="s">
        <v>21</v>
      </c>
      <c r="G1267" t="s">
        <v>38</v>
      </c>
      <c r="H1267">
        <v>5</v>
      </c>
      <c r="I1267" t="s">
        <v>30</v>
      </c>
      <c r="J1267">
        <v>48750</v>
      </c>
      <c r="K1267" t="s">
        <v>31</v>
      </c>
      <c r="L1267" t="s">
        <v>50</v>
      </c>
      <c r="M1267" t="s">
        <v>44</v>
      </c>
      <c r="N1267" t="s">
        <v>19</v>
      </c>
      <c r="O1267" t="s">
        <v>28</v>
      </c>
      <c r="P1267">
        <v>40000</v>
      </c>
      <c r="Q1267">
        <v>50000</v>
      </c>
    </row>
    <row r="1268" spans="1:17" hidden="1">
      <c r="A1268">
        <v>1267</v>
      </c>
      <c r="B1268" s="1">
        <v>45401</v>
      </c>
      <c r="C1268" t="s">
        <v>33</v>
      </c>
      <c r="D1268" t="s">
        <v>19</v>
      </c>
      <c r="E1268" t="s">
        <v>34</v>
      </c>
      <c r="F1268" t="s">
        <v>58</v>
      </c>
      <c r="G1268" t="s">
        <v>38</v>
      </c>
      <c r="H1268">
        <v>0</v>
      </c>
      <c r="I1268" t="s">
        <v>30</v>
      </c>
      <c r="J1268">
        <v>23000</v>
      </c>
      <c r="K1268" t="s">
        <v>31</v>
      </c>
      <c r="L1268" t="s">
        <v>25</v>
      </c>
      <c r="M1268" t="s">
        <v>40</v>
      </c>
      <c r="N1268" t="s">
        <v>19</v>
      </c>
      <c r="O1268" t="s">
        <v>28</v>
      </c>
      <c r="P1268">
        <v>21000</v>
      </c>
      <c r="Q1268">
        <v>25000</v>
      </c>
    </row>
    <row r="1269" spans="1:17" hidden="1">
      <c r="A1269">
        <v>1268</v>
      </c>
      <c r="B1269" s="1">
        <v>45401</v>
      </c>
      <c r="C1269" t="s">
        <v>18</v>
      </c>
      <c r="D1269" t="s">
        <v>19</v>
      </c>
      <c r="E1269" t="s">
        <v>34</v>
      </c>
      <c r="F1269" t="s">
        <v>67</v>
      </c>
      <c r="G1269" t="s">
        <v>22</v>
      </c>
      <c r="H1269">
        <v>0</v>
      </c>
      <c r="I1269" t="s">
        <v>30</v>
      </c>
      <c r="J1269">
        <v>10000</v>
      </c>
      <c r="K1269" t="s">
        <v>47</v>
      </c>
      <c r="L1269" t="s">
        <v>50</v>
      </c>
      <c r="M1269" t="s">
        <v>109</v>
      </c>
      <c r="N1269" t="s">
        <v>19</v>
      </c>
      <c r="O1269" t="s">
        <v>28</v>
      </c>
      <c r="P1269">
        <v>9000</v>
      </c>
      <c r="Q1269">
        <v>12000</v>
      </c>
    </row>
    <row r="1270" spans="1:17" hidden="1">
      <c r="A1270">
        <v>1269</v>
      </c>
      <c r="B1270" s="1">
        <v>45401</v>
      </c>
      <c r="C1270" t="s">
        <v>18</v>
      </c>
      <c r="D1270" t="s">
        <v>27</v>
      </c>
      <c r="E1270" t="s">
        <v>20</v>
      </c>
      <c r="F1270" t="s">
        <v>139</v>
      </c>
      <c r="G1270" t="s">
        <v>22</v>
      </c>
      <c r="H1270">
        <v>16</v>
      </c>
      <c r="I1270" t="s">
        <v>23</v>
      </c>
      <c r="J1270">
        <v>40000</v>
      </c>
      <c r="K1270" t="s">
        <v>31</v>
      </c>
      <c r="L1270" t="s">
        <v>50</v>
      </c>
      <c r="M1270" t="s">
        <v>134</v>
      </c>
      <c r="N1270" t="s">
        <v>19</v>
      </c>
      <c r="O1270" t="s">
        <v>28</v>
      </c>
      <c r="P1270">
        <v>40000</v>
      </c>
      <c r="Q1270">
        <v>50000</v>
      </c>
    </row>
    <row r="1271" spans="1:17" hidden="1">
      <c r="A1271">
        <v>1270</v>
      </c>
      <c r="B1271" s="1">
        <v>45401</v>
      </c>
      <c r="C1271" t="s">
        <v>33</v>
      </c>
      <c r="D1271" t="s">
        <v>19</v>
      </c>
      <c r="E1271" t="s">
        <v>20</v>
      </c>
      <c r="F1271" t="s">
        <v>61</v>
      </c>
      <c r="G1271" t="s">
        <v>38</v>
      </c>
      <c r="H1271">
        <v>7</v>
      </c>
      <c r="I1271" t="s">
        <v>30</v>
      </c>
      <c r="J1271">
        <v>61000</v>
      </c>
      <c r="K1271" t="s">
        <v>24</v>
      </c>
      <c r="L1271" t="s">
        <v>37</v>
      </c>
      <c r="M1271" t="s">
        <v>44</v>
      </c>
      <c r="N1271" t="s">
        <v>19</v>
      </c>
      <c r="O1271" t="s">
        <v>28</v>
      </c>
      <c r="P1271">
        <v>60000</v>
      </c>
      <c r="Q1271">
        <v>70000</v>
      </c>
    </row>
    <row r="1272" spans="1:17" hidden="1">
      <c r="A1272">
        <v>1271</v>
      </c>
      <c r="B1272" s="1">
        <v>45401</v>
      </c>
      <c r="C1272" t="s">
        <v>33</v>
      </c>
      <c r="D1272" t="s">
        <v>19</v>
      </c>
      <c r="E1272" t="s">
        <v>42</v>
      </c>
      <c r="F1272" t="s">
        <v>66</v>
      </c>
      <c r="G1272" t="s">
        <v>22</v>
      </c>
      <c r="H1272">
        <v>6</v>
      </c>
      <c r="I1272" t="s">
        <v>30</v>
      </c>
      <c r="J1272">
        <v>42000</v>
      </c>
      <c r="K1272" t="s">
        <v>31</v>
      </c>
      <c r="L1272" t="s">
        <v>25</v>
      </c>
      <c r="M1272" t="s">
        <v>44</v>
      </c>
      <c r="N1272" t="s">
        <v>19</v>
      </c>
      <c r="O1272" t="s">
        <v>28</v>
      </c>
      <c r="P1272">
        <v>40000</v>
      </c>
      <c r="Q1272">
        <v>50000</v>
      </c>
    </row>
    <row r="1273" spans="1:17" hidden="1">
      <c r="A1273">
        <v>1272</v>
      </c>
      <c r="B1273" s="1">
        <v>45401</v>
      </c>
      <c r="C1273" t="s">
        <v>18</v>
      </c>
      <c r="D1273" t="s">
        <v>19</v>
      </c>
      <c r="E1273" t="s">
        <v>20</v>
      </c>
      <c r="F1273" t="s">
        <v>48</v>
      </c>
      <c r="G1273" t="s">
        <v>22</v>
      </c>
      <c r="H1273">
        <v>3</v>
      </c>
      <c r="I1273" t="s">
        <v>23</v>
      </c>
      <c r="J1273">
        <v>32000</v>
      </c>
      <c r="K1273" t="s">
        <v>31</v>
      </c>
      <c r="L1273" t="s">
        <v>25</v>
      </c>
      <c r="M1273" t="s">
        <v>44</v>
      </c>
      <c r="N1273" t="s">
        <v>19</v>
      </c>
      <c r="O1273" t="s">
        <v>28</v>
      </c>
      <c r="P1273">
        <v>30000</v>
      </c>
      <c r="Q1273">
        <v>35000</v>
      </c>
    </row>
    <row r="1274" spans="1:17" hidden="1">
      <c r="A1274">
        <v>1273</v>
      </c>
      <c r="B1274" s="1">
        <v>45401</v>
      </c>
      <c r="C1274" t="s">
        <v>18</v>
      </c>
      <c r="D1274" t="s">
        <v>19</v>
      </c>
      <c r="E1274" t="s">
        <v>42</v>
      </c>
      <c r="F1274" t="s">
        <v>21</v>
      </c>
      <c r="G1274" t="s">
        <v>43</v>
      </c>
      <c r="H1274">
        <v>4</v>
      </c>
      <c r="I1274" t="s">
        <v>30</v>
      </c>
      <c r="J1274">
        <v>30000</v>
      </c>
      <c r="K1274" t="s">
        <v>47</v>
      </c>
      <c r="L1274" t="s">
        <v>25</v>
      </c>
      <c r="M1274" t="s">
        <v>26</v>
      </c>
      <c r="N1274" t="s">
        <v>19</v>
      </c>
      <c r="O1274" t="s">
        <v>28</v>
      </c>
      <c r="P1274">
        <v>30000</v>
      </c>
      <c r="Q1274">
        <v>35000</v>
      </c>
    </row>
    <row r="1275" spans="1:17" hidden="1">
      <c r="A1275">
        <v>1274</v>
      </c>
      <c r="B1275" s="1">
        <v>45401</v>
      </c>
      <c r="C1275" t="s">
        <v>18</v>
      </c>
      <c r="D1275" t="s">
        <v>27</v>
      </c>
      <c r="E1275" t="s">
        <v>42</v>
      </c>
      <c r="F1275" t="s">
        <v>66</v>
      </c>
      <c r="G1275" t="s">
        <v>43</v>
      </c>
      <c r="H1275">
        <v>0</v>
      </c>
      <c r="I1275" t="s">
        <v>30</v>
      </c>
      <c r="J1275">
        <v>15000</v>
      </c>
      <c r="K1275" t="s">
        <v>31</v>
      </c>
      <c r="L1275" t="s">
        <v>37</v>
      </c>
      <c r="M1275" t="s">
        <v>40</v>
      </c>
      <c r="N1275" t="s">
        <v>19</v>
      </c>
      <c r="O1275" t="s">
        <v>28</v>
      </c>
      <c r="P1275">
        <v>15000</v>
      </c>
      <c r="Q1275">
        <v>18000</v>
      </c>
    </row>
    <row r="1276" spans="1:17" hidden="1">
      <c r="A1276">
        <v>1275</v>
      </c>
      <c r="B1276" s="1">
        <v>45401</v>
      </c>
      <c r="C1276" t="s">
        <v>18</v>
      </c>
      <c r="D1276" t="s">
        <v>19</v>
      </c>
      <c r="E1276" t="s">
        <v>34</v>
      </c>
      <c r="F1276" t="s">
        <v>56</v>
      </c>
      <c r="G1276" t="s">
        <v>22</v>
      </c>
      <c r="H1276">
        <v>1</v>
      </c>
      <c r="I1276" t="s">
        <v>30</v>
      </c>
      <c r="J1276">
        <v>8000</v>
      </c>
      <c r="K1276" t="s">
        <v>47</v>
      </c>
      <c r="L1276" t="s">
        <v>50</v>
      </c>
      <c r="M1276" t="s">
        <v>40</v>
      </c>
      <c r="N1276" t="s">
        <v>19</v>
      </c>
      <c r="O1276" t="s">
        <v>28</v>
      </c>
      <c r="P1276">
        <v>6000</v>
      </c>
      <c r="Q1276">
        <v>9000</v>
      </c>
    </row>
    <row r="1277" spans="1:17" hidden="1">
      <c r="A1277">
        <v>1276</v>
      </c>
      <c r="B1277" s="1">
        <v>45401</v>
      </c>
      <c r="C1277" t="s">
        <v>33</v>
      </c>
      <c r="D1277" t="s">
        <v>19</v>
      </c>
      <c r="E1277" t="s">
        <v>20</v>
      </c>
      <c r="F1277" t="s">
        <v>89</v>
      </c>
      <c r="G1277" t="s">
        <v>38</v>
      </c>
      <c r="H1277">
        <v>1</v>
      </c>
      <c r="I1277" t="s">
        <v>30</v>
      </c>
      <c r="J1277">
        <v>15800</v>
      </c>
      <c r="K1277" t="s">
        <v>24</v>
      </c>
      <c r="L1277" t="s">
        <v>25</v>
      </c>
      <c r="M1277" t="s">
        <v>40</v>
      </c>
      <c r="N1277" t="s">
        <v>19</v>
      </c>
      <c r="O1277" t="s">
        <v>28</v>
      </c>
      <c r="P1277">
        <v>15000</v>
      </c>
      <c r="Q1277">
        <v>18000</v>
      </c>
    </row>
    <row r="1278" spans="1:17" hidden="1">
      <c r="A1278">
        <v>1277</v>
      </c>
      <c r="B1278" s="1">
        <v>45401</v>
      </c>
      <c r="C1278" t="s">
        <v>33</v>
      </c>
      <c r="D1278" t="s">
        <v>19</v>
      </c>
      <c r="E1278" t="s">
        <v>34</v>
      </c>
      <c r="F1278" t="s">
        <v>82</v>
      </c>
      <c r="G1278" t="s">
        <v>22</v>
      </c>
      <c r="H1278">
        <v>8</v>
      </c>
      <c r="I1278" t="s">
        <v>30</v>
      </c>
      <c r="J1278">
        <v>39000</v>
      </c>
      <c r="K1278" t="s">
        <v>24</v>
      </c>
      <c r="L1278" t="s">
        <v>50</v>
      </c>
      <c r="M1278" t="s">
        <v>44</v>
      </c>
      <c r="N1278" t="s">
        <v>19</v>
      </c>
      <c r="O1278" t="s">
        <v>28</v>
      </c>
      <c r="P1278">
        <v>35000</v>
      </c>
      <c r="Q1278">
        <v>40000</v>
      </c>
    </row>
    <row r="1279" spans="1:17" hidden="1">
      <c r="A1279">
        <v>1278</v>
      </c>
      <c r="B1279" s="1">
        <v>45401</v>
      </c>
      <c r="C1279" t="s">
        <v>33</v>
      </c>
      <c r="D1279" t="s">
        <v>19</v>
      </c>
      <c r="E1279" t="s">
        <v>20</v>
      </c>
      <c r="F1279" t="s">
        <v>58</v>
      </c>
      <c r="G1279" t="s">
        <v>22</v>
      </c>
      <c r="H1279">
        <v>2</v>
      </c>
      <c r="I1279" t="s">
        <v>23</v>
      </c>
      <c r="J1279">
        <v>19580</v>
      </c>
      <c r="K1279" t="s">
        <v>31</v>
      </c>
      <c r="L1279" t="s">
        <v>50</v>
      </c>
      <c r="M1279" t="s">
        <v>40</v>
      </c>
      <c r="N1279" t="s">
        <v>19</v>
      </c>
      <c r="O1279" t="s">
        <v>28</v>
      </c>
      <c r="P1279">
        <v>18000</v>
      </c>
      <c r="Q1279">
        <v>21000</v>
      </c>
    </row>
    <row r="1280" spans="1:17" hidden="1">
      <c r="A1280">
        <v>1279</v>
      </c>
      <c r="B1280" s="1">
        <v>45401</v>
      </c>
      <c r="C1280" t="s">
        <v>33</v>
      </c>
      <c r="D1280" t="s">
        <v>19</v>
      </c>
      <c r="E1280" t="s">
        <v>34</v>
      </c>
      <c r="F1280" t="s">
        <v>82</v>
      </c>
      <c r="G1280" t="s">
        <v>38</v>
      </c>
      <c r="H1280">
        <v>7</v>
      </c>
      <c r="I1280" t="s">
        <v>30</v>
      </c>
      <c r="J1280">
        <v>48000</v>
      </c>
      <c r="K1280" t="s">
        <v>24</v>
      </c>
      <c r="L1280" t="s">
        <v>25</v>
      </c>
      <c r="M1280" t="s">
        <v>44</v>
      </c>
      <c r="N1280" t="s">
        <v>19</v>
      </c>
      <c r="O1280" t="s">
        <v>28</v>
      </c>
      <c r="P1280">
        <v>40000</v>
      </c>
      <c r="Q1280">
        <v>50000</v>
      </c>
    </row>
    <row r="1281" spans="1:17" hidden="1">
      <c r="A1281">
        <v>1280</v>
      </c>
      <c r="B1281" s="1">
        <v>45401</v>
      </c>
      <c r="C1281" t="s">
        <v>18</v>
      </c>
      <c r="D1281" t="s">
        <v>19</v>
      </c>
      <c r="E1281" t="s">
        <v>20</v>
      </c>
      <c r="F1281" t="s">
        <v>48</v>
      </c>
      <c r="G1281" t="s">
        <v>38</v>
      </c>
      <c r="H1281">
        <v>1</v>
      </c>
      <c r="I1281" t="s">
        <v>30</v>
      </c>
      <c r="J1281">
        <v>9000</v>
      </c>
      <c r="K1281" t="s">
        <v>47</v>
      </c>
      <c r="L1281" t="s">
        <v>25</v>
      </c>
      <c r="M1281" t="s">
        <v>40</v>
      </c>
      <c r="N1281" t="s">
        <v>19</v>
      </c>
      <c r="O1281" t="s">
        <v>28</v>
      </c>
      <c r="P1281">
        <v>9000</v>
      </c>
      <c r="Q1281">
        <v>12000</v>
      </c>
    </row>
    <row r="1282" spans="1:17" hidden="1">
      <c r="A1282">
        <v>1281</v>
      </c>
      <c r="B1282" s="1">
        <v>45401</v>
      </c>
      <c r="C1282" t="s">
        <v>33</v>
      </c>
      <c r="D1282" t="s">
        <v>27</v>
      </c>
      <c r="E1282" t="s">
        <v>34</v>
      </c>
      <c r="F1282" t="s">
        <v>82</v>
      </c>
      <c r="G1282" t="s">
        <v>38</v>
      </c>
      <c r="H1282">
        <v>3</v>
      </c>
      <c r="I1282" t="s">
        <v>30</v>
      </c>
      <c r="J1282">
        <v>43000</v>
      </c>
      <c r="K1282" t="s">
        <v>31</v>
      </c>
      <c r="L1282" t="s">
        <v>25</v>
      </c>
      <c r="M1282" t="s">
        <v>26</v>
      </c>
      <c r="N1282" t="s">
        <v>19</v>
      </c>
      <c r="O1282" t="s">
        <v>28</v>
      </c>
      <c r="P1282">
        <v>40000</v>
      </c>
      <c r="Q1282">
        <v>50000</v>
      </c>
    </row>
    <row r="1283" spans="1:17" hidden="1">
      <c r="A1283">
        <v>1282</v>
      </c>
      <c r="B1283" s="1">
        <v>45401</v>
      </c>
      <c r="C1283" t="s">
        <v>33</v>
      </c>
      <c r="D1283" t="s">
        <v>19</v>
      </c>
      <c r="E1283" t="s">
        <v>20</v>
      </c>
      <c r="F1283" t="s">
        <v>56</v>
      </c>
      <c r="G1283" t="s">
        <v>43</v>
      </c>
      <c r="H1283">
        <v>2</v>
      </c>
      <c r="I1283" t="s">
        <v>30</v>
      </c>
      <c r="J1283">
        <v>25000</v>
      </c>
      <c r="K1283" t="s">
        <v>24</v>
      </c>
      <c r="L1283" t="s">
        <v>50</v>
      </c>
      <c r="M1283" t="s">
        <v>26</v>
      </c>
      <c r="N1283" t="s">
        <v>19</v>
      </c>
      <c r="O1283" t="s">
        <v>28</v>
      </c>
      <c r="P1283">
        <v>25000</v>
      </c>
      <c r="Q1283">
        <v>30000</v>
      </c>
    </row>
    <row r="1284" spans="1:17" hidden="1">
      <c r="A1284">
        <v>1283</v>
      </c>
      <c r="B1284" s="1">
        <v>45401</v>
      </c>
      <c r="C1284" t="s">
        <v>33</v>
      </c>
      <c r="D1284" t="s">
        <v>19</v>
      </c>
      <c r="E1284" t="s">
        <v>42</v>
      </c>
      <c r="F1284" t="s">
        <v>21</v>
      </c>
      <c r="G1284" t="s">
        <v>38</v>
      </c>
      <c r="H1284">
        <v>0</v>
      </c>
      <c r="I1284" t="s">
        <v>23</v>
      </c>
      <c r="J1284">
        <v>10000.83</v>
      </c>
      <c r="K1284" t="s">
        <v>31</v>
      </c>
      <c r="L1284" t="s">
        <v>50</v>
      </c>
      <c r="M1284" t="s">
        <v>40</v>
      </c>
      <c r="N1284" t="s">
        <v>19</v>
      </c>
      <c r="O1284" t="s">
        <v>41</v>
      </c>
      <c r="P1284">
        <v>9000</v>
      </c>
      <c r="Q1284">
        <v>12000</v>
      </c>
    </row>
    <row r="1285" spans="1:17" hidden="1">
      <c r="A1285">
        <v>1284</v>
      </c>
      <c r="B1285" s="1">
        <v>45401</v>
      </c>
      <c r="C1285" t="s">
        <v>33</v>
      </c>
      <c r="D1285" t="s">
        <v>19</v>
      </c>
      <c r="E1285" t="s">
        <v>34</v>
      </c>
      <c r="F1285" t="s">
        <v>82</v>
      </c>
      <c r="G1285" t="s">
        <v>38</v>
      </c>
      <c r="H1285">
        <v>1</v>
      </c>
      <c r="I1285" t="s">
        <v>30</v>
      </c>
      <c r="J1285">
        <v>6500</v>
      </c>
      <c r="K1285" t="s">
        <v>24</v>
      </c>
      <c r="L1285" t="s">
        <v>50</v>
      </c>
      <c r="M1285" t="s">
        <v>40</v>
      </c>
      <c r="N1285" t="s">
        <v>19</v>
      </c>
      <c r="O1285" t="s">
        <v>81</v>
      </c>
      <c r="P1285">
        <v>6000</v>
      </c>
      <c r="Q1285">
        <v>9000</v>
      </c>
    </row>
    <row r="1286" spans="1:17" hidden="1">
      <c r="A1286">
        <v>1285</v>
      </c>
      <c r="B1286" s="1">
        <v>45401</v>
      </c>
      <c r="C1286" t="s">
        <v>33</v>
      </c>
      <c r="D1286" t="s">
        <v>19</v>
      </c>
      <c r="E1286" t="s">
        <v>20</v>
      </c>
      <c r="F1286" t="s">
        <v>35</v>
      </c>
      <c r="G1286" t="s">
        <v>43</v>
      </c>
      <c r="H1286">
        <v>1</v>
      </c>
      <c r="I1286" t="s">
        <v>23</v>
      </c>
      <c r="J1286">
        <v>8000</v>
      </c>
      <c r="K1286" t="s">
        <v>31</v>
      </c>
      <c r="L1286" t="s">
        <v>50</v>
      </c>
      <c r="M1286" t="s">
        <v>40</v>
      </c>
      <c r="N1286" t="s">
        <v>19</v>
      </c>
      <c r="O1286" t="s">
        <v>41</v>
      </c>
      <c r="P1286">
        <v>6000</v>
      </c>
      <c r="Q1286">
        <v>9000</v>
      </c>
    </row>
    <row r="1287" spans="1:17" hidden="1">
      <c r="A1287">
        <v>1286</v>
      </c>
      <c r="B1287" s="1">
        <v>45401</v>
      </c>
      <c r="C1287" t="s">
        <v>33</v>
      </c>
      <c r="D1287" t="s">
        <v>19</v>
      </c>
      <c r="E1287" t="s">
        <v>34</v>
      </c>
      <c r="F1287" t="s">
        <v>56</v>
      </c>
      <c r="G1287" t="s">
        <v>38</v>
      </c>
      <c r="H1287">
        <v>3</v>
      </c>
      <c r="I1287" t="s">
        <v>30</v>
      </c>
      <c r="J1287">
        <v>50000</v>
      </c>
      <c r="K1287" t="s">
        <v>24</v>
      </c>
      <c r="L1287" t="s">
        <v>37</v>
      </c>
      <c r="M1287" t="s">
        <v>26</v>
      </c>
      <c r="N1287" t="s">
        <v>19</v>
      </c>
      <c r="O1287" t="s">
        <v>28</v>
      </c>
      <c r="P1287">
        <v>50000</v>
      </c>
      <c r="Q1287">
        <v>60000</v>
      </c>
    </row>
    <row r="1288" spans="1:17" hidden="1">
      <c r="A1288">
        <v>1287</v>
      </c>
      <c r="B1288" s="1">
        <v>45401</v>
      </c>
      <c r="C1288" t="s">
        <v>33</v>
      </c>
      <c r="D1288" t="s">
        <v>27</v>
      </c>
      <c r="E1288" t="s">
        <v>34</v>
      </c>
      <c r="F1288" t="s">
        <v>82</v>
      </c>
      <c r="G1288" t="s">
        <v>38</v>
      </c>
      <c r="H1288">
        <v>3</v>
      </c>
      <c r="I1288" t="s">
        <v>23</v>
      </c>
      <c r="J1288">
        <v>30000</v>
      </c>
      <c r="K1288" t="s">
        <v>31</v>
      </c>
      <c r="L1288" t="s">
        <v>25</v>
      </c>
      <c r="M1288" t="s">
        <v>26</v>
      </c>
      <c r="N1288" t="s">
        <v>19</v>
      </c>
      <c r="O1288" t="s">
        <v>28</v>
      </c>
      <c r="P1288">
        <v>30000</v>
      </c>
      <c r="Q1288">
        <v>35000</v>
      </c>
    </row>
    <row r="1289" spans="1:17" hidden="1">
      <c r="A1289">
        <v>1288</v>
      </c>
      <c r="B1289" s="1">
        <v>45401</v>
      </c>
      <c r="C1289" t="s">
        <v>18</v>
      </c>
      <c r="D1289" t="s">
        <v>19</v>
      </c>
      <c r="E1289" t="s">
        <v>20</v>
      </c>
      <c r="F1289" t="s">
        <v>21</v>
      </c>
      <c r="G1289" t="s">
        <v>38</v>
      </c>
      <c r="H1289">
        <v>13</v>
      </c>
      <c r="I1289" t="s">
        <v>30</v>
      </c>
      <c r="J1289">
        <v>35000</v>
      </c>
      <c r="K1289" t="s">
        <v>24</v>
      </c>
      <c r="L1289" t="s">
        <v>50</v>
      </c>
      <c r="M1289" t="s">
        <v>44</v>
      </c>
      <c r="N1289" t="s">
        <v>19</v>
      </c>
      <c r="O1289" t="s">
        <v>28</v>
      </c>
      <c r="P1289">
        <v>35000</v>
      </c>
      <c r="Q1289">
        <v>40000</v>
      </c>
    </row>
    <row r="1290" spans="1:17" hidden="1">
      <c r="A1290">
        <v>1289</v>
      </c>
      <c r="B1290" s="1">
        <v>45401</v>
      </c>
      <c r="C1290" t="s">
        <v>33</v>
      </c>
      <c r="D1290" t="s">
        <v>19</v>
      </c>
      <c r="E1290" t="s">
        <v>42</v>
      </c>
      <c r="F1290" t="s">
        <v>48</v>
      </c>
      <c r="G1290" t="s">
        <v>38</v>
      </c>
      <c r="H1290">
        <v>4</v>
      </c>
      <c r="I1290" t="s">
        <v>30</v>
      </c>
      <c r="J1290">
        <v>39000</v>
      </c>
      <c r="K1290" t="s">
        <v>31</v>
      </c>
      <c r="L1290" t="s">
        <v>25</v>
      </c>
      <c r="M1290" t="s">
        <v>44</v>
      </c>
      <c r="N1290" t="s">
        <v>19</v>
      </c>
      <c r="O1290" t="s">
        <v>28</v>
      </c>
      <c r="P1290">
        <v>35000</v>
      </c>
      <c r="Q1290">
        <v>40000</v>
      </c>
    </row>
    <row r="1291" spans="1:17" hidden="1">
      <c r="A1291">
        <v>1290</v>
      </c>
      <c r="B1291" s="1">
        <v>45401</v>
      </c>
      <c r="C1291" t="s">
        <v>18</v>
      </c>
      <c r="D1291" t="s">
        <v>19</v>
      </c>
      <c r="E1291" t="s">
        <v>20</v>
      </c>
      <c r="F1291" t="s">
        <v>21</v>
      </c>
      <c r="G1291" t="s">
        <v>22</v>
      </c>
      <c r="H1291">
        <v>5</v>
      </c>
      <c r="I1291" t="s">
        <v>23</v>
      </c>
      <c r="J1291">
        <v>50000</v>
      </c>
      <c r="K1291" t="s">
        <v>24</v>
      </c>
      <c r="L1291" t="s">
        <v>37</v>
      </c>
      <c r="M1291" t="s">
        <v>44</v>
      </c>
      <c r="N1291" t="s">
        <v>19</v>
      </c>
      <c r="O1291" t="s">
        <v>28</v>
      </c>
      <c r="P1291">
        <v>50000</v>
      </c>
      <c r="Q1291">
        <v>60000</v>
      </c>
    </row>
    <row r="1292" spans="1:17" hidden="1">
      <c r="A1292">
        <v>1291</v>
      </c>
      <c r="B1292" s="1">
        <v>45401</v>
      </c>
      <c r="C1292" t="s">
        <v>18</v>
      </c>
      <c r="D1292" t="s">
        <v>19</v>
      </c>
      <c r="E1292" t="s">
        <v>42</v>
      </c>
      <c r="F1292" t="s">
        <v>48</v>
      </c>
      <c r="G1292" t="s">
        <v>22</v>
      </c>
      <c r="H1292">
        <v>1</v>
      </c>
      <c r="I1292" t="s">
        <v>30</v>
      </c>
      <c r="J1292">
        <v>7950</v>
      </c>
      <c r="K1292" t="s">
        <v>47</v>
      </c>
      <c r="L1292" t="s">
        <v>50</v>
      </c>
      <c r="M1292" t="s">
        <v>40</v>
      </c>
      <c r="N1292" t="s">
        <v>19</v>
      </c>
      <c r="O1292" t="s">
        <v>28</v>
      </c>
      <c r="P1292">
        <v>6000</v>
      </c>
      <c r="Q1292">
        <v>9000</v>
      </c>
    </row>
    <row r="1293" spans="1:17" hidden="1">
      <c r="A1293">
        <v>1292</v>
      </c>
      <c r="B1293" s="1">
        <v>45401</v>
      </c>
      <c r="C1293" t="s">
        <v>18</v>
      </c>
      <c r="D1293" t="s">
        <v>27</v>
      </c>
      <c r="E1293" t="s">
        <v>34</v>
      </c>
      <c r="F1293" t="s">
        <v>35</v>
      </c>
      <c r="G1293" t="s">
        <v>22</v>
      </c>
      <c r="H1293">
        <v>4</v>
      </c>
      <c r="I1293" t="s">
        <v>23</v>
      </c>
      <c r="J1293">
        <v>9000</v>
      </c>
      <c r="K1293" t="s">
        <v>24</v>
      </c>
      <c r="L1293" t="s">
        <v>50</v>
      </c>
      <c r="M1293" t="s">
        <v>26</v>
      </c>
      <c r="N1293" t="s">
        <v>19</v>
      </c>
      <c r="O1293" t="s">
        <v>41</v>
      </c>
      <c r="P1293">
        <v>9000</v>
      </c>
      <c r="Q1293">
        <v>12000</v>
      </c>
    </row>
    <row r="1294" spans="1:17" hidden="1">
      <c r="A1294">
        <v>1293</v>
      </c>
      <c r="B1294" s="1">
        <v>45401</v>
      </c>
      <c r="C1294" t="s">
        <v>33</v>
      </c>
      <c r="D1294" t="s">
        <v>19</v>
      </c>
      <c r="E1294" t="s">
        <v>20</v>
      </c>
      <c r="F1294" t="s">
        <v>29</v>
      </c>
      <c r="G1294" t="s">
        <v>43</v>
      </c>
      <c r="H1294">
        <v>4</v>
      </c>
      <c r="I1294" t="s">
        <v>23</v>
      </c>
      <c r="J1294">
        <v>26000</v>
      </c>
      <c r="K1294" t="s">
        <v>47</v>
      </c>
      <c r="L1294" t="s">
        <v>37</v>
      </c>
      <c r="M1294" t="s">
        <v>26</v>
      </c>
      <c r="N1294" t="s">
        <v>19</v>
      </c>
      <c r="O1294" t="s">
        <v>28</v>
      </c>
      <c r="P1294">
        <v>25000</v>
      </c>
      <c r="Q1294">
        <v>30000</v>
      </c>
    </row>
    <row r="1295" spans="1:17" hidden="1">
      <c r="A1295">
        <v>1294</v>
      </c>
      <c r="B1295" s="1">
        <v>45401</v>
      </c>
      <c r="C1295" t="s">
        <v>33</v>
      </c>
      <c r="D1295" t="s">
        <v>19</v>
      </c>
      <c r="E1295" t="s">
        <v>34</v>
      </c>
      <c r="F1295" t="s">
        <v>48</v>
      </c>
      <c r="G1295" t="s">
        <v>22</v>
      </c>
      <c r="H1295">
        <v>0</v>
      </c>
      <c r="I1295" t="s">
        <v>23</v>
      </c>
      <c r="J1295">
        <v>12300</v>
      </c>
      <c r="K1295" t="s">
        <v>24</v>
      </c>
      <c r="L1295" t="s">
        <v>25</v>
      </c>
      <c r="M1295" t="s">
        <v>40</v>
      </c>
      <c r="N1295" t="s">
        <v>19</v>
      </c>
      <c r="O1295" t="s">
        <v>28</v>
      </c>
      <c r="P1295">
        <v>12000</v>
      </c>
      <c r="Q1295">
        <v>15000</v>
      </c>
    </row>
    <row r="1296" spans="1:17" hidden="1">
      <c r="A1296">
        <v>1295</v>
      </c>
      <c r="B1296" s="1">
        <v>45401</v>
      </c>
      <c r="C1296" t="s">
        <v>18</v>
      </c>
      <c r="D1296" t="s">
        <v>19</v>
      </c>
      <c r="E1296" t="s">
        <v>34</v>
      </c>
      <c r="F1296" t="s">
        <v>92</v>
      </c>
      <c r="G1296" t="s">
        <v>38</v>
      </c>
      <c r="H1296">
        <v>3</v>
      </c>
      <c r="I1296" t="s">
        <v>23</v>
      </c>
      <c r="J1296">
        <v>21600</v>
      </c>
      <c r="K1296" t="s">
        <v>31</v>
      </c>
      <c r="L1296" t="s">
        <v>25</v>
      </c>
      <c r="M1296" t="s">
        <v>40</v>
      </c>
      <c r="N1296" t="s">
        <v>19</v>
      </c>
      <c r="O1296" t="s">
        <v>28</v>
      </c>
      <c r="P1296">
        <v>21000</v>
      </c>
      <c r="Q1296">
        <v>25000</v>
      </c>
    </row>
    <row r="1297" spans="1:17" hidden="1">
      <c r="A1297">
        <v>1296</v>
      </c>
      <c r="B1297" s="1">
        <v>45401</v>
      </c>
      <c r="C1297" t="s">
        <v>33</v>
      </c>
      <c r="D1297" t="s">
        <v>19</v>
      </c>
      <c r="E1297" t="s">
        <v>34</v>
      </c>
      <c r="F1297" t="s">
        <v>97</v>
      </c>
      <c r="G1297" t="s">
        <v>38</v>
      </c>
      <c r="H1297">
        <v>2</v>
      </c>
      <c r="I1297" t="s">
        <v>30</v>
      </c>
      <c r="J1297">
        <v>59500</v>
      </c>
      <c r="K1297" t="s">
        <v>24</v>
      </c>
      <c r="L1297" t="s">
        <v>25</v>
      </c>
      <c r="M1297" t="s">
        <v>26</v>
      </c>
      <c r="N1297" t="s">
        <v>19</v>
      </c>
      <c r="O1297" t="s">
        <v>28</v>
      </c>
      <c r="P1297">
        <v>50000</v>
      </c>
      <c r="Q1297">
        <v>60000</v>
      </c>
    </row>
    <row r="1298" spans="1:17" hidden="1">
      <c r="A1298">
        <v>1297</v>
      </c>
      <c r="B1298" s="1">
        <v>45401</v>
      </c>
      <c r="C1298" t="s">
        <v>33</v>
      </c>
      <c r="D1298" t="s">
        <v>19</v>
      </c>
      <c r="E1298" t="s">
        <v>20</v>
      </c>
      <c r="F1298" t="s">
        <v>21</v>
      </c>
      <c r="G1298" t="s">
        <v>22</v>
      </c>
      <c r="H1298">
        <v>3</v>
      </c>
      <c r="I1298" t="s">
        <v>23</v>
      </c>
      <c r="J1298">
        <v>88615</v>
      </c>
      <c r="K1298" t="s">
        <v>31</v>
      </c>
      <c r="L1298" t="s">
        <v>25</v>
      </c>
      <c r="M1298" t="s">
        <v>44</v>
      </c>
      <c r="N1298" t="s">
        <v>27</v>
      </c>
      <c r="O1298" t="s">
        <v>28</v>
      </c>
      <c r="P1298">
        <v>80000</v>
      </c>
      <c r="Q1298">
        <v>100000</v>
      </c>
    </row>
    <row r="1299" spans="1:17" hidden="1">
      <c r="A1299">
        <v>1298</v>
      </c>
      <c r="B1299" s="1">
        <v>45401</v>
      </c>
      <c r="C1299" t="s">
        <v>33</v>
      </c>
      <c r="D1299" t="s">
        <v>19</v>
      </c>
      <c r="E1299" t="s">
        <v>42</v>
      </c>
      <c r="F1299" t="s">
        <v>56</v>
      </c>
      <c r="G1299" t="s">
        <v>43</v>
      </c>
      <c r="H1299">
        <v>4</v>
      </c>
      <c r="I1299" t="s">
        <v>30</v>
      </c>
      <c r="J1299">
        <v>38000</v>
      </c>
      <c r="K1299" t="s">
        <v>31</v>
      </c>
      <c r="L1299" t="s">
        <v>37</v>
      </c>
      <c r="M1299" t="s">
        <v>44</v>
      </c>
      <c r="N1299" t="s">
        <v>19</v>
      </c>
      <c r="O1299" t="s">
        <v>28</v>
      </c>
      <c r="P1299">
        <v>35000</v>
      </c>
      <c r="Q1299">
        <v>40000</v>
      </c>
    </row>
    <row r="1300" spans="1:17" hidden="1">
      <c r="A1300">
        <v>1299</v>
      </c>
      <c r="B1300" s="1">
        <v>45401</v>
      </c>
      <c r="C1300" t="s">
        <v>18</v>
      </c>
      <c r="D1300" t="s">
        <v>19</v>
      </c>
      <c r="E1300" t="s">
        <v>42</v>
      </c>
      <c r="F1300" t="s">
        <v>56</v>
      </c>
      <c r="G1300" t="s">
        <v>38</v>
      </c>
      <c r="H1300">
        <v>17</v>
      </c>
      <c r="I1300" t="s">
        <v>30</v>
      </c>
      <c r="J1300">
        <v>44000</v>
      </c>
      <c r="K1300" t="s">
        <v>24</v>
      </c>
      <c r="L1300" t="s">
        <v>50</v>
      </c>
      <c r="M1300" t="s">
        <v>52</v>
      </c>
      <c r="N1300" t="s">
        <v>19</v>
      </c>
      <c r="O1300" t="s">
        <v>28</v>
      </c>
      <c r="P1300">
        <v>40000</v>
      </c>
      <c r="Q1300">
        <v>50000</v>
      </c>
    </row>
    <row r="1301" spans="1:17" hidden="1">
      <c r="A1301">
        <v>1300</v>
      </c>
      <c r="B1301" s="1">
        <v>45401</v>
      </c>
      <c r="C1301" t="s">
        <v>33</v>
      </c>
      <c r="D1301" t="s">
        <v>19</v>
      </c>
      <c r="E1301" t="s">
        <v>34</v>
      </c>
      <c r="F1301" t="s">
        <v>21</v>
      </c>
      <c r="G1301" t="s">
        <v>43</v>
      </c>
      <c r="H1301">
        <v>1</v>
      </c>
      <c r="I1301" t="s">
        <v>30</v>
      </c>
      <c r="J1301">
        <v>17000</v>
      </c>
      <c r="K1301" t="s">
        <v>47</v>
      </c>
      <c r="L1301" t="s">
        <v>25</v>
      </c>
      <c r="M1301" t="s">
        <v>40</v>
      </c>
      <c r="N1301" t="s">
        <v>19</v>
      </c>
      <c r="O1301" t="s">
        <v>28</v>
      </c>
      <c r="P1301">
        <v>15000</v>
      </c>
      <c r="Q1301">
        <v>18000</v>
      </c>
    </row>
    <row r="1302" spans="1:17" hidden="1">
      <c r="A1302">
        <v>1301</v>
      </c>
      <c r="B1302" s="1">
        <v>45401</v>
      </c>
      <c r="C1302" t="s">
        <v>18</v>
      </c>
      <c r="D1302" t="s">
        <v>19</v>
      </c>
      <c r="E1302" t="s">
        <v>34</v>
      </c>
      <c r="F1302" t="s">
        <v>120</v>
      </c>
      <c r="G1302" t="s">
        <v>38</v>
      </c>
      <c r="H1302">
        <v>1</v>
      </c>
      <c r="I1302" t="s">
        <v>30</v>
      </c>
      <c r="J1302">
        <v>31000</v>
      </c>
      <c r="K1302" t="s">
        <v>47</v>
      </c>
      <c r="L1302" t="s">
        <v>25</v>
      </c>
      <c r="M1302" t="s">
        <v>26</v>
      </c>
      <c r="N1302" t="s">
        <v>19</v>
      </c>
      <c r="O1302" t="s">
        <v>28</v>
      </c>
      <c r="P1302">
        <v>30000</v>
      </c>
      <c r="Q1302">
        <v>35000</v>
      </c>
    </row>
    <row r="1303" spans="1:17" hidden="1">
      <c r="A1303">
        <v>1302</v>
      </c>
      <c r="B1303" s="1">
        <v>45401</v>
      </c>
      <c r="C1303" t="s">
        <v>33</v>
      </c>
      <c r="D1303" t="s">
        <v>19</v>
      </c>
      <c r="E1303" t="s">
        <v>20</v>
      </c>
      <c r="F1303" t="s">
        <v>54</v>
      </c>
      <c r="G1303" t="s">
        <v>22</v>
      </c>
      <c r="H1303">
        <v>1</v>
      </c>
      <c r="I1303" t="s">
        <v>23</v>
      </c>
      <c r="J1303">
        <v>14800</v>
      </c>
      <c r="K1303" t="s">
        <v>47</v>
      </c>
      <c r="L1303" t="s">
        <v>37</v>
      </c>
      <c r="M1303" t="s">
        <v>40</v>
      </c>
      <c r="N1303" t="s">
        <v>19</v>
      </c>
      <c r="O1303" t="s">
        <v>28</v>
      </c>
      <c r="P1303">
        <v>12000</v>
      </c>
      <c r="Q1303">
        <v>15000</v>
      </c>
    </row>
    <row r="1304" spans="1:17" hidden="1">
      <c r="A1304">
        <v>1303</v>
      </c>
      <c r="B1304" s="1">
        <v>45401</v>
      </c>
      <c r="C1304" t="s">
        <v>18</v>
      </c>
      <c r="D1304" t="s">
        <v>27</v>
      </c>
      <c r="E1304" t="s">
        <v>42</v>
      </c>
      <c r="F1304" t="s">
        <v>56</v>
      </c>
      <c r="G1304" t="s">
        <v>43</v>
      </c>
      <c r="H1304">
        <v>2</v>
      </c>
      <c r="I1304" t="s">
        <v>30</v>
      </c>
      <c r="J1304">
        <v>11000</v>
      </c>
      <c r="K1304" t="s">
        <v>24</v>
      </c>
      <c r="L1304" t="s">
        <v>37</v>
      </c>
      <c r="M1304" t="s">
        <v>40</v>
      </c>
      <c r="N1304" t="s">
        <v>19</v>
      </c>
      <c r="O1304" t="s">
        <v>28</v>
      </c>
      <c r="P1304">
        <v>9000</v>
      </c>
      <c r="Q1304">
        <v>12000</v>
      </c>
    </row>
    <row r="1305" spans="1:17" hidden="1">
      <c r="A1305">
        <v>1304</v>
      </c>
      <c r="B1305" s="1">
        <v>45401</v>
      </c>
      <c r="C1305" t="s">
        <v>33</v>
      </c>
      <c r="D1305" t="s">
        <v>19</v>
      </c>
      <c r="E1305" t="s">
        <v>20</v>
      </c>
      <c r="F1305" t="s">
        <v>65</v>
      </c>
      <c r="G1305" t="s">
        <v>22</v>
      </c>
      <c r="H1305">
        <v>2</v>
      </c>
      <c r="I1305" t="s">
        <v>23</v>
      </c>
      <c r="J1305">
        <v>35000</v>
      </c>
      <c r="K1305" t="s">
        <v>31</v>
      </c>
      <c r="L1305" t="s">
        <v>37</v>
      </c>
      <c r="M1305" t="s">
        <v>26</v>
      </c>
      <c r="N1305" t="s">
        <v>19</v>
      </c>
      <c r="O1305" t="s">
        <v>28</v>
      </c>
      <c r="P1305">
        <v>35000</v>
      </c>
      <c r="Q1305">
        <v>40000</v>
      </c>
    </row>
    <row r="1306" spans="1:17" hidden="1">
      <c r="A1306">
        <v>1305</v>
      </c>
      <c r="B1306" s="1">
        <v>45401</v>
      </c>
      <c r="C1306" t="s">
        <v>18</v>
      </c>
      <c r="D1306" t="s">
        <v>19</v>
      </c>
      <c r="E1306" t="s">
        <v>20</v>
      </c>
      <c r="F1306" t="s">
        <v>21</v>
      </c>
      <c r="G1306" t="s">
        <v>22</v>
      </c>
      <c r="H1306">
        <v>2</v>
      </c>
      <c r="I1306" t="s">
        <v>23</v>
      </c>
      <c r="J1306">
        <v>14800</v>
      </c>
      <c r="K1306" t="s">
        <v>24</v>
      </c>
      <c r="L1306" t="s">
        <v>25</v>
      </c>
      <c r="M1306" t="s">
        <v>26</v>
      </c>
      <c r="N1306" t="s">
        <v>19</v>
      </c>
      <c r="O1306" t="s">
        <v>28</v>
      </c>
      <c r="P1306">
        <v>12000</v>
      </c>
      <c r="Q1306">
        <v>15000</v>
      </c>
    </row>
    <row r="1307" spans="1:17" hidden="1">
      <c r="A1307">
        <v>1306</v>
      </c>
      <c r="B1307" s="1">
        <v>45401</v>
      </c>
      <c r="C1307" t="s">
        <v>33</v>
      </c>
      <c r="D1307" t="s">
        <v>19</v>
      </c>
      <c r="E1307" t="s">
        <v>20</v>
      </c>
      <c r="F1307" t="s">
        <v>21</v>
      </c>
      <c r="G1307" t="s">
        <v>22</v>
      </c>
      <c r="H1307">
        <v>0</v>
      </c>
      <c r="I1307" t="s">
        <v>30</v>
      </c>
      <c r="J1307">
        <v>5000</v>
      </c>
      <c r="K1307" t="s">
        <v>31</v>
      </c>
      <c r="L1307" t="s">
        <v>37</v>
      </c>
      <c r="M1307" t="s">
        <v>40</v>
      </c>
      <c r="N1307" t="s">
        <v>19</v>
      </c>
      <c r="O1307" t="s">
        <v>28</v>
      </c>
      <c r="P1307">
        <v>3000</v>
      </c>
      <c r="Q1307">
        <v>6000</v>
      </c>
    </row>
    <row r="1308" spans="1:17" hidden="1">
      <c r="A1308">
        <v>1307</v>
      </c>
      <c r="B1308" s="1">
        <v>45401</v>
      </c>
      <c r="C1308" t="s">
        <v>18</v>
      </c>
      <c r="D1308" t="s">
        <v>19</v>
      </c>
      <c r="E1308" t="s">
        <v>42</v>
      </c>
      <c r="F1308" t="s">
        <v>29</v>
      </c>
      <c r="G1308" t="s">
        <v>43</v>
      </c>
      <c r="H1308">
        <v>5</v>
      </c>
      <c r="I1308" t="s">
        <v>30</v>
      </c>
      <c r="J1308">
        <v>43000</v>
      </c>
      <c r="K1308" t="s">
        <v>47</v>
      </c>
      <c r="L1308" t="s">
        <v>25</v>
      </c>
      <c r="M1308" t="s">
        <v>44</v>
      </c>
      <c r="N1308" t="s">
        <v>19</v>
      </c>
      <c r="O1308" t="s">
        <v>28</v>
      </c>
      <c r="P1308">
        <v>40000</v>
      </c>
      <c r="Q1308">
        <v>50000</v>
      </c>
    </row>
    <row r="1309" spans="1:17" hidden="1">
      <c r="A1309">
        <v>1308</v>
      </c>
      <c r="B1309" s="1">
        <v>45401</v>
      </c>
      <c r="C1309" t="s">
        <v>18</v>
      </c>
      <c r="D1309" t="s">
        <v>19</v>
      </c>
      <c r="E1309" t="s">
        <v>42</v>
      </c>
      <c r="F1309" t="s">
        <v>54</v>
      </c>
      <c r="G1309" t="s">
        <v>22</v>
      </c>
      <c r="H1309">
        <v>5</v>
      </c>
      <c r="I1309" t="s">
        <v>30</v>
      </c>
      <c r="J1309">
        <v>44333</v>
      </c>
      <c r="K1309" t="s">
        <v>24</v>
      </c>
      <c r="L1309" t="s">
        <v>25</v>
      </c>
      <c r="M1309" t="s">
        <v>44</v>
      </c>
      <c r="N1309" t="s">
        <v>19</v>
      </c>
      <c r="O1309" t="s">
        <v>28</v>
      </c>
      <c r="P1309">
        <v>40000</v>
      </c>
      <c r="Q1309">
        <v>50000</v>
      </c>
    </row>
    <row r="1310" spans="1:17" hidden="1">
      <c r="A1310">
        <v>1309</v>
      </c>
      <c r="B1310" s="1">
        <v>45401</v>
      </c>
      <c r="C1310" t="s">
        <v>18</v>
      </c>
      <c r="D1310" t="s">
        <v>27</v>
      </c>
      <c r="E1310" t="s">
        <v>20</v>
      </c>
      <c r="F1310" t="s">
        <v>56</v>
      </c>
      <c r="G1310" t="s">
        <v>22</v>
      </c>
      <c r="H1310">
        <v>4</v>
      </c>
      <c r="I1310" t="s">
        <v>23</v>
      </c>
      <c r="J1310">
        <v>110170</v>
      </c>
      <c r="K1310" t="s">
        <v>31</v>
      </c>
      <c r="L1310" t="s">
        <v>37</v>
      </c>
      <c r="M1310" t="s">
        <v>44</v>
      </c>
      <c r="N1310" t="s">
        <v>27</v>
      </c>
      <c r="O1310" t="s">
        <v>28</v>
      </c>
      <c r="P1310">
        <v>100000</v>
      </c>
      <c r="Q1310">
        <v>120000</v>
      </c>
    </row>
    <row r="1311" spans="1:17" hidden="1">
      <c r="A1311">
        <v>1310</v>
      </c>
      <c r="B1311" s="1">
        <v>45401</v>
      </c>
      <c r="C1311" t="s">
        <v>18</v>
      </c>
      <c r="D1311" t="s">
        <v>19</v>
      </c>
      <c r="E1311" t="s">
        <v>20</v>
      </c>
      <c r="F1311" t="s">
        <v>120</v>
      </c>
      <c r="G1311" t="s">
        <v>38</v>
      </c>
      <c r="H1311">
        <v>1</v>
      </c>
      <c r="I1311" t="s">
        <v>23</v>
      </c>
      <c r="J1311">
        <v>15150</v>
      </c>
      <c r="K1311" t="s">
        <v>24</v>
      </c>
      <c r="L1311" t="s">
        <v>25</v>
      </c>
      <c r="M1311" t="s">
        <v>40</v>
      </c>
      <c r="N1311" t="s">
        <v>19</v>
      </c>
      <c r="O1311" t="s">
        <v>41</v>
      </c>
      <c r="P1311">
        <v>15000</v>
      </c>
      <c r="Q1311">
        <v>18000</v>
      </c>
    </row>
    <row r="1312" spans="1:17" hidden="1">
      <c r="A1312">
        <v>1311</v>
      </c>
      <c r="B1312" s="1">
        <v>45401</v>
      </c>
      <c r="C1312" t="s">
        <v>33</v>
      </c>
      <c r="D1312" t="s">
        <v>19</v>
      </c>
      <c r="E1312" t="s">
        <v>42</v>
      </c>
      <c r="F1312" t="s">
        <v>29</v>
      </c>
      <c r="G1312" t="s">
        <v>43</v>
      </c>
      <c r="H1312">
        <v>1</v>
      </c>
      <c r="I1312" t="s">
        <v>30</v>
      </c>
      <c r="J1312">
        <v>17000</v>
      </c>
      <c r="K1312" t="s">
        <v>24</v>
      </c>
      <c r="L1312" t="s">
        <v>25</v>
      </c>
      <c r="M1312" t="s">
        <v>40</v>
      </c>
      <c r="N1312" t="s">
        <v>19</v>
      </c>
      <c r="O1312" t="s">
        <v>28</v>
      </c>
      <c r="P1312">
        <v>15000</v>
      </c>
      <c r="Q1312">
        <v>18000</v>
      </c>
    </row>
    <row r="1313" spans="1:17" hidden="1">
      <c r="A1313">
        <v>1312</v>
      </c>
      <c r="B1313" s="1">
        <v>45418</v>
      </c>
      <c r="C1313" t="s">
        <v>18</v>
      </c>
      <c r="D1313" t="s">
        <v>27</v>
      </c>
      <c r="E1313" t="s">
        <v>42</v>
      </c>
      <c r="F1313" t="s">
        <v>67</v>
      </c>
      <c r="G1313" t="s">
        <v>43</v>
      </c>
      <c r="H1313">
        <v>7</v>
      </c>
      <c r="I1313" t="s">
        <v>30</v>
      </c>
      <c r="J1313">
        <v>55000</v>
      </c>
      <c r="K1313" t="s">
        <v>31</v>
      </c>
      <c r="L1313" t="s">
        <v>25</v>
      </c>
      <c r="M1313" t="s">
        <v>44</v>
      </c>
      <c r="N1313" t="s">
        <v>19</v>
      </c>
      <c r="O1313" t="s">
        <v>28</v>
      </c>
      <c r="P1313">
        <v>50000</v>
      </c>
      <c r="Q1313">
        <v>60000</v>
      </c>
    </row>
    <row r="1314" spans="1:17" hidden="1">
      <c r="A1314">
        <v>1313</v>
      </c>
      <c r="B1314" s="1">
        <v>45418</v>
      </c>
      <c r="C1314" t="s">
        <v>33</v>
      </c>
      <c r="D1314" t="s">
        <v>27</v>
      </c>
      <c r="E1314" t="s">
        <v>20</v>
      </c>
      <c r="F1314" t="s">
        <v>66</v>
      </c>
      <c r="G1314" t="s">
        <v>22</v>
      </c>
      <c r="H1314">
        <v>3</v>
      </c>
      <c r="I1314" t="s">
        <v>30</v>
      </c>
      <c r="J1314">
        <v>25000</v>
      </c>
      <c r="K1314" t="s">
        <v>24</v>
      </c>
      <c r="L1314" t="s">
        <v>25</v>
      </c>
      <c r="M1314" t="s">
        <v>26</v>
      </c>
      <c r="N1314" t="s">
        <v>19</v>
      </c>
      <c r="O1314" t="s">
        <v>41</v>
      </c>
      <c r="P1314">
        <v>25000</v>
      </c>
      <c r="Q1314">
        <v>30000</v>
      </c>
    </row>
    <row r="1315" spans="1:17" hidden="1">
      <c r="A1315">
        <v>1314</v>
      </c>
      <c r="B1315" s="1">
        <v>45418</v>
      </c>
      <c r="C1315" t="s">
        <v>18</v>
      </c>
      <c r="D1315" t="s">
        <v>19</v>
      </c>
      <c r="E1315" t="s">
        <v>20</v>
      </c>
      <c r="F1315" t="s">
        <v>21</v>
      </c>
      <c r="G1315" t="s">
        <v>43</v>
      </c>
      <c r="H1315">
        <v>0.5</v>
      </c>
      <c r="I1315" t="s">
        <v>30</v>
      </c>
      <c r="J1315">
        <v>10000</v>
      </c>
      <c r="K1315" t="s">
        <v>24</v>
      </c>
      <c r="L1315" t="s">
        <v>25</v>
      </c>
      <c r="M1315" t="s">
        <v>40</v>
      </c>
      <c r="N1315" t="s">
        <v>19</v>
      </c>
      <c r="O1315" t="s">
        <v>28</v>
      </c>
      <c r="P1315">
        <v>9000</v>
      </c>
      <c r="Q1315">
        <v>12000</v>
      </c>
    </row>
    <row r="1316" spans="1:17" hidden="1">
      <c r="A1316">
        <v>1315</v>
      </c>
      <c r="B1316" s="1">
        <v>45418</v>
      </c>
      <c r="C1316" t="s">
        <v>33</v>
      </c>
      <c r="D1316" t="s">
        <v>19</v>
      </c>
      <c r="E1316" t="s">
        <v>34</v>
      </c>
      <c r="F1316" t="s">
        <v>58</v>
      </c>
      <c r="G1316" t="s">
        <v>38</v>
      </c>
      <c r="H1316">
        <v>2</v>
      </c>
      <c r="I1316" t="s">
        <v>23</v>
      </c>
      <c r="J1316">
        <v>31135</v>
      </c>
      <c r="K1316" t="s">
        <v>31</v>
      </c>
      <c r="L1316" t="s">
        <v>50</v>
      </c>
      <c r="M1316" t="s">
        <v>26</v>
      </c>
      <c r="N1316" t="s">
        <v>27</v>
      </c>
      <c r="O1316" t="s">
        <v>28</v>
      </c>
      <c r="P1316">
        <v>30000</v>
      </c>
      <c r="Q1316">
        <v>45000</v>
      </c>
    </row>
    <row r="1317" spans="1:17">
      <c r="A1317">
        <v>1316</v>
      </c>
      <c r="B1317" s="1">
        <v>45418</v>
      </c>
      <c r="C1317" t="s">
        <v>33</v>
      </c>
      <c r="D1317" t="s">
        <v>19</v>
      </c>
      <c r="E1317" t="s">
        <v>20</v>
      </c>
      <c r="F1317" t="s">
        <v>139</v>
      </c>
      <c r="G1317" t="s">
        <v>22</v>
      </c>
      <c r="H1317">
        <v>10</v>
      </c>
      <c r="I1317" t="s">
        <v>30</v>
      </c>
      <c r="J1317">
        <v>115000</v>
      </c>
      <c r="K1317" t="s">
        <v>24</v>
      </c>
      <c r="L1317" t="s">
        <v>25</v>
      </c>
      <c r="M1317" t="s">
        <v>134</v>
      </c>
      <c r="N1317" t="s">
        <v>19</v>
      </c>
      <c r="O1317" t="s">
        <v>28</v>
      </c>
      <c r="P1317">
        <v>100000</v>
      </c>
      <c r="Q1317">
        <v>120000</v>
      </c>
    </row>
    <row r="1318" spans="1:17" hidden="1">
      <c r="A1318">
        <v>1317</v>
      </c>
      <c r="B1318" s="1">
        <v>45419</v>
      </c>
      <c r="C1318" t="s">
        <v>18</v>
      </c>
      <c r="D1318" t="s">
        <v>19</v>
      </c>
      <c r="E1318" t="s">
        <v>34</v>
      </c>
      <c r="F1318" t="s">
        <v>21</v>
      </c>
      <c r="G1318" t="s">
        <v>38</v>
      </c>
      <c r="H1318">
        <v>1</v>
      </c>
      <c r="I1318" t="s">
        <v>30</v>
      </c>
      <c r="J1318">
        <v>21000</v>
      </c>
      <c r="K1318" t="s">
        <v>31</v>
      </c>
      <c r="L1318" t="s">
        <v>25</v>
      </c>
      <c r="M1318" t="s">
        <v>40</v>
      </c>
      <c r="N1318" t="s">
        <v>19</v>
      </c>
      <c r="O1318" t="s">
        <v>28</v>
      </c>
      <c r="P1318">
        <v>20000</v>
      </c>
      <c r="Q1318">
        <v>25000</v>
      </c>
    </row>
    <row r="1319" spans="1:17" hidden="1">
      <c r="A1319">
        <v>1318</v>
      </c>
      <c r="B1319" s="1">
        <v>45419</v>
      </c>
      <c r="C1319" t="s">
        <v>18</v>
      </c>
      <c r="D1319" t="s">
        <v>19</v>
      </c>
      <c r="E1319" t="s">
        <v>20</v>
      </c>
      <c r="F1319" t="s">
        <v>74</v>
      </c>
      <c r="G1319" t="s">
        <v>38</v>
      </c>
      <c r="H1319">
        <v>1</v>
      </c>
      <c r="I1319" t="s">
        <v>23</v>
      </c>
      <c r="J1319">
        <v>15000</v>
      </c>
      <c r="K1319" t="s">
        <v>31</v>
      </c>
      <c r="L1319" t="s">
        <v>50</v>
      </c>
      <c r="M1319" t="s">
        <v>40</v>
      </c>
      <c r="N1319" t="s">
        <v>19</v>
      </c>
      <c r="O1319" t="s">
        <v>28</v>
      </c>
      <c r="P1319">
        <v>15000</v>
      </c>
      <c r="Q1319">
        <v>20000</v>
      </c>
    </row>
    <row r="1320" spans="1:17" hidden="1">
      <c r="A1320">
        <v>1319</v>
      </c>
      <c r="B1320" s="1">
        <v>45419</v>
      </c>
      <c r="C1320" t="s">
        <v>18</v>
      </c>
      <c r="D1320" t="s">
        <v>19</v>
      </c>
      <c r="E1320" t="s">
        <v>20</v>
      </c>
      <c r="F1320" t="s">
        <v>74</v>
      </c>
      <c r="G1320" t="s">
        <v>38</v>
      </c>
      <c r="H1320">
        <v>3</v>
      </c>
      <c r="I1320" t="s">
        <v>23</v>
      </c>
      <c r="J1320">
        <v>30000</v>
      </c>
      <c r="K1320" t="s">
        <v>31</v>
      </c>
      <c r="L1320" t="s">
        <v>50</v>
      </c>
      <c r="M1320" t="s">
        <v>44</v>
      </c>
      <c r="N1320" t="s">
        <v>19</v>
      </c>
      <c r="O1320" t="s">
        <v>28</v>
      </c>
      <c r="P1320">
        <v>28000</v>
      </c>
      <c r="Q1320">
        <v>35000</v>
      </c>
    </row>
    <row r="1321" spans="1:17" hidden="1">
      <c r="A1321">
        <v>1320</v>
      </c>
      <c r="B1321" s="1">
        <v>45419</v>
      </c>
      <c r="C1321" t="s">
        <v>18</v>
      </c>
      <c r="D1321" t="s">
        <v>19</v>
      </c>
      <c r="E1321" t="s">
        <v>42</v>
      </c>
      <c r="F1321" t="s">
        <v>92</v>
      </c>
      <c r="G1321" t="s">
        <v>43</v>
      </c>
      <c r="H1321">
        <v>4</v>
      </c>
      <c r="I1321" t="s">
        <v>30</v>
      </c>
      <c r="J1321">
        <v>33000</v>
      </c>
      <c r="K1321" t="s">
        <v>24</v>
      </c>
      <c r="L1321" t="s">
        <v>25</v>
      </c>
      <c r="M1321" t="s">
        <v>26</v>
      </c>
      <c r="N1321" t="s">
        <v>19</v>
      </c>
      <c r="O1321" t="s">
        <v>28</v>
      </c>
      <c r="P1321">
        <v>30000</v>
      </c>
      <c r="Q1321">
        <v>35000</v>
      </c>
    </row>
    <row r="1322" spans="1:17" hidden="1">
      <c r="A1322">
        <v>1321</v>
      </c>
      <c r="B1322" s="1">
        <v>45419</v>
      </c>
      <c r="C1322" t="s">
        <v>33</v>
      </c>
      <c r="D1322" t="s">
        <v>19</v>
      </c>
      <c r="E1322" t="s">
        <v>34</v>
      </c>
      <c r="F1322" t="s">
        <v>29</v>
      </c>
      <c r="G1322" t="s">
        <v>22</v>
      </c>
      <c r="H1322">
        <v>5</v>
      </c>
      <c r="I1322" t="s">
        <v>30</v>
      </c>
      <c r="J1322">
        <v>45000</v>
      </c>
      <c r="K1322" t="s">
        <v>47</v>
      </c>
      <c r="L1322" t="s">
        <v>25</v>
      </c>
      <c r="M1322" t="s">
        <v>26</v>
      </c>
      <c r="N1322" t="s">
        <v>19</v>
      </c>
      <c r="O1322" t="s">
        <v>28</v>
      </c>
      <c r="P1322">
        <v>40000</v>
      </c>
      <c r="Q1322">
        <v>50000</v>
      </c>
    </row>
    <row r="1323" spans="1:17" hidden="1">
      <c r="A1323">
        <v>1322</v>
      </c>
      <c r="B1323" s="1">
        <v>45419</v>
      </c>
      <c r="C1323" t="s">
        <v>18</v>
      </c>
      <c r="D1323" t="s">
        <v>27</v>
      </c>
      <c r="E1323" t="s">
        <v>20</v>
      </c>
      <c r="F1323" t="s">
        <v>56</v>
      </c>
      <c r="G1323" t="s">
        <v>43</v>
      </c>
      <c r="H1323">
        <v>5</v>
      </c>
      <c r="I1323" t="s">
        <v>30</v>
      </c>
      <c r="J1323">
        <v>20000</v>
      </c>
      <c r="K1323" t="s">
        <v>47</v>
      </c>
      <c r="L1323" t="s">
        <v>25</v>
      </c>
      <c r="M1323" t="s">
        <v>26</v>
      </c>
      <c r="N1323" t="s">
        <v>19</v>
      </c>
      <c r="O1323" t="s">
        <v>28</v>
      </c>
      <c r="P1323">
        <v>20000</v>
      </c>
      <c r="Q1323">
        <v>25000</v>
      </c>
    </row>
    <row r="1324" spans="1:17" hidden="1">
      <c r="A1324">
        <v>1323</v>
      </c>
      <c r="B1324" s="1">
        <v>45420</v>
      </c>
      <c r="C1324" t="s">
        <v>33</v>
      </c>
      <c r="D1324" t="s">
        <v>27</v>
      </c>
      <c r="E1324" t="s">
        <v>34</v>
      </c>
      <c r="F1324" t="s">
        <v>122</v>
      </c>
      <c r="G1324" t="s">
        <v>43</v>
      </c>
      <c r="H1324">
        <v>4</v>
      </c>
      <c r="I1324" t="s">
        <v>30</v>
      </c>
      <c r="J1324">
        <v>30000</v>
      </c>
      <c r="K1324" t="s">
        <v>24</v>
      </c>
      <c r="L1324" t="s">
        <v>25</v>
      </c>
      <c r="M1324" t="s">
        <v>126</v>
      </c>
      <c r="N1324" t="s">
        <v>19</v>
      </c>
      <c r="O1324" t="s">
        <v>28</v>
      </c>
      <c r="P1324">
        <v>28000</v>
      </c>
      <c r="Q1324">
        <v>30000</v>
      </c>
    </row>
    <row r="1325" spans="1:17" hidden="1">
      <c r="A1325">
        <v>1324</v>
      </c>
      <c r="B1325" s="1">
        <v>45420</v>
      </c>
      <c r="C1325" t="s">
        <v>18</v>
      </c>
      <c r="D1325" t="s">
        <v>27</v>
      </c>
      <c r="E1325" t="s">
        <v>20</v>
      </c>
      <c r="F1325" t="s">
        <v>92</v>
      </c>
      <c r="G1325" t="s">
        <v>22</v>
      </c>
      <c r="H1325">
        <v>10</v>
      </c>
      <c r="I1325" t="s">
        <v>30</v>
      </c>
      <c r="J1325">
        <v>125000</v>
      </c>
      <c r="K1325" t="s">
        <v>47</v>
      </c>
      <c r="L1325" t="s">
        <v>25</v>
      </c>
      <c r="M1325" t="s">
        <v>44</v>
      </c>
      <c r="N1325" t="s">
        <v>19</v>
      </c>
      <c r="O1325" t="s">
        <v>28</v>
      </c>
      <c r="P1325">
        <v>120000</v>
      </c>
      <c r="Q1325">
        <v>140000</v>
      </c>
    </row>
    <row r="1326" spans="1:17" hidden="1">
      <c r="A1326">
        <v>1325</v>
      </c>
      <c r="B1326" s="1">
        <v>45420</v>
      </c>
      <c r="C1326" t="s">
        <v>18</v>
      </c>
      <c r="D1326" t="s">
        <v>19</v>
      </c>
      <c r="E1326" t="s">
        <v>42</v>
      </c>
      <c r="F1326" t="s">
        <v>92</v>
      </c>
      <c r="G1326" t="s">
        <v>43</v>
      </c>
      <c r="H1326">
        <v>2</v>
      </c>
      <c r="I1326" t="s">
        <v>30</v>
      </c>
      <c r="J1326">
        <v>22000</v>
      </c>
      <c r="K1326" t="s">
        <v>31</v>
      </c>
      <c r="L1326" t="s">
        <v>25</v>
      </c>
      <c r="M1326" t="s">
        <v>26</v>
      </c>
      <c r="N1326" t="s">
        <v>19</v>
      </c>
      <c r="O1326" t="s">
        <v>28</v>
      </c>
      <c r="P1326">
        <v>21000</v>
      </c>
      <c r="Q1326">
        <v>25000</v>
      </c>
    </row>
    <row r="1327" spans="1:17" hidden="1">
      <c r="A1327">
        <v>1326</v>
      </c>
      <c r="B1327" s="1">
        <v>45420</v>
      </c>
      <c r="C1327" t="s">
        <v>18</v>
      </c>
      <c r="D1327" t="s">
        <v>27</v>
      </c>
      <c r="E1327" t="s">
        <v>20</v>
      </c>
      <c r="F1327" t="s">
        <v>92</v>
      </c>
      <c r="G1327" t="s">
        <v>43</v>
      </c>
      <c r="H1327">
        <v>5</v>
      </c>
      <c r="I1327" t="s">
        <v>30</v>
      </c>
      <c r="J1327">
        <v>71850</v>
      </c>
      <c r="K1327" t="s">
        <v>31</v>
      </c>
      <c r="L1327" t="s">
        <v>50</v>
      </c>
      <c r="M1327" t="s">
        <v>44</v>
      </c>
      <c r="N1327" t="s">
        <v>27</v>
      </c>
      <c r="O1327" t="s">
        <v>28</v>
      </c>
      <c r="P1327">
        <v>70000</v>
      </c>
      <c r="Q1327">
        <v>80000</v>
      </c>
    </row>
    <row r="1328" spans="1:17" hidden="1">
      <c r="A1328">
        <v>1327</v>
      </c>
      <c r="B1328" s="1">
        <v>45421</v>
      </c>
      <c r="C1328" t="s">
        <v>18</v>
      </c>
      <c r="D1328" t="s">
        <v>19</v>
      </c>
      <c r="E1328" t="s">
        <v>20</v>
      </c>
      <c r="F1328" t="s">
        <v>21</v>
      </c>
      <c r="G1328" t="s">
        <v>43</v>
      </c>
      <c r="H1328">
        <v>4</v>
      </c>
      <c r="I1328" t="s">
        <v>30</v>
      </c>
      <c r="J1328">
        <v>35925</v>
      </c>
      <c r="K1328" t="s">
        <v>31</v>
      </c>
      <c r="L1328" t="s">
        <v>37</v>
      </c>
      <c r="M1328" t="s">
        <v>26</v>
      </c>
      <c r="N1328" t="s">
        <v>27</v>
      </c>
      <c r="O1328" t="s">
        <v>28</v>
      </c>
      <c r="P1328">
        <v>30000</v>
      </c>
      <c r="Q1328">
        <v>40000</v>
      </c>
    </row>
    <row r="1329" spans="1:17" hidden="1">
      <c r="A1329">
        <v>1328</v>
      </c>
      <c r="B1329" s="1">
        <v>45421</v>
      </c>
      <c r="C1329" t="s">
        <v>18</v>
      </c>
      <c r="D1329" t="s">
        <v>19</v>
      </c>
      <c r="E1329" t="s">
        <v>20</v>
      </c>
      <c r="F1329" t="s">
        <v>21</v>
      </c>
      <c r="G1329" t="s">
        <v>43</v>
      </c>
      <c r="H1329">
        <v>4</v>
      </c>
      <c r="I1329" t="s">
        <v>30</v>
      </c>
      <c r="J1329">
        <v>50000</v>
      </c>
      <c r="K1329" t="s">
        <v>31</v>
      </c>
      <c r="L1329" t="s">
        <v>25</v>
      </c>
      <c r="M1329" t="s">
        <v>26</v>
      </c>
      <c r="N1329" t="s">
        <v>19</v>
      </c>
      <c r="O1329" t="s">
        <v>45</v>
      </c>
      <c r="P1329">
        <v>50000</v>
      </c>
      <c r="Q1329">
        <v>60000</v>
      </c>
    </row>
    <row r="1330" spans="1:17" hidden="1">
      <c r="A1330">
        <v>1329</v>
      </c>
      <c r="B1330" s="1">
        <v>45421</v>
      </c>
      <c r="C1330" t="s">
        <v>18</v>
      </c>
      <c r="D1330" t="s">
        <v>27</v>
      </c>
      <c r="E1330" t="s">
        <v>42</v>
      </c>
      <c r="F1330" t="s">
        <v>92</v>
      </c>
      <c r="G1330" t="s">
        <v>43</v>
      </c>
      <c r="H1330">
        <v>6</v>
      </c>
      <c r="I1330" t="s">
        <v>30</v>
      </c>
      <c r="J1330">
        <v>35000</v>
      </c>
      <c r="K1330" t="s">
        <v>24</v>
      </c>
      <c r="L1330" t="s">
        <v>50</v>
      </c>
      <c r="M1330" t="s">
        <v>26</v>
      </c>
      <c r="N1330" t="s">
        <v>19</v>
      </c>
      <c r="O1330" t="s">
        <v>28</v>
      </c>
      <c r="P1330">
        <v>30000</v>
      </c>
      <c r="Q1330">
        <v>40000</v>
      </c>
    </row>
    <row r="1331" spans="1:17" hidden="1">
      <c r="A1331">
        <v>1330</v>
      </c>
      <c r="B1331" s="1">
        <v>45423</v>
      </c>
      <c r="C1331" t="s">
        <v>18</v>
      </c>
      <c r="D1331" t="s">
        <v>19</v>
      </c>
      <c r="E1331" t="s">
        <v>20</v>
      </c>
      <c r="F1331" t="s">
        <v>54</v>
      </c>
      <c r="G1331" t="s">
        <v>43</v>
      </c>
      <c r="H1331">
        <v>3</v>
      </c>
      <c r="I1331" t="s">
        <v>30</v>
      </c>
      <c r="J1331">
        <v>44000</v>
      </c>
      <c r="K1331" t="s">
        <v>31</v>
      </c>
      <c r="L1331" t="s">
        <v>25</v>
      </c>
      <c r="M1331" t="s">
        <v>26</v>
      </c>
      <c r="N1331" t="s">
        <v>19</v>
      </c>
      <c r="O1331" t="s">
        <v>28</v>
      </c>
      <c r="P1331">
        <v>40000</v>
      </c>
      <c r="Q1331">
        <v>50000</v>
      </c>
    </row>
    <row r="1332" spans="1:17" hidden="1">
      <c r="A1332">
        <v>1331</v>
      </c>
      <c r="B1332" s="1">
        <v>45424</v>
      </c>
      <c r="C1332" t="s">
        <v>18</v>
      </c>
      <c r="D1332" t="s">
        <v>19</v>
      </c>
      <c r="E1332" t="s">
        <v>34</v>
      </c>
      <c r="F1332" t="s">
        <v>21</v>
      </c>
      <c r="G1332" t="s">
        <v>38</v>
      </c>
      <c r="H1332">
        <v>0</v>
      </c>
      <c r="I1332" t="s">
        <v>23</v>
      </c>
      <c r="J1332">
        <v>23768</v>
      </c>
      <c r="K1332" t="s">
        <v>24</v>
      </c>
      <c r="L1332" t="s">
        <v>25</v>
      </c>
      <c r="M1332" t="s">
        <v>40</v>
      </c>
      <c r="N1332" t="s">
        <v>19</v>
      </c>
      <c r="O1332" t="s">
        <v>28</v>
      </c>
      <c r="P1332">
        <v>21000</v>
      </c>
      <c r="Q1332">
        <v>26000</v>
      </c>
    </row>
    <row r="1333" spans="1:17" hidden="1">
      <c r="A1333">
        <v>1332</v>
      </c>
      <c r="B1333" s="1">
        <v>45424</v>
      </c>
      <c r="C1333" t="s">
        <v>18</v>
      </c>
      <c r="D1333" t="s">
        <v>27</v>
      </c>
      <c r="E1333" t="s">
        <v>20</v>
      </c>
      <c r="F1333" t="s">
        <v>92</v>
      </c>
      <c r="G1333" t="s">
        <v>43</v>
      </c>
      <c r="H1333">
        <v>9</v>
      </c>
      <c r="I1333" t="s">
        <v>30</v>
      </c>
      <c r="J1333">
        <v>95000</v>
      </c>
      <c r="K1333" t="s">
        <v>24</v>
      </c>
      <c r="L1333" t="s">
        <v>25</v>
      </c>
      <c r="M1333" t="s">
        <v>26</v>
      </c>
      <c r="N1333" t="s">
        <v>19</v>
      </c>
      <c r="O1333" t="s">
        <v>28</v>
      </c>
      <c r="P1333">
        <v>90000</v>
      </c>
      <c r="Q1333">
        <v>110000</v>
      </c>
    </row>
    <row r="1334" spans="1:17" hidden="1">
      <c r="A1334">
        <v>1333</v>
      </c>
      <c r="B1334" s="1">
        <v>45424</v>
      </c>
      <c r="C1334" t="s">
        <v>33</v>
      </c>
      <c r="D1334" t="s">
        <v>19</v>
      </c>
      <c r="E1334" t="s">
        <v>42</v>
      </c>
      <c r="F1334" t="s">
        <v>29</v>
      </c>
      <c r="G1334" t="s">
        <v>43</v>
      </c>
      <c r="H1334">
        <v>1</v>
      </c>
      <c r="I1334" t="s">
        <v>23</v>
      </c>
      <c r="J1334">
        <v>10000</v>
      </c>
      <c r="K1334" t="s">
        <v>31</v>
      </c>
      <c r="L1334" t="s">
        <v>50</v>
      </c>
      <c r="M1334" t="s">
        <v>40</v>
      </c>
      <c r="N1334" t="s">
        <v>19</v>
      </c>
      <c r="O1334" t="s">
        <v>28</v>
      </c>
      <c r="P1334">
        <v>9000</v>
      </c>
      <c r="Q1334">
        <v>12000</v>
      </c>
    </row>
    <row r="1335" spans="1:17" hidden="1">
      <c r="A1335">
        <v>1334</v>
      </c>
      <c r="B1335" s="1">
        <v>45424</v>
      </c>
      <c r="C1335" t="s">
        <v>18</v>
      </c>
      <c r="D1335" t="s">
        <v>19</v>
      </c>
      <c r="E1335" t="s">
        <v>20</v>
      </c>
      <c r="F1335" t="s">
        <v>65</v>
      </c>
      <c r="G1335" t="s">
        <v>22</v>
      </c>
      <c r="H1335">
        <v>2</v>
      </c>
      <c r="I1335" t="s">
        <v>23</v>
      </c>
      <c r="J1335">
        <v>23000</v>
      </c>
      <c r="K1335" t="s">
        <v>31</v>
      </c>
      <c r="L1335" t="s">
        <v>25</v>
      </c>
      <c r="M1335" t="s">
        <v>40</v>
      </c>
      <c r="N1335" t="s">
        <v>19</v>
      </c>
      <c r="O1335" t="s">
        <v>28</v>
      </c>
      <c r="P1335">
        <v>21000</v>
      </c>
      <c r="Q1335">
        <v>25000</v>
      </c>
    </row>
    <row r="1336" spans="1:17" hidden="1">
      <c r="A1336">
        <v>1335</v>
      </c>
      <c r="B1336" s="1">
        <v>45424</v>
      </c>
      <c r="C1336" t="s">
        <v>18</v>
      </c>
      <c r="D1336" t="s">
        <v>27</v>
      </c>
      <c r="E1336" t="s">
        <v>42</v>
      </c>
      <c r="F1336" t="s">
        <v>56</v>
      </c>
      <c r="G1336" t="s">
        <v>38</v>
      </c>
      <c r="H1336">
        <v>10</v>
      </c>
      <c r="I1336" t="s">
        <v>23</v>
      </c>
      <c r="J1336">
        <v>22800</v>
      </c>
      <c r="K1336" t="s">
        <v>31</v>
      </c>
      <c r="L1336" t="s">
        <v>50</v>
      </c>
      <c r="M1336" t="s">
        <v>44</v>
      </c>
      <c r="N1336" t="s">
        <v>19</v>
      </c>
      <c r="O1336" t="s">
        <v>28</v>
      </c>
      <c r="P1336">
        <v>21000</v>
      </c>
      <c r="Q1336">
        <v>25000</v>
      </c>
    </row>
    <row r="1337" spans="1:17" hidden="1">
      <c r="A1337">
        <v>1336</v>
      </c>
      <c r="B1337" s="1">
        <v>45424</v>
      </c>
      <c r="C1337" t="s">
        <v>18</v>
      </c>
      <c r="D1337" t="s">
        <v>19</v>
      </c>
      <c r="E1337" t="s">
        <v>20</v>
      </c>
      <c r="F1337" t="s">
        <v>92</v>
      </c>
      <c r="G1337" t="s">
        <v>22</v>
      </c>
      <c r="H1337">
        <v>8</v>
      </c>
      <c r="I1337" t="s">
        <v>30</v>
      </c>
      <c r="J1337">
        <v>293700</v>
      </c>
      <c r="K1337" t="s">
        <v>31</v>
      </c>
      <c r="L1337" t="s">
        <v>25</v>
      </c>
      <c r="M1337" t="s">
        <v>44</v>
      </c>
      <c r="N1337" t="s">
        <v>27</v>
      </c>
      <c r="O1337" t="s">
        <v>28</v>
      </c>
      <c r="P1337">
        <v>200000</v>
      </c>
      <c r="Q1337">
        <v>350000</v>
      </c>
    </row>
    <row r="1338" spans="1:17" hidden="1">
      <c r="A1338">
        <v>1337</v>
      </c>
      <c r="B1338" s="1">
        <v>45424</v>
      </c>
      <c r="C1338" t="s">
        <v>18</v>
      </c>
      <c r="D1338" t="s">
        <v>19</v>
      </c>
      <c r="E1338" t="s">
        <v>42</v>
      </c>
      <c r="F1338" t="s">
        <v>21</v>
      </c>
      <c r="G1338" t="s">
        <v>43</v>
      </c>
      <c r="H1338">
        <v>0</v>
      </c>
      <c r="I1338" t="s">
        <v>23</v>
      </c>
      <c r="J1338">
        <v>3500</v>
      </c>
      <c r="K1338" t="s">
        <v>31</v>
      </c>
      <c r="L1338" t="s">
        <v>50</v>
      </c>
      <c r="M1338" t="s">
        <v>40</v>
      </c>
      <c r="N1338" t="s">
        <v>19</v>
      </c>
      <c r="O1338" t="s">
        <v>169</v>
      </c>
      <c r="P1338">
        <v>3000</v>
      </c>
      <c r="Q1338">
        <v>6000</v>
      </c>
    </row>
    <row r="1339" spans="1:17" hidden="1">
      <c r="A1339">
        <v>1338</v>
      </c>
      <c r="B1339" s="1">
        <v>45424</v>
      </c>
      <c r="C1339" t="s">
        <v>18</v>
      </c>
      <c r="D1339" t="s">
        <v>19</v>
      </c>
      <c r="E1339" t="s">
        <v>34</v>
      </c>
      <c r="F1339" t="s">
        <v>61</v>
      </c>
      <c r="G1339" t="s">
        <v>38</v>
      </c>
      <c r="H1339">
        <v>3</v>
      </c>
      <c r="I1339" t="s">
        <v>23</v>
      </c>
      <c r="J1339">
        <v>45000</v>
      </c>
      <c r="K1339" t="s">
        <v>24</v>
      </c>
      <c r="L1339" t="s">
        <v>37</v>
      </c>
      <c r="M1339" t="s">
        <v>44</v>
      </c>
      <c r="N1339" t="s">
        <v>19</v>
      </c>
      <c r="O1339" t="s">
        <v>28</v>
      </c>
      <c r="P1339">
        <v>40000</v>
      </c>
      <c r="Q1339">
        <v>50000</v>
      </c>
    </row>
    <row r="1340" spans="1:17" hidden="1">
      <c r="A1340">
        <v>1339</v>
      </c>
      <c r="B1340" s="1">
        <v>45424</v>
      </c>
      <c r="C1340" t="s">
        <v>18</v>
      </c>
      <c r="D1340" t="s">
        <v>19</v>
      </c>
      <c r="E1340" t="s">
        <v>20</v>
      </c>
      <c r="F1340" t="s">
        <v>21</v>
      </c>
      <c r="G1340" t="s">
        <v>43</v>
      </c>
      <c r="H1340">
        <v>4</v>
      </c>
      <c r="I1340" t="s">
        <v>30</v>
      </c>
      <c r="J1340">
        <v>39370</v>
      </c>
      <c r="K1340" t="s">
        <v>47</v>
      </c>
      <c r="L1340" t="s">
        <v>25</v>
      </c>
      <c r="M1340" t="s">
        <v>44</v>
      </c>
      <c r="N1340" t="s">
        <v>170</v>
      </c>
      <c r="O1340" t="s">
        <v>28</v>
      </c>
      <c r="P1340">
        <v>35000</v>
      </c>
      <c r="Q1340">
        <v>45000</v>
      </c>
    </row>
    <row r="1341" spans="1:17" hidden="1">
      <c r="A1341">
        <v>1340</v>
      </c>
      <c r="B1341" s="1">
        <v>45424</v>
      </c>
      <c r="C1341" t="s">
        <v>18</v>
      </c>
      <c r="D1341" t="s">
        <v>27</v>
      </c>
      <c r="E1341" t="s">
        <v>20</v>
      </c>
      <c r="F1341" t="s">
        <v>29</v>
      </c>
      <c r="G1341" t="s">
        <v>22</v>
      </c>
      <c r="H1341">
        <v>5</v>
      </c>
      <c r="I1341" t="s">
        <v>23</v>
      </c>
      <c r="J1341">
        <v>30000</v>
      </c>
      <c r="K1341" t="s">
        <v>31</v>
      </c>
      <c r="L1341" t="s">
        <v>37</v>
      </c>
      <c r="M1341" t="s">
        <v>44</v>
      </c>
      <c r="N1341" t="s">
        <v>19</v>
      </c>
      <c r="O1341" t="s">
        <v>28</v>
      </c>
      <c r="P1341">
        <v>30000</v>
      </c>
      <c r="Q1341">
        <v>35000</v>
      </c>
    </row>
    <row r="1342" spans="1:17" hidden="1">
      <c r="A1342">
        <v>1341</v>
      </c>
      <c r="B1342" s="1">
        <v>45424</v>
      </c>
      <c r="C1342" t="s">
        <v>33</v>
      </c>
      <c r="D1342" t="s">
        <v>19</v>
      </c>
      <c r="E1342" t="s">
        <v>34</v>
      </c>
      <c r="F1342" t="s">
        <v>21</v>
      </c>
      <c r="G1342" t="s">
        <v>22</v>
      </c>
      <c r="H1342">
        <v>5</v>
      </c>
      <c r="I1342" t="s">
        <v>30</v>
      </c>
      <c r="J1342">
        <v>67060</v>
      </c>
      <c r="K1342" t="s">
        <v>47</v>
      </c>
      <c r="L1342" t="s">
        <v>25</v>
      </c>
      <c r="M1342" t="s">
        <v>26</v>
      </c>
      <c r="N1342" t="s">
        <v>27</v>
      </c>
      <c r="O1342" t="s">
        <v>28</v>
      </c>
      <c r="P1342">
        <v>65000</v>
      </c>
      <c r="Q1342">
        <v>75000</v>
      </c>
    </row>
    <row r="1343" spans="1:17" hidden="1">
      <c r="A1343">
        <v>1342</v>
      </c>
      <c r="B1343" s="1">
        <v>45424</v>
      </c>
      <c r="C1343" t="s">
        <v>33</v>
      </c>
      <c r="D1343" t="s">
        <v>19</v>
      </c>
      <c r="E1343" t="s">
        <v>34</v>
      </c>
      <c r="F1343" t="s">
        <v>65</v>
      </c>
      <c r="G1343" t="s">
        <v>38</v>
      </c>
      <c r="H1343">
        <v>2</v>
      </c>
      <c r="I1343" t="s">
        <v>30</v>
      </c>
      <c r="J1343">
        <v>11000</v>
      </c>
      <c r="K1343" t="s">
        <v>31</v>
      </c>
      <c r="L1343" t="s">
        <v>25</v>
      </c>
      <c r="M1343" t="s">
        <v>40</v>
      </c>
      <c r="N1343" t="s">
        <v>19</v>
      </c>
      <c r="O1343" t="s">
        <v>28</v>
      </c>
      <c r="P1343">
        <v>9000</v>
      </c>
      <c r="Q1343">
        <v>12000</v>
      </c>
    </row>
    <row r="1344" spans="1:17" hidden="1">
      <c r="A1344">
        <v>1343</v>
      </c>
      <c r="B1344" s="1">
        <v>45424</v>
      </c>
      <c r="C1344" t="s">
        <v>18</v>
      </c>
      <c r="D1344" t="s">
        <v>19</v>
      </c>
      <c r="E1344" t="s">
        <v>42</v>
      </c>
      <c r="F1344" t="s">
        <v>89</v>
      </c>
      <c r="G1344" t="s">
        <v>38</v>
      </c>
      <c r="H1344">
        <v>2</v>
      </c>
      <c r="I1344" t="s">
        <v>30</v>
      </c>
      <c r="J1344">
        <v>34500</v>
      </c>
      <c r="K1344" t="s">
        <v>31</v>
      </c>
      <c r="L1344" t="s">
        <v>25</v>
      </c>
      <c r="M1344" t="s">
        <v>26</v>
      </c>
      <c r="N1344" t="s">
        <v>19</v>
      </c>
      <c r="O1344" t="s">
        <v>28</v>
      </c>
      <c r="P1344">
        <v>33000</v>
      </c>
      <c r="Q1344">
        <v>40000</v>
      </c>
    </row>
    <row r="1345" spans="1:17" hidden="1">
      <c r="A1345">
        <v>1344</v>
      </c>
      <c r="B1345" s="1">
        <v>45424</v>
      </c>
      <c r="C1345" t="s">
        <v>18</v>
      </c>
      <c r="D1345" t="s">
        <v>19</v>
      </c>
      <c r="E1345" t="s">
        <v>20</v>
      </c>
      <c r="F1345" t="s">
        <v>35</v>
      </c>
      <c r="G1345" t="s">
        <v>43</v>
      </c>
      <c r="H1345">
        <v>1</v>
      </c>
      <c r="I1345" t="s">
        <v>23</v>
      </c>
      <c r="J1345">
        <v>19160</v>
      </c>
      <c r="K1345" t="s">
        <v>24</v>
      </c>
      <c r="L1345" t="s">
        <v>37</v>
      </c>
      <c r="M1345" t="s">
        <v>40</v>
      </c>
      <c r="N1345" t="s">
        <v>27</v>
      </c>
      <c r="O1345" t="s">
        <v>45</v>
      </c>
      <c r="P1345">
        <v>18000</v>
      </c>
      <c r="Q1345">
        <v>20000</v>
      </c>
    </row>
    <row r="1346" spans="1:17" hidden="1">
      <c r="A1346">
        <v>1345</v>
      </c>
      <c r="B1346" s="1">
        <v>45424</v>
      </c>
      <c r="C1346" t="s">
        <v>33</v>
      </c>
      <c r="D1346" t="s">
        <v>19</v>
      </c>
      <c r="E1346" t="s">
        <v>20</v>
      </c>
      <c r="F1346" t="s">
        <v>29</v>
      </c>
      <c r="G1346" t="s">
        <v>22</v>
      </c>
      <c r="H1346">
        <v>1</v>
      </c>
      <c r="I1346" t="s">
        <v>23</v>
      </c>
      <c r="J1346">
        <v>15000</v>
      </c>
      <c r="K1346" t="s">
        <v>31</v>
      </c>
      <c r="L1346" t="s">
        <v>37</v>
      </c>
      <c r="M1346" t="s">
        <v>40</v>
      </c>
      <c r="N1346" t="s">
        <v>19</v>
      </c>
      <c r="O1346" t="s">
        <v>28</v>
      </c>
      <c r="P1346">
        <v>15000</v>
      </c>
      <c r="Q1346">
        <v>18000</v>
      </c>
    </row>
    <row r="1347" spans="1:17" hidden="1">
      <c r="A1347">
        <v>1346</v>
      </c>
      <c r="B1347" s="1">
        <v>45424</v>
      </c>
      <c r="C1347" t="s">
        <v>18</v>
      </c>
      <c r="D1347" t="s">
        <v>19</v>
      </c>
      <c r="E1347" t="s">
        <v>34</v>
      </c>
      <c r="F1347" t="s">
        <v>82</v>
      </c>
      <c r="G1347" t="s">
        <v>22</v>
      </c>
      <c r="H1347">
        <v>1.5</v>
      </c>
      <c r="I1347" t="s">
        <v>30</v>
      </c>
      <c r="J1347">
        <v>25472</v>
      </c>
      <c r="K1347" t="s">
        <v>31</v>
      </c>
      <c r="L1347" t="s">
        <v>25</v>
      </c>
      <c r="M1347" t="s">
        <v>40</v>
      </c>
      <c r="N1347" t="s">
        <v>170</v>
      </c>
      <c r="O1347" t="s">
        <v>28</v>
      </c>
      <c r="P1347">
        <v>25000</v>
      </c>
      <c r="Q1347">
        <v>30000</v>
      </c>
    </row>
    <row r="1348" spans="1:17" hidden="1">
      <c r="A1348">
        <v>1347</v>
      </c>
      <c r="B1348" s="1">
        <v>45424</v>
      </c>
      <c r="C1348" t="s">
        <v>18</v>
      </c>
      <c r="D1348" t="s">
        <v>19</v>
      </c>
      <c r="E1348" t="s">
        <v>42</v>
      </c>
      <c r="F1348" t="s">
        <v>21</v>
      </c>
      <c r="G1348" t="s">
        <v>22</v>
      </c>
      <c r="H1348">
        <v>3.5</v>
      </c>
      <c r="I1348" t="s">
        <v>30</v>
      </c>
      <c r="J1348">
        <v>20000</v>
      </c>
      <c r="K1348" t="s">
        <v>24</v>
      </c>
      <c r="L1348" t="s">
        <v>50</v>
      </c>
      <c r="M1348" t="s">
        <v>44</v>
      </c>
      <c r="N1348" t="s">
        <v>19</v>
      </c>
      <c r="O1348" t="s">
        <v>28</v>
      </c>
      <c r="P1348">
        <v>18000</v>
      </c>
      <c r="Q1348">
        <v>21000</v>
      </c>
    </row>
    <row r="1349" spans="1:17" hidden="1">
      <c r="A1349">
        <v>1348</v>
      </c>
      <c r="B1349" s="1">
        <v>45424</v>
      </c>
      <c r="C1349" t="s">
        <v>18</v>
      </c>
      <c r="D1349" t="s">
        <v>19</v>
      </c>
      <c r="E1349" t="s">
        <v>42</v>
      </c>
      <c r="F1349" t="s">
        <v>61</v>
      </c>
      <c r="G1349" t="s">
        <v>38</v>
      </c>
      <c r="H1349">
        <v>2</v>
      </c>
      <c r="I1349" t="s">
        <v>30</v>
      </c>
      <c r="J1349">
        <v>8500</v>
      </c>
      <c r="K1349" t="s">
        <v>24</v>
      </c>
      <c r="L1349" t="s">
        <v>50</v>
      </c>
      <c r="M1349" t="s">
        <v>26</v>
      </c>
      <c r="N1349" t="s">
        <v>19</v>
      </c>
      <c r="O1349" t="s">
        <v>28</v>
      </c>
      <c r="P1349">
        <v>6000</v>
      </c>
      <c r="Q1349">
        <v>9000</v>
      </c>
    </row>
    <row r="1350" spans="1:17" hidden="1">
      <c r="A1350">
        <v>1349</v>
      </c>
      <c r="B1350" s="1">
        <v>45424</v>
      </c>
      <c r="C1350" t="s">
        <v>33</v>
      </c>
      <c r="D1350" t="s">
        <v>19</v>
      </c>
      <c r="E1350" t="s">
        <v>42</v>
      </c>
      <c r="F1350" t="s">
        <v>48</v>
      </c>
      <c r="G1350" t="s">
        <v>22</v>
      </c>
      <c r="H1350">
        <v>3</v>
      </c>
      <c r="I1350" t="s">
        <v>30</v>
      </c>
      <c r="J1350">
        <v>20000</v>
      </c>
      <c r="K1350" t="s">
        <v>24</v>
      </c>
      <c r="L1350" t="s">
        <v>50</v>
      </c>
      <c r="M1350" t="s">
        <v>26</v>
      </c>
      <c r="N1350" t="s">
        <v>19</v>
      </c>
      <c r="O1350" t="s">
        <v>41</v>
      </c>
      <c r="P1350">
        <v>20000</v>
      </c>
      <c r="Q1350">
        <v>25000</v>
      </c>
    </row>
    <row r="1351" spans="1:17" hidden="1">
      <c r="A1351">
        <v>1350</v>
      </c>
      <c r="B1351" s="1">
        <v>45424</v>
      </c>
      <c r="C1351" t="s">
        <v>18</v>
      </c>
      <c r="D1351" t="s">
        <v>19</v>
      </c>
      <c r="E1351" t="s">
        <v>42</v>
      </c>
      <c r="F1351" t="s">
        <v>54</v>
      </c>
      <c r="G1351" t="s">
        <v>43</v>
      </c>
      <c r="H1351">
        <v>1</v>
      </c>
      <c r="I1351" t="s">
        <v>30</v>
      </c>
      <c r="J1351">
        <v>25000</v>
      </c>
      <c r="K1351" t="s">
        <v>31</v>
      </c>
      <c r="L1351" t="s">
        <v>37</v>
      </c>
      <c r="M1351" t="s">
        <v>40</v>
      </c>
      <c r="N1351" t="s">
        <v>19</v>
      </c>
      <c r="O1351" t="s">
        <v>28</v>
      </c>
      <c r="P1351">
        <v>25000</v>
      </c>
      <c r="Q1351">
        <v>30000</v>
      </c>
    </row>
    <row r="1352" spans="1:17" hidden="1">
      <c r="A1352">
        <v>1351</v>
      </c>
      <c r="B1352" s="1">
        <v>45424</v>
      </c>
      <c r="C1352" t="s">
        <v>18</v>
      </c>
      <c r="D1352" t="s">
        <v>19</v>
      </c>
      <c r="E1352" t="s">
        <v>42</v>
      </c>
      <c r="F1352" t="s">
        <v>56</v>
      </c>
      <c r="G1352" t="s">
        <v>38</v>
      </c>
      <c r="H1352">
        <v>2.5</v>
      </c>
      <c r="I1352" t="s">
        <v>30</v>
      </c>
      <c r="J1352">
        <v>17000</v>
      </c>
      <c r="K1352" t="s">
        <v>31</v>
      </c>
      <c r="L1352" t="s">
        <v>50</v>
      </c>
      <c r="M1352" t="s">
        <v>40</v>
      </c>
      <c r="N1352" t="s">
        <v>19</v>
      </c>
      <c r="O1352" t="s">
        <v>28</v>
      </c>
      <c r="P1352">
        <v>15000</v>
      </c>
      <c r="Q1352">
        <v>20000</v>
      </c>
    </row>
    <row r="1353" spans="1:17" hidden="1">
      <c r="A1353">
        <v>1352</v>
      </c>
      <c r="B1353" s="1">
        <v>45424</v>
      </c>
      <c r="C1353" t="s">
        <v>18</v>
      </c>
      <c r="D1353" t="s">
        <v>19</v>
      </c>
      <c r="E1353" t="s">
        <v>20</v>
      </c>
      <c r="F1353" t="s">
        <v>21</v>
      </c>
      <c r="G1353" t="s">
        <v>38</v>
      </c>
      <c r="H1353">
        <v>4</v>
      </c>
      <c r="I1353" t="s">
        <v>30</v>
      </c>
      <c r="J1353">
        <v>65000</v>
      </c>
      <c r="K1353" t="s">
        <v>47</v>
      </c>
      <c r="L1353" t="s">
        <v>25</v>
      </c>
      <c r="M1353" t="s">
        <v>44</v>
      </c>
      <c r="N1353" t="s">
        <v>19</v>
      </c>
      <c r="O1353" t="s">
        <v>28</v>
      </c>
      <c r="P1353">
        <v>60000</v>
      </c>
      <c r="Q1353">
        <v>70000</v>
      </c>
    </row>
    <row r="1354" spans="1:17" hidden="1">
      <c r="A1354">
        <v>1353</v>
      </c>
      <c r="B1354" s="1">
        <v>45424</v>
      </c>
      <c r="C1354" t="s">
        <v>18</v>
      </c>
      <c r="D1354" t="s">
        <v>19</v>
      </c>
      <c r="E1354" t="s">
        <v>34</v>
      </c>
      <c r="F1354" t="s">
        <v>21</v>
      </c>
      <c r="G1354" t="s">
        <v>38</v>
      </c>
      <c r="H1354">
        <v>2</v>
      </c>
      <c r="I1354" t="s">
        <v>23</v>
      </c>
      <c r="J1354">
        <v>28740</v>
      </c>
      <c r="K1354" t="s">
        <v>31</v>
      </c>
      <c r="L1354" t="s">
        <v>25</v>
      </c>
      <c r="M1354" t="s">
        <v>40</v>
      </c>
      <c r="N1354" t="s">
        <v>27</v>
      </c>
      <c r="O1354" t="s">
        <v>28</v>
      </c>
      <c r="P1354">
        <v>25000</v>
      </c>
      <c r="Q1354">
        <v>30000</v>
      </c>
    </row>
    <row r="1355" spans="1:17" hidden="1">
      <c r="A1355">
        <v>1354</v>
      </c>
      <c r="B1355" s="1">
        <v>45424</v>
      </c>
      <c r="C1355" t="s">
        <v>18</v>
      </c>
      <c r="D1355" t="s">
        <v>19</v>
      </c>
      <c r="E1355" t="s">
        <v>42</v>
      </c>
      <c r="F1355" t="s">
        <v>21</v>
      </c>
      <c r="G1355" t="s">
        <v>22</v>
      </c>
      <c r="H1355">
        <v>5</v>
      </c>
      <c r="I1355" t="s">
        <v>23</v>
      </c>
      <c r="J1355">
        <v>41290</v>
      </c>
      <c r="K1355" t="s">
        <v>24</v>
      </c>
      <c r="L1355" t="s">
        <v>25</v>
      </c>
      <c r="M1355" t="s">
        <v>26</v>
      </c>
      <c r="N1355" t="s">
        <v>27</v>
      </c>
      <c r="O1355" t="s">
        <v>28</v>
      </c>
      <c r="P1355">
        <v>40000</v>
      </c>
      <c r="Q1355">
        <v>50000</v>
      </c>
    </row>
    <row r="1356" spans="1:17" hidden="1">
      <c r="A1356">
        <v>1355</v>
      </c>
      <c r="B1356" s="1">
        <v>45424</v>
      </c>
      <c r="C1356" t="s">
        <v>18</v>
      </c>
      <c r="D1356" t="s">
        <v>19</v>
      </c>
      <c r="E1356" t="s">
        <v>20</v>
      </c>
      <c r="F1356" t="s">
        <v>61</v>
      </c>
      <c r="G1356" t="s">
        <v>22</v>
      </c>
      <c r="H1356">
        <v>1</v>
      </c>
      <c r="I1356" t="s">
        <v>23</v>
      </c>
      <c r="J1356">
        <v>8000</v>
      </c>
      <c r="K1356" t="s">
        <v>24</v>
      </c>
      <c r="L1356" t="s">
        <v>50</v>
      </c>
      <c r="M1356" t="s">
        <v>40</v>
      </c>
      <c r="N1356" t="s">
        <v>19</v>
      </c>
      <c r="O1356" t="s">
        <v>28</v>
      </c>
      <c r="P1356">
        <v>6000</v>
      </c>
      <c r="Q1356">
        <v>9000</v>
      </c>
    </row>
    <row r="1357" spans="1:17" hidden="1">
      <c r="A1357">
        <v>1356</v>
      </c>
      <c r="B1357" s="1">
        <v>45424</v>
      </c>
      <c r="C1357" t="s">
        <v>18</v>
      </c>
      <c r="D1357" t="s">
        <v>19</v>
      </c>
      <c r="E1357" t="s">
        <v>42</v>
      </c>
      <c r="F1357" t="s">
        <v>67</v>
      </c>
      <c r="G1357" t="s">
        <v>38</v>
      </c>
      <c r="H1357">
        <v>2.5</v>
      </c>
      <c r="I1357" t="s">
        <v>30</v>
      </c>
      <c r="J1357">
        <v>28500</v>
      </c>
      <c r="K1357" t="s">
        <v>31</v>
      </c>
      <c r="L1357" t="s">
        <v>25</v>
      </c>
      <c r="M1357" t="s">
        <v>26</v>
      </c>
      <c r="N1357" t="s">
        <v>19</v>
      </c>
      <c r="O1357" t="s">
        <v>28</v>
      </c>
      <c r="P1357">
        <v>25000</v>
      </c>
      <c r="Q1357">
        <v>30000</v>
      </c>
    </row>
    <row r="1358" spans="1:17" hidden="1">
      <c r="A1358">
        <v>1357</v>
      </c>
      <c r="B1358" s="1">
        <v>45424</v>
      </c>
      <c r="C1358" t="s">
        <v>18</v>
      </c>
      <c r="D1358" t="s">
        <v>19</v>
      </c>
      <c r="E1358" t="s">
        <v>20</v>
      </c>
      <c r="F1358" t="s">
        <v>92</v>
      </c>
      <c r="G1358" t="s">
        <v>22</v>
      </c>
      <c r="H1358">
        <v>8</v>
      </c>
      <c r="I1358" t="s">
        <v>23</v>
      </c>
      <c r="J1358">
        <v>71850</v>
      </c>
      <c r="K1358" t="s">
        <v>24</v>
      </c>
      <c r="L1358" t="s">
        <v>25</v>
      </c>
      <c r="M1358" t="s">
        <v>44</v>
      </c>
      <c r="N1358" t="s">
        <v>27</v>
      </c>
      <c r="O1358" t="s">
        <v>28</v>
      </c>
      <c r="P1358">
        <v>70000</v>
      </c>
      <c r="Q1358">
        <v>80000</v>
      </c>
    </row>
    <row r="1359" spans="1:17" hidden="1">
      <c r="A1359">
        <v>1358</v>
      </c>
      <c r="B1359" s="1">
        <v>45424</v>
      </c>
      <c r="C1359" t="s">
        <v>18</v>
      </c>
      <c r="D1359" t="s">
        <v>19</v>
      </c>
      <c r="E1359" t="s">
        <v>34</v>
      </c>
      <c r="F1359" t="s">
        <v>56</v>
      </c>
      <c r="G1359" t="s">
        <v>22</v>
      </c>
      <c r="H1359">
        <v>4.5</v>
      </c>
      <c r="I1359" t="s">
        <v>23</v>
      </c>
      <c r="J1359">
        <v>40000</v>
      </c>
      <c r="K1359" t="s">
        <v>31</v>
      </c>
      <c r="L1359" t="s">
        <v>25</v>
      </c>
      <c r="M1359" t="s">
        <v>44</v>
      </c>
      <c r="N1359" t="s">
        <v>19</v>
      </c>
      <c r="O1359" t="s">
        <v>28</v>
      </c>
      <c r="P1359">
        <v>40000</v>
      </c>
      <c r="Q1359">
        <v>50000</v>
      </c>
    </row>
    <row r="1360" spans="1:17" hidden="1">
      <c r="A1360">
        <v>1359</v>
      </c>
      <c r="B1360" s="1">
        <v>45424</v>
      </c>
      <c r="C1360" t="s">
        <v>18</v>
      </c>
      <c r="D1360" t="s">
        <v>19</v>
      </c>
      <c r="E1360" t="s">
        <v>20</v>
      </c>
      <c r="F1360" t="s">
        <v>67</v>
      </c>
      <c r="G1360" t="s">
        <v>43</v>
      </c>
      <c r="H1360">
        <v>7</v>
      </c>
      <c r="I1360" t="s">
        <v>30</v>
      </c>
      <c r="J1360">
        <v>91010</v>
      </c>
      <c r="K1360" t="s">
        <v>31</v>
      </c>
      <c r="L1360" t="s">
        <v>25</v>
      </c>
      <c r="M1360" t="s">
        <v>70</v>
      </c>
      <c r="N1360" t="s">
        <v>27</v>
      </c>
      <c r="O1360" t="s">
        <v>28</v>
      </c>
      <c r="P1360">
        <v>90000</v>
      </c>
      <c r="Q1360">
        <v>110000</v>
      </c>
    </row>
    <row r="1361" spans="1:17" hidden="1">
      <c r="A1361">
        <v>1360</v>
      </c>
      <c r="B1361" s="1">
        <v>45424</v>
      </c>
      <c r="C1361" t="s">
        <v>18</v>
      </c>
      <c r="D1361" t="s">
        <v>19</v>
      </c>
      <c r="E1361" t="s">
        <v>34</v>
      </c>
      <c r="F1361" t="s">
        <v>21</v>
      </c>
      <c r="G1361" t="s">
        <v>38</v>
      </c>
      <c r="H1361">
        <v>6</v>
      </c>
      <c r="I1361" t="s">
        <v>30</v>
      </c>
      <c r="J1361">
        <v>32000</v>
      </c>
      <c r="K1361" t="s">
        <v>24</v>
      </c>
      <c r="L1361" t="s">
        <v>50</v>
      </c>
      <c r="M1361" t="s">
        <v>44</v>
      </c>
      <c r="N1361" t="s">
        <v>19</v>
      </c>
      <c r="O1361" t="s">
        <v>28</v>
      </c>
      <c r="P1361">
        <v>30000</v>
      </c>
      <c r="Q1361">
        <v>35000</v>
      </c>
    </row>
    <row r="1362" spans="1:17" hidden="1">
      <c r="A1362">
        <v>1361</v>
      </c>
      <c r="B1362" s="1">
        <v>45424</v>
      </c>
      <c r="C1362" t="s">
        <v>18</v>
      </c>
      <c r="D1362" t="s">
        <v>27</v>
      </c>
      <c r="E1362" t="s">
        <v>34</v>
      </c>
      <c r="F1362" t="s">
        <v>29</v>
      </c>
      <c r="G1362" t="s">
        <v>38</v>
      </c>
      <c r="H1362">
        <v>6</v>
      </c>
      <c r="I1362" t="s">
        <v>30</v>
      </c>
      <c r="J1362">
        <v>102800</v>
      </c>
      <c r="K1362" t="s">
        <v>24</v>
      </c>
      <c r="L1362" t="s">
        <v>25</v>
      </c>
      <c r="M1362" t="s">
        <v>104</v>
      </c>
      <c r="N1362" t="s">
        <v>170</v>
      </c>
      <c r="O1362" t="s">
        <v>28</v>
      </c>
      <c r="P1362">
        <v>100000</v>
      </c>
      <c r="Q1362">
        <v>120000</v>
      </c>
    </row>
    <row r="1363" spans="1:17" hidden="1">
      <c r="A1363">
        <v>1362</v>
      </c>
      <c r="B1363" s="1">
        <v>45424</v>
      </c>
      <c r="C1363" t="s">
        <v>33</v>
      </c>
      <c r="D1363" t="s">
        <v>19</v>
      </c>
      <c r="E1363" t="s">
        <v>42</v>
      </c>
      <c r="F1363" t="s">
        <v>48</v>
      </c>
      <c r="G1363" t="s">
        <v>38</v>
      </c>
      <c r="H1363">
        <v>3</v>
      </c>
      <c r="I1363" t="s">
        <v>30</v>
      </c>
      <c r="J1363">
        <v>25000</v>
      </c>
      <c r="K1363" t="s">
        <v>24</v>
      </c>
      <c r="L1363" t="s">
        <v>25</v>
      </c>
      <c r="M1363" t="s">
        <v>26</v>
      </c>
      <c r="N1363" t="s">
        <v>19</v>
      </c>
      <c r="O1363" t="s">
        <v>28</v>
      </c>
      <c r="P1363">
        <v>25000</v>
      </c>
      <c r="Q1363">
        <v>30000</v>
      </c>
    </row>
    <row r="1364" spans="1:17" hidden="1">
      <c r="A1364">
        <v>1363</v>
      </c>
      <c r="B1364" s="1">
        <v>45424</v>
      </c>
      <c r="C1364" t="s">
        <v>18</v>
      </c>
      <c r="D1364" t="s">
        <v>27</v>
      </c>
      <c r="E1364" t="s">
        <v>42</v>
      </c>
      <c r="F1364" t="s">
        <v>35</v>
      </c>
      <c r="G1364" t="s">
        <v>43</v>
      </c>
      <c r="H1364">
        <v>3</v>
      </c>
      <c r="I1364" t="s">
        <v>30</v>
      </c>
      <c r="J1364">
        <v>20000</v>
      </c>
      <c r="K1364" t="s">
        <v>31</v>
      </c>
      <c r="L1364" t="s">
        <v>25</v>
      </c>
      <c r="M1364" t="s">
        <v>26</v>
      </c>
      <c r="N1364" t="s">
        <v>19</v>
      </c>
      <c r="O1364" t="s">
        <v>28</v>
      </c>
      <c r="P1364">
        <v>20000</v>
      </c>
      <c r="Q1364">
        <v>25000</v>
      </c>
    </row>
    <row r="1365" spans="1:17" hidden="1">
      <c r="A1365">
        <v>1364</v>
      </c>
      <c r="B1365" s="1">
        <v>45424</v>
      </c>
      <c r="C1365" t="s">
        <v>18</v>
      </c>
      <c r="D1365" t="s">
        <v>19</v>
      </c>
      <c r="E1365" t="s">
        <v>42</v>
      </c>
      <c r="F1365" t="s">
        <v>67</v>
      </c>
      <c r="G1365" t="s">
        <v>38</v>
      </c>
      <c r="H1365">
        <v>7</v>
      </c>
      <c r="I1365" t="s">
        <v>30</v>
      </c>
      <c r="J1365">
        <v>57000</v>
      </c>
      <c r="K1365" t="s">
        <v>24</v>
      </c>
      <c r="L1365" t="s">
        <v>50</v>
      </c>
      <c r="M1365" t="s">
        <v>70</v>
      </c>
      <c r="N1365" t="s">
        <v>19</v>
      </c>
      <c r="O1365" t="s">
        <v>28</v>
      </c>
      <c r="P1365">
        <v>50000</v>
      </c>
      <c r="Q1365">
        <v>60000</v>
      </c>
    </row>
    <row r="1366" spans="1:17" hidden="1">
      <c r="A1366">
        <v>1365</v>
      </c>
      <c r="B1366" s="1">
        <v>45424</v>
      </c>
      <c r="C1366" t="s">
        <v>18</v>
      </c>
      <c r="D1366" t="s">
        <v>19</v>
      </c>
      <c r="E1366" t="s">
        <v>42</v>
      </c>
      <c r="F1366" t="s">
        <v>56</v>
      </c>
      <c r="G1366" t="s">
        <v>22</v>
      </c>
      <c r="H1366">
        <v>3</v>
      </c>
      <c r="I1366" t="s">
        <v>30</v>
      </c>
      <c r="J1366">
        <v>25000</v>
      </c>
      <c r="K1366" t="s">
        <v>31</v>
      </c>
      <c r="L1366" t="s">
        <v>25</v>
      </c>
      <c r="M1366" t="s">
        <v>26</v>
      </c>
      <c r="N1366" t="s">
        <v>19</v>
      </c>
      <c r="O1366" t="s">
        <v>28</v>
      </c>
      <c r="P1366">
        <v>25000</v>
      </c>
      <c r="Q1366">
        <v>30000</v>
      </c>
    </row>
    <row r="1367" spans="1:17" hidden="1">
      <c r="A1367">
        <v>1366</v>
      </c>
      <c r="B1367" s="1">
        <v>45424</v>
      </c>
      <c r="C1367" t="s">
        <v>18</v>
      </c>
      <c r="D1367" t="s">
        <v>19</v>
      </c>
      <c r="E1367" t="s">
        <v>20</v>
      </c>
      <c r="F1367" t="s">
        <v>48</v>
      </c>
      <c r="G1367" t="s">
        <v>22</v>
      </c>
      <c r="H1367">
        <v>2</v>
      </c>
      <c r="I1367" t="s">
        <v>23</v>
      </c>
      <c r="J1367">
        <v>22500</v>
      </c>
      <c r="K1367" t="s">
        <v>24</v>
      </c>
      <c r="L1367" t="s">
        <v>25</v>
      </c>
      <c r="M1367" t="s">
        <v>26</v>
      </c>
      <c r="N1367" t="s">
        <v>19</v>
      </c>
      <c r="O1367" t="s">
        <v>41</v>
      </c>
      <c r="P1367">
        <v>21000</v>
      </c>
      <c r="Q1367">
        <v>25000</v>
      </c>
    </row>
    <row r="1368" spans="1:17" hidden="1">
      <c r="A1368">
        <v>1367</v>
      </c>
      <c r="B1368" s="1">
        <v>45424</v>
      </c>
      <c r="C1368" t="s">
        <v>18</v>
      </c>
      <c r="D1368" t="s">
        <v>19</v>
      </c>
      <c r="E1368" t="s">
        <v>34</v>
      </c>
      <c r="F1368" t="s">
        <v>61</v>
      </c>
      <c r="G1368" t="s">
        <v>22</v>
      </c>
      <c r="H1368">
        <v>0.6</v>
      </c>
      <c r="I1368" t="s">
        <v>30</v>
      </c>
      <c r="J1368">
        <v>9000</v>
      </c>
      <c r="K1368" t="s">
        <v>31</v>
      </c>
      <c r="L1368" t="s">
        <v>50</v>
      </c>
      <c r="M1368" t="s">
        <v>40</v>
      </c>
      <c r="N1368" t="s">
        <v>19</v>
      </c>
      <c r="O1368" t="s">
        <v>28</v>
      </c>
      <c r="P1368">
        <v>9000</v>
      </c>
      <c r="Q1368">
        <v>12000</v>
      </c>
    </row>
    <row r="1369" spans="1:17" hidden="1">
      <c r="A1369">
        <v>1368</v>
      </c>
      <c r="B1369" s="1">
        <v>45424</v>
      </c>
      <c r="C1369" t="s">
        <v>18</v>
      </c>
      <c r="D1369" t="s">
        <v>19</v>
      </c>
      <c r="E1369" t="s">
        <v>34</v>
      </c>
      <c r="F1369" t="s">
        <v>97</v>
      </c>
      <c r="G1369" t="s">
        <v>22</v>
      </c>
      <c r="H1369">
        <v>4</v>
      </c>
      <c r="I1369" t="s">
        <v>30</v>
      </c>
      <c r="J1369">
        <v>91010</v>
      </c>
      <c r="K1369" t="s">
        <v>31</v>
      </c>
      <c r="L1369" t="s">
        <v>25</v>
      </c>
      <c r="M1369" t="s">
        <v>44</v>
      </c>
      <c r="N1369" t="s">
        <v>27</v>
      </c>
      <c r="O1369" t="s">
        <v>28</v>
      </c>
      <c r="P1369">
        <v>90000</v>
      </c>
      <c r="Q1369">
        <v>110000</v>
      </c>
    </row>
    <row r="1370" spans="1:17" hidden="1">
      <c r="A1370">
        <v>1369</v>
      </c>
      <c r="B1370" s="1">
        <v>45424</v>
      </c>
      <c r="C1370" t="s">
        <v>18</v>
      </c>
      <c r="D1370" t="s">
        <v>19</v>
      </c>
      <c r="E1370" t="s">
        <v>34</v>
      </c>
      <c r="F1370" t="s">
        <v>65</v>
      </c>
      <c r="G1370" t="s">
        <v>22</v>
      </c>
      <c r="H1370">
        <v>5</v>
      </c>
      <c r="I1370" t="s">
        <v>30</v>
      </c>
      <c r="J1370">
        <v>71850</v>
      </c>
      <c r="K1370" t="s">
        <v>31</v>
      </c>
      <c r="L1370" t="s">
        <v>25</v>
      </c>
      <c r="M1370" t="s">
        <v>26</v>
      </c>
      <c r="N1370" t="s">
        <v>170</v>
      </c>
      <c r="O1370" t="s">
        <v>28</v>
      </c>
      <c r="P1370">
        <v>70000</v>
      </c>
      <c r="Q1370">
        <v>80000</v>
      </c>
    </row>
    <row r="1371" spans="1:17" hidden="1">
      <c r="A1371">
        <v>1370</v>
      </c>
      <c r="B1371" s="1">
        <v>45424</v>
      </c>
      <c r="C1371" t="s">
        <v>18</v>
      </c>
      <c r="D1371" t="s">
        <v>19</v>
      </c>
      <c r="E1371" t="s">
        <v>20</v>
      </c>
      <c r="F1371" t="s">
        <v>65</v>
      </c>
      <c r="G1371" t="s">
        <v>22</v>
      </c>
      <c r="H1371">
        <v>1.5</v>
      </c>
      <c r="I1371" t="s">
        <v>23</v>
      </c>
      <c r="J1371">
        <v>21000</v>
      </c>
      <c r="K1371" t="s">
        <v>31</v>
      </c>
      <c r="L1371" t="s">
        <v>25</v>
      </c>
      <c r="M1371" t="s">
        <v>40</v>
      </c>
      <c r="N1371" t="s">
        <v>19</v>
      </c>
      <c r="O1371" t="s">
        <v>28</v>
      </c>
      <c r="P1371">
        <v>21000</v>
      </c>
      <c r="Q1371">
        <v>25000</v>
      </c>
    </row>
    <row r="1372" spans="1:17" hidden="1">
      <c r="A1372">
        <v>1371</v>
      </c>
      <c r="B1372" s="1">
        <v>45424</v>
      </c>
      <c r="C1372" t="s">
        <v>33</v>
      </c>
      <c r="D1372" t="s">
        <v>19</v>
      </c>
      <c r="E1372" t="s">
        <v>20</v>
      </c>
      <c r="F1372" t="s">
        <v>54</v>
      </c>
      <c r="G1372" t="s">
        <v>43</v>
      </c>
      <c r="H1372">
        <v>1</v>
      </c>
      <c r="I1372" t="s">
        <v>30</v>
      </c>
      <c r="J1372">
        <v>20000</v>
      </c>
      <c r="K1372" t="s">
        <v>47</v>
      </c>
      <c r="L1372" t="s">
        <v>37</v>
      </c>
      <c r="M1372" t="s">
        <v>40</v>
      </c>
      <c r="N1372" t="s">
        <v>19</v>
      </c>
      <c r="O1372" t="s">
        <v>28</v>
      </c>
      <c r="P1372">
        <v>20000</v>
      </c>
      <c r="Q1372">
        <v>25000</v>
      </c>
    </row>
    <row r="1373" spans="1:17" hidden="1">
      <c r="A1373">
        <v>1372</v>
      </c>
      <c r="B1373" s="1">
        <v>45424</v>
      </c>
      <c r="C1373" t="s">
        <v>18</v>
      </c>
      <c r="D1373" t="s">
        <v>19</v>
      </c>
      <c r="E1373" t="s">
        <v>34</v>
      </c>
      <c r="F1373" t="s">
        <v>82</v>
      </c>
      <c r="G1373" t="s">
        <v>22</v>
      </c>
      <c r="H1373">
        <v>5.5</v>
      </c>
      <c r="I1373" t="s">
        <v>23</v>
      </c>
      <c r="J1373">
        <v>55000</v>
      </c>
      <c r="K1373" t="s">
        <v>24</v>
      </c>
      <c r="L1373" t="s">
        <v>25</v>
      </c>
      <c r="M1373" t="s">
        <v>44</v>
      </c>
      <c r="N1373" t="s">
        <v>19</v>
      </c>
      <c r="O1373" t="s">
        <v>28</v>
      </c>
      <c r="P1373">
        <v>50000</v>
      </c>
      <c r="Q1373">
        <v>60000</v>
      </c>
    </row>
    <row r="1374" spans="1:17" hidden="1">
      <c r="A1374">
        <v>1373</v>
      </c>
      <c r="B1374" s="1">
        <v>45424</v>
      </c>
      <c r="C1374" t="s">
        <v>33</v>
      </c>
      <c r="D1374" t="s">
        <v>19</v>
      </c>
      <c r="E1374" t="s">
        <v>20</v>
      </c>
      <c r="F1374" t="s">
        <v>67</v>
      </c>
      <c r="G1374" t="s">
        <v>38</v>
      </c>
      <c r="H1374">
        <v>3</v>
      </c>
      <c r="I1374" t="s">
        <v>30</v>
      </c>
      <c r="J1374">
        <v>24000</v>
      </c>
      <c r="K1374" t="s">
        <v>47</v>
      </c>
      <c r="L1374" t="s">
        <v>25</v>
      </c>
      <c r="M1374" t="s">
        <v>26</v>
      </c>
      <c r="N1374" t="s">
        <v>19</v>
      </c>
      <c r="O1374" t="s">
        <v>28</v>
      </c>
      <c r="P1374">
        <v>21000</v>
      </c>
      <c r="Q1374">
        <v>25000</v>
      </c>
    </row>
    <row r="1375" spans="1:17" hidden="1">
      <c r="A1375">
        <v>1374</v>
      </c>
      <c r="B1375" s="1">
        <v>45424</v>
      </c>
      <c r="C1375" t="s">
        <v>33</v>
      </c>
      <c r="D1375" t="s">
        <v>19</v>
      </c>
      <c r="E1375" t="s">
        <v>42</v>
      </c>
      <c r="F1375" t="s">
        <v>63</v>
      </c>
      <c r="G1375" t="s">
        <v>22</v>
      </c>
      <c r="H1375">
        <v>5</v>
      </c>
      <c r="I1375" t="s">
        <v>30</v>
      </c>
      <c r="J1375">
        <v>24500</v>
      </c>
      <c r="K1375" t="s">
        <v>31</v>
      </c>
      <c r="L1375" t="s">
        <v>50</v>
      </c>
      <c r="M1375" t="s">
        <v>26</v>
      </c>
      <c r="N1375" t="s">
        <v>19</v>
      </c>
      <c r="O1375" t="s">
        <v>28</v>
      </c>
      <c r="P1375">
        <v>21000</v>
      </c>
      <c r="Q1375">
        <v>25000</v>
      </c>
    </row>
    <row r="1376" spans="1:17" hidden="1">
      <c r="A1376">
        <v>1375</v>
      </c>
      <c r="B1376" s="1">
        <v>45424</v>
      </c>
      <c r="C1376" t="s">
        <v>18</v>
      </c>
      <c r="D1376" t="s">
        <v>19</v>
      </c>
      <c r="E1376" t="s">
        <v>42</v>
      </c>
      <c r="F1376" t="s">
        <v>56</v>
      </c>
      <c r="G1376" t="s">
        <v>43</v>
      </c>
      <c r="H1376">
        <v>5</v>
      </c>
      <c r="I1376" t="s">
        <v>30</v>
      </c>
      <c r="J1376">
        <v>55000</v>
      </c>
      <c r="K1376" t="s">
        <v>24</v>
      </c>
      <c r="L1376" t="s">
        <v>25</v>
      </c>
      <c r="M1376" t="s">
        <v>44</v>
      </c>
      <c r="N1376" t="s">
        <v>19</v>
      </c>
      <c r="O1376" t="s">
        <v>28</v>
      </c>
      <c r="P1376">
        <v>50000</v>
      </c>
      <c r="Q1376">
        <v>60000</v>
      </c>
    </row>
    <row r="1377" spans="1:17" hidden="1">
      <c r="A1377">
        <v>1376</v>
      </c>
      <c r="B1377" s="1">
        <v>45424</v>
      </c>
      <c r="C1377" t="s">
        <v>33</v>
      </c>
      <c r="D1377" t="s">
        <v>27</v>
      </c>
      <c r="E1377" t="s">
        <v>34</v>
      </c>
      <c r="F1377" t="s">
        <v>74</v>
      </c>
      <c r="G1377" t="s">
        <v>22</v>
      </c>
      <c r="H1377">
        <v>3</v>
      </c>
      <c r="I1377" t="s">
        <v>23</v>
      </c>
      <c r="J1377">
        <v>37000</v>
      </c>
      <c r="K1377" t="s">
        <v>24</v>
      </c>
      <c r="L1377" t="s">
        <v>25</v>
      </c>
      <c r="M1377" t="s">
        <v>26</v>
      </c>
      <c r="N1377" t="s">
        <v>19</v>
      </c>
      <c r="O1377" t="s">
        <v>28</v>
      </c>
      <c r="P1377">
        <v>35000</v>
      </c>
      <c r="Q1377">
        <v>40000</v>
      </c>
    </row>
    <row r="1378" spans="1:17" hidden="1">
      <c r="A1378">
        <v>1377</v>
      </c>
      <c r="B1378" s="1">
        <v>45424</v>
      </c>
      <c r="C1378" t="s">
        <v>33</v>
      </c>
      <c r="D1378" t="s">
        <v>27</v>
      </c>
      <c r="E1378" t="s">
        <v>34</v>
      </c>
      <c r="F1378" t="s">
        <v>67</v>
      </c>
      <c r="G1378" t="s">
        <v>43</v>
      </c>
      <c r="H1378">
        <v>5</v>
      </c>
      <c r="I1378" t="s">
        <v>30</v>
      </c>
      <c r="J1378">
        <v>86220</v>
      </c>
      <c r="K1378" t="s">
        <v>31</v>
      </c>
      <c r="L1378" t="s">
        <v>25</v>
      </c>
      <c r="M1378" t="s">
        <v>26</v>
      </c>
      <c r="N1378" t="s">
        <v>27</v>
      </c>
      <c r="O1378" t="s">
        <v>28</v>
      </c>
      <c r="P1378">
        <v>80000</v>
      </c>
      <c r="Q1378">
        <v>90000</v>
      </c>
    </row>
    <row r="1379" spans="1:17" hidden="1">
      <c r="A1379">
        <v>1378</v>
      </c>
      <c r="B1379" s="1">
        <v>45424</v>
      </c>
      <c r="C1379" t="s">
        <v>18</v>
      </c>
      <c r="D1379" t="s">
        <v>19</v>
      </c>
      <c r="E1379" t="s">
        <v>34</v>
      </c>
      <c r="F1379" t="s">
        <v>63</v>
      </c>
      <c r="G1379" t="s">
        <v>38</v>
      </c>
      <c r="H1379">
        <v>1</v>
      </c>
      <c r="I1379" t="s">
        <v>23</v>
      </c>
      <c r="J1379">
        <v>21239</v>
      </c>
      <c r="K1379" t="s">
        <v>31</v>
      </c>
      <c r="L1379" t="s">
        <v>25</v>
      </c>
      <c r="M1379" t="s">
        <v>40</v>
      </c>
      <c r="N1379" t="s">
        <v>19</v>
      </c>
      <c r="O1379" t="s">
        <v>171</v>
      </c>
      <c r="P1379">
        <v>21000</v>
      </c>
      <c r="Q1379">
        <v>25000</v>
      </c>
    </row>
    <row r="1380" spans="1:17" hidden="1">
      <c r="A1380">
        <v>1379</v>
      </c>
      <c r="B1380" s="1">
        <v>45424</v>
      </c>
      <c r="C1380" t="s">
        <v>18</v>
      </c>
      <c r="D1380" t="s">
        <v>19</v>
      </c>
      <c r="E1380" t="s">
        <v>34</v>
      </c>
      <c r="F1380" t="s">
        <v>48</v>
      </c>
      <c r="G1380" t="s">
        <v>38</v>
      </c>
      <c r="H1380">
        <v>2</v>
      </c>
      <c r="I1380" t="s">
        <v>30</v>
      </c>
      <c r="J1380">
        <v>36883</v>
      </c>
      <c r="K1380" t="s">
        <v>31</v>
      </c>
      <c r="L1380" t="s">
        <v>25</v>
      </c>
      <c r="M1380" t="s">
        <v>40</v>
      </c>
      <c r="N1380" t="s">
        <v>27</v>
      </c>
      <c r="O1380" t="s">
        <v>28</v>
      </c>
      <c r="P1380">
        <v>35000</v>
      </c>
      <c r="Q1380">
        <v>40000</v>
      </c>
    </row>
    <row r="1381" spans="1:17" hidden="1">
      <c r="A1381">
        <v>1380</v>
      </c>
      <c r="B1381" s="1">
        <v>45424</v>
      </c>
      <c r="C1381" t="s">
        <v>18</v>
      </c>
      <c r="D1381" t="s">
        <v>19</v>
      </c>
      <c r="E1381" t="s">
        <v>20</v>
      </c>
      <c r="F1381" t="s">
        <v>21</v>
      </c>
      <c r="G1381" t="s">
        <v>43</v>
      </c>
      <c r="H1381">
        <v>2</v>
      </c>
      <c r="I1381" t="s">
        <v>30</v>
      </c>
      <c r="J1381">
        <v>25700</v>
      </c>
      <c r="K1381" t="s">
        <v>31</v>
      </c>
      <c r="L1381" t="s">
        <v>25</v>
      </c>
      <c r="M1381" t="s">
        <v>40</v>
      </c>
      <c r="N1381" t="s">
        <v>19</v>
      </c>
      <c r="O1381" t="s">
        <v>28</v>
      </c>
      <c r="P1381">
        <v>25000</v>
      </c>
      <c r="Q1381">
        <v>30000</v>
      </c>
    </row>
    <row r="1382" spans="1:17" hidden="1">
      <c r="A1382">
        <v>1381</v>
      </c>
      <c r="B1382" s="1">
        <v>45424</v>
      </c>
      <c r="C1382" t="s">
        <v>18</v>
      </c>
      <c r="D1382" t="s">
        <v>19</v>
      </c>
      <c r="E1382" t="s">
        <v>34</v>
      </c>
      <c r="F1382" t="s">
        <v>56</v>
      </c>
      <c r="G1382" t="s">
        <v>38</v>
      </c>
      <c r="H1382">
        <v>6</v>
      </c>
      <c r="I1382" t="s">
        <v>23</v>
      </c>
      <c r="J1382">
        <v>50611</v>
      </c>
      <c r="K1382" t="s">
        <v>31</v>
      </c>
      <c r="L1382" t="s">
        <v>50</v>
      </c>
      <c r="M1382" t="s">
        <v>70</v>
      </c>
      <c r="N1382" t="s">
        <v>19</v>
      </c>
      <c r="O1382" t="s">
        <v>28</v>
      </c>
      <c r="P1382">
        <v>50000</v>
      </c>
      <c r="Q1382">
        <v>60000</v>
      </c>
    </row>
    <row r="1383" spans="1:17" hidden="1">
      <c r="A1383">
        <v>1382</v>
      </c>
      <c r="B1383" s="1">
        <v>45424</v>
      </c>
      <c r="C1383" t="s">
        <v>33</v>
      </c>
      <c r="D1383" t="s">
        <v>19</v>
      </c>
      <c r="E1383" t="s">
        <v>34</v>
      </c>
      <c r="F1383" t="s">
        <v>21</v>
      </c>
      <c r="G1383" t="s">
        <v>22</v>
      </c>
      <c r="H1383">
        <v>4</v>
      </c>
      <c r="I1383" t="s">
        <v>23</v>
      </c>
      <c r="J1383">
        <v>48887</v>
      </c>
      <c r="K1383" t="s">
        <v>24</v>
      </c>
      <c r="L1383" t="s">
        <v>25</v>
      </c>
      <c r="M1383" t="s">
        <v>44</v>
      </c>
      <c r="N1383" t="s">
        <v>19</v>
      </c>
      <c r="O1383" t="s">
        <v>28</v>
      </c>
      <c r="P1383">
        <v>45000</v>
      </c>
      <c r="Q1383">
        <v>55000</v>
      </c>
    </row>
    <row r="1384" spans="1:17" hidden="1">
      <c r="A1384">
        <v>1383</v>
      </c>
      <c r="B1384" s="1">
        <v>45424</v>
      </c>
      <c r="C1384" t="s">
        <v>18</v>
      </c>
      <c r="D1384" t="s">
        <v>27</v>
      </c>
      <c r="E1384" t="s">
        <v>42</v>
      </c>
      <c r="F1384" t="s">
        <v>35</v>
      </c>
      <c r="G1384" t="s">
        <v>43</v>
      </c>
      <c r="H1384">
        <v>1</v>
      </c>
      <c r="I1384" t="s">
        <v>23</v>
      </c>
      <c r="J1384">
        <v>3000</v>
      </c>
      <c r="K1384" t="s">
        <v>47</v>
      </c>
      <c r="L1384" t="s">
        <v>37</v>
      </c>
      <c r="M1384" t="s">
        <v>40</v>
      </c>
      <c r="N1384" t="s">
        <v>19</v>
      </c>
      <c r="O1384" t="s">
        <v>28</v>
      </c>
      <c r="P1384">
        <v>3000</v>
      </c>
      <c r="Q1384">
        <v>6000</v>
      </c>
    </row>
    <row r="1385" spans="1:17" hidden="1">
      <c r="A1385">
        <v>1384</v>
      </c>
      <c r="B1385" s="1">
        <v>45424</v>
      </c>
      <c r="C1385" t="s">
        <v>18</v>
      </c>
      <c r="D1385" t="s">
        <v>19</v>
      </c>
      <c r="E1385" t="s">
        <v>42</v>
      </c>
      <c r="F1385" t="s">
        <v>21</v>
      </c>
      <c r="G1385" t="s">
        <v>43</v>
      </c>
      <c r="H1385">
        <v>3</v>
      </c>
      <c r="I1385" t="s">
        <v>23</v>
      </c>
      <c r="J1385">
        <v>14000</v>
      </c>
      <c r="K1385" t="s">
        <v>31</v>
      </c>
      <c r="L1385" t="s">
        <v>37</v>
      </c>
      <c r="M1385" t="s">
        <v>26</v>
      </c>
      <c r="N1385" t="s">
        <v>19</v>
      </c>
      <c r="O1385" t="s">
        <v>28</v>
      </c>
      <c r="P1385">
        <v>12000</v>
      </c>
      <c r="Q1385">
        <v>15000</v>
      </c>
    </row>
    <row r="1386" spans="1:17" hidden="1">
      <c r="A1386">
        <v>1385</v>
      </c>
      <c r="B1386" s="1">
        <v>45424</v>
      </c>
      <c r="C1386" t="s">
        <v>18</v>
      </c>
      <c r="D1386" t="s">
        <v>19</v>
      </c>
      <c r="E1386" t="s">
        <v>20</v>
      </c>
      <c r="F1386" t="s">
        <v>89</v>
      </c>
      <c r="G1386" t="s">
        <v>43</v>
      </c>
      <c r="H1386">
        <v>5</v>
      </c>
      <c r="I1386" t="s">
        <v>23</v>
      </c>
      <c r="J1386">
        <v>8000</v>
      </c>
      <c r="K1386" t="s">
        <v>31</v>
      </c>
      <c r="L1386" t="s">
        <v>50</v>
      </c>
      <c r="M1386" t="s">
        <v>44</v>
      </c>
      <c r="N1386" t="s">
        <v>19</v>
      </c>
      <c r="O1386" t="s">
        <v>28</v>
      </c>
      <c r="P1386">
        <v>6000</v>
      </c>
      <c r="Q1386">
        <v>9000</v>
      </c>
    </row>
    <row r="1387" spans="1:17" hidden="1">
      <c r="A1387">
        <v>1386</v>
      </c>
      <c r="B1387" s="1">
        <v>45424</v>
      </c>
      <c r="C1387" t="s">
        <v>33</v>
      </c>
      <c r="D1387" t="s">
        <v>19</v>
      </c>
      <c r="E1387" t="s">
        <v>42</v>
      </c>
      <c r="F1387" t="s">
        <v>58</v>
      </c>
      <c r="G1387" t="s">
        <v>38</v>
      </c>
      <c r="H1387">
        <v>2</v>
      </c>
      <c r="I1387" t="s">
        <v>30</v>
      </c>
      <c r="J1387">
        <v>20000</v>
      </c>
      <c r="K1387" t="s">
        <v>24</v>
      </c>
      <c r="L1387" t="s">
        <v>25</v>
      </c>
      <c r="M1387" t="s">
        <v>26</v>
      </c>
      <c r="N1387" t="s">
        <v>19</v>
      </c>
      <c r="O1387" t="s">
        <v>28</v>
      </c>
      <c r="P1387">
        <v>20000</v>
      </c>
      <c r="Q1387">
        <v>25000</v>
      </c>
    </row>
    <row r="1388" spans="1:17" hidden="1">
      <c r="A1388">
        <v>1387</v>
      </c>
      <c r="B1388" s="1">
        <v>45424</v>
      </c>
      <c r="C1388" t="s">
        <v>18</v>
      </c>
      <c r="D1388" t="s">
        <v>27</v>
      </c>
      <c r="E1388" t="s">
        <v>20</v>
      </c>
      <c r="F1388" t="s">
        <v>139</v>
      </c>
      <c r="G1388" t="s">
        <v>22</v>
      </c>
      <c r="H1388">
        <v>2</v>
      </c>
      <c r="I1388" t="s">
        <v>23</v>
      </c>
      <c r="J1388">
        <v>25000</v>
      </c>
      <c r="K1388" t="s">
        <v>31</v>
      </c>
      <c r="L1388" t="s">
        <v>25</v>
      </c>
      <c r="M1388" t="s">
        <v>172</v>
      </c>
      <c r="N1388" t="s">
        <v>19</v>
      </c>
      <c r="O1388" t="s">
        <v>41</v>
      </c>
      <c r="P1388">
        <v>25000</v>
      </c>
      <c r="Q1388">
        <v>30000</v>
      </c>
    </row>
    <row r="1389" spans="1:17" hidden="1">
      <c r="A1389">
        <v>1388</v>
      </c>
      <c r="B1389" s="1">
        <v>45424</v>
      </c>
      <c r="C1389" t="s">
        <v>18</v>
      </c>
      <c r="D1389" t="s">
        <v>19</v>
      </c>
      <c r="E1389" t="s">
        <v>34</v>
      </c>
      <c r="F1389" t="s">
        <v>21</v>
      </c>
      <c r="G1389" t="s">
        <v>38</v>
      </c>
      <c r="H1389">
        <v>8</v>
      </c>
      <c r="I1389" t="s">
        <v>23</v>
      </c>
      <c r="J1389">
        <v>55000</v>
      </c>
      <c r="K1389" t="s">
        <v>24</v>
      </c>
      <c r="L1389" t="s">
        <v>25</v>
      </c>
      <c r="M1389" t="s">
        <v>44</v>
      </c>
      <c r="N1389" t="s">
        <v>19</v>
      </c>
      <c r="O1389" t="s">
        <v>28</v>
      </c>
      <c r="P1389">
        <v>50000</v>
      </c>
      <c r="Q1389">
        <v>60000</v>
      </c>
    </row>
    <row r="1390" spans="1:17" hidden="1">
      <c r="A1390">
        <v>1389</v>
      </c>
      <c r="B1390" s="1">
        <v>45424</v>
      </c>
      <c r="C1390" t="s">
        <v>18</v>
      </c>
      <c r="D1390" t="s">
        <v>19</v>
      </c>
      <c r="E1390" t="s">
        <v>34</v>
      </c>
      <c r="F1390" t="s">
        <v>21</v>
      </c>
      <c r="G1390" t="s">
        <v>38</v>
      </c>
      <c r="H1390">
        <v>2</v>
      </c>
      <c r="I1390" t="s">
        <v>30</v>
      </c>
      <c r="J1390">
        <v>30048</v>
      </c>
      <c r="K1390" t="s">
        <v>24</v>
      </c>
      <c r="L1390" t="s">
        <v>25</v>
      </c>
      <c r="M1390" t="s">
        <v>40</v>
      </c>
      <c r="N1390" t="s">
        <v>170</v>
      </c>
      <c r="O1390" t="s">
        <v>28</v>
      </c>
      <c r="P1390">
        <v>30000</v>
      </c>
      <c r="Q1390">
        <v>35000</v>
      </c>
    </row>
    <row r="1391" spans="1:17" hidden="1">
      <c r="A1391">
        <v>1390</v>
      </c>
      <c r="B1391" s="1">
        <v>45424</v>
      </c>
      <c r="C1391" t="s">
        <v>18</v>
      </c>
      <c r="D1391" t="s">
        <v>19</v>
      </c>
      <c r="E1391" t="s">
        <v>34</v>
      </c>
      <c r="F1391" t="s">
        <v>58</v>
      </c>
      <c r="G1391" t="s">
        <v>38</v>
      </c>
      <c r="H1391">
        <v>4</v>
      </c>
      <c r="I1391" t="s">
        <v>30</v>
      </c>
      <c r="J1391">
        <v>37878</v>
      </c>
      <c r="K1391" t="s">
        <v>24</v>
      </c>
      <c r="L1391" t="s">
        <v>25</v>
      </c>
      <c r="M1391" t="s">
        <v>44</v>
      </c>
      <c r="N1391" t="s">
        <v>19</v>
      </c>
      <c r="O1391" t="s">
        <v>28</v>
      </c>
      <c r="P1391">
        <v>35000</v>
      </c>
      <c r="Q1391">
        <v>40000</v>
      </c>
    </row>
    <row r="1392" spans="1:17" hidden="1">
      <c r="A1392">
        <v>1391</v>
      </c>
      <c r="B1392" s="1">
        <v>45424</v>
      </c>
      <c r="C1392" t="s">
        <v>18</v>
      </c>
      <c r="D1392" t="s">
        <v>19</v>
      </c>
      <c r="E1392" t="s">
        <v>20</v>
      </c>
      <c r="F1392" t="s">
        <v>21</v>
      </c>
      <c r="G1392" t="s">
        <v>43</v>
      </c>
      <c r="H1392">
        <v>9</v>
      </c>
      <c r="I1392" t="s">
        <v>30</v>
      </c>
      <c r="J1392">
        <v>100590</v>
      </c>
      <c r="K1392" t="s">
        <v>24</v>
      </c>
      <c r="L1392" t="s">
        <v>25</v>
      </c>
      <c r="M1392" t="s">
        <v>52</v>
      </c>
      <c r="N1392" t="s">
        <v>27</v>
      </c>
      <c r="O1392" t="s">
        <v>28</v>
      </c>
      <c r="P1392">
        <v>90000</v>
      </c>
      <c r="Q1392">
        <v>110000</v>
      </c>
    </row>
    <row r="1393" spans="1:17" hidden="1">
      <c r="A1393">
        <v>1392</v>
      </c>
      <c r="B1393" s="1">
        <v>45424</v>
      </c>
      <c r="C1393" t="s">
        <v>18</v>
      </c>
      <c r="D1393" t="s">
        <v>27</v>
      </c>
      <c r="E1393" t="s">
        <v>34</v>
      </c>
      <c r="F1393" t="s">
        <v>65</v>
      </c>
      <c r="G1393" t="s">
        <v>38</v>
      </c>
      <c r="H1393">
        <v>4</v>
      </c>
      <c r="I1393" t="s">
        <v>23</v>
      </c>
      <c r="J1393">
        <v>77100</v>
      </c>
      <c r="K1393" t="s">
        <v>24</v>
      </c>
      <c r="L1393" t="s">
        <v>25</v>
      </c>
      <c r="M1393" t="s">
        <v>44</v>
      </c>
      <c r="N1393" t="s">
        <v>170</v>
      </c>
      <c r="O1393" t="s">
        <v>173</v>
      </c>
      <c r="P1393">
        <v>70000</v>
      </c>
      <c r="Q1393">
        <v>80000</v>
      </c>
    </row>
    <row r="1394" spans="1:17" hidden="1">
      <c r="A1394">
        <v>1393</v>
      </c>
      <c r="B1394" s="1">
        <v>45424</v>
      </c>
      <c r="C1394" t="s">
        <v>18</v>
      </c>
      <c r="D1394" t="s">
        <v>19</v>
      </c>
      <c r="E1394" t="s">
        <v>20</v>
      </c>
      <c r="F1394" t="s">
        <v>82</v>
      </c>
      <c r="G1394" t="s">
        <v>38</v>
      </c>
      <c r="H1394">
        <v>1</v>
      </c>
      <c r="I1394" t="s">
        <v>30</v>
      </c>
      <c r="J1394">
        <v>14000</v>
      </c>
      <c r="K1394" t="s">
        <v>31</v>
      </c>
      <c r="L1394" t="s">
        <v>25</v>
      </c>
      <c r="M1394" t="s">
        <v>40</v>
      </c>
      <c r="N1394" t="s">
        <v>19</v>
      </c>
      <c r="O1394" t="s">
        <v>28</v>
      </c>
      <c r="P1394">
        <v>12000</v>
      </c>
      <c r="Q1394">
        <v>15000</v>
      </c>
    </row>
    <row r="1395" spans="1:17" hidden="1">
      <c r="A1395">
        <v>1394</v>
      </c>
      <c r="B1395" s="1">
        <v>45424</v>
      </c>
      <c r="C1395" t="s">
        <v>18</v>
      </c>
      <c r="D1395" t="s">
        <v>19</v>
      </c>
      <c r="E1395" t="s">
        <v>34</v>
      </c>
      <c r="F1395" t="s">
        <v>21</v>
      </c>
      <c r="G1395" t="s">
        <v>43</v>
      </c>
      <c r="H1395">
        <v>3</v>
      </c>
      <c r="I1395" t="s">
        <v>30</v>
      </c>
      <c r="J1395">
        <v>58000</v>
      </c>
      <c r="K1395" t="s">
        <v>31</v>
      </c>
      <c r="L1395" t="s">
        <v>37</v>
      </c>
      <c r="M1395" t="s">
        <v>44</v>
      </c>
      <c r="N1395" t="s">
        <v>19</v>
      </c>
      <c r="O1395" t="s">
        <v>28</v>
      </c>
      <c r="P1395">
        <v>55000</v>
      </c>
      <c r="Q1395">
        <v>65000</v>
      </c>
    </row>
    <row r="1396" spans="1:17" hidden="1">
      <c r="A1396">
        <v>1395</v>
      </c>
      <c r="B1396" s="1">
        <v>45424</v>
      </c>
      <c r="C1396" t="s">
        <v>18</v>
      </c>
      <c r="D1396" t="s">
        <v>19</v>
      </c>
      <c r="E1396" t="s">
        <v>34</v>
      </c>
      <c r="F1396" t="s">
        <v>82</v>
      </c>
      <c r="G1396" t="s">
        <v>38</v>
      </c>
      <c r="H1396">
        <v>3</v>
      </c>
      <c r="I1396" t="s">
        <v>30</v>
      </c>
      <c r="J1396">
        <v>30000</v>
      </c>
      <c r="K1396" t="s">
        <v>31</v>
      </c>
      <c r="L1396" t="s">
        <v>37</v>
      </c>
      <c r="M1396" t="s">
        <v>26</v>
      </c>
      <c r="N1396" t="s">
        <v>19</v>
      </c>
      <c r="O1396" t="s">
        <v>28</v>
      </c>
      <c r="P1396">
        <v>30000</v>
      </c>
      <c r="Q1396">
        <v>35000</v>
      </c>
    </row>
    <row r="1397" spans="1:17" hidden="1">
      <c r="A1397">
        <v>1396</v>
      </c>
      <c r="B1397" s="1">
        <v>45424</v>
      </c>
      <c r="C1397" t="s">
        <v>18</v>
      </c>
      <c r="D1397" t="s">
        <v>19</v>
      </c>
      <c r="E1397" t="s">
        <v>20</v>
      </c>
      <c r="F1397" t="s">
        <v>67</v>
      </c>
      <c r="G1397" t="s">
        <v>38</v>
      </c>
      <c r="H1397">
        <v>9</v>
      </c>
      <c r="I1397" t="s">
        <v>30</v>
      </c>
      <c r="J1397">
        <v>106817</v>
      </c>
      <c r="K1397" t="s">
        <v>47</v>
      </c>
      <c r="L1397" t="s">
        <v>50</v>
      </c>
      <c r="M1397" t="s">
        <v>44</v>
      </c>
      <c r="N1397" t="s">
        <v>27</v>
      </c>
      <c r="O1397" t="s">
        <v>28</v>
      </c>
      <c r="P1397">
        <v>100000</v>
      </c>
      <c r="Q1397">
        <v>120000</v>
      </c>
    </row>
    <row r="1398" spans="1:17" hidden="1">
      <c r="A1398">
        <v>1397</v>
      </c>
      <c r="B1398" s="1">
        <v>45424</v>
      </c>
      <c r="C1398" t="s">
        <v>18</v>
      </c>
      <c r="D1398" t="s">
        <v>19</v>
      </c>
      <c r="E1398" t="s">
        <v>20</v>
      </c>
      <c r="F1398" t="s">
        <v>54</v>
      </c>
      <c r="G1398" t="s">
        <v>43</v>
      </c>
      <c r="H1398">
        <v>1</v>
      </c>
      <c r="I1398" t="s">
        <v>30</v>
      </c>
      <c r="J1398">
        <v>20000</v>
      </c>
      <c r="K1398" t="s">
        <v>24</v>
      </c>
      <c r="L1398" t="s">
        <v>25</v>
      </c>
      <c r="M1398" t="s">
        <v>40</v>
      </c>
      <c r="N1398" t="s">
        <v>19</v>
      </c>
      <c r="O1398" t="s">
        <v>28</v>
      </c>
      <c r="P1398">
        <v>20000</v>
      </c>
      <c r="Q1398">
        <v>25000</v>
      </c>
    </row>
    <row r="1399" spans="1:17" hidden="1">
      <c r="A1399">
        <v>1398</v>
      </c>
      <c r="B1399" s="1">
        <v>45424</v>
      </c>
      <c r="C1399" t="s">
        <v>18</v>
      </c>
      <c r="D1399" t="s">
        <v>19</v>
      </c>
      <c r="E1399" t="s">
        <v>42</v>
      </c>
      <c r="F1399" t="s">
        <v>65</v>
      </c>
      <c r="G1399" t="s">
        <v>43</v>
      </c>
      <c r="H1399">
        <v>11</v>
      </c>
      <c r="I1399" t="s">
        <v>30</v>
      </c>
      <c r="J1399">
        <v>100000</v>
      </c>
      <c r="K1399" t="s">
        <v>47</v>
      </c>
      <c r="L1399" t="s">
        <v>25</v>
      </c>
      <c r="M1399" t="s">
        <v>98</v>
      </c>
      <c r="N1399" t="s">
        <v>19</v>
      </c>
      <c r="O1399" t="s">
        <v>28</v>
      </c>
      <c r="P1399">
        <v>90000</v>
      </c>
      <c r="Q1399">
        <v>110000</v>
      </c>
    </row>
    <row r="1400" spans="1:17" hidden="1">
      <c r="A1400">
        <v>1399</v>
      </c>
      <c r="B1400" s="1">
        <v>45424</v>
      </c>
      <c r="C1400" t="s">
        <v>18</v>
      </c>
      <c r="D1400" t="s">
        <v>19</v>
      </c>
      <c r="E1400" t="s">
        <v>20</v>
      </c>
      <c r="F1400" t="s">
        <v>92</v>
      </c>
      <c r="G1400" t="s">
        <v>22</v>
      </c>
      <c r="H1400">
        <v>5</v>
      </c>
      <c r="I1400" t="s">
        <v>23</v>
      </c>
      <c r="J1400">
        <v>17000</v>
      </c>
      <c r="K1400" t="s">
        <v>31</v>
      </c>
      <c r="L1400" t="s">
        <v>25</v>
      </c>
      <c r="M1400" t="s">
        <v>26</v>
      </c>
      <c r="N1400" t="s">
        <v>19</v>
      </c>
      <c r="O1400" t="s">
        <v>28</v>
      </c>
      <c r="P1400">
        <v>15000</v>
      </c>
      <c r="Q1400">
        <v>20000</v>
      </c>
    </row>
    <row r="1401" spans="1:17" hidden="1">
      <c r="A1401">
        <v>1400</v>
      </c>
      <c r="B1401" s="1">
        <v>45424</v>
      </c>
      <c r="C1401" t="s">
        <v>18</v>
      </c>
      <c r="D1401" t="s">
        <v>19</v>
      </c>
      <c r="E1401" t="s">
        <v>34</v>
      </c>
      <c r="F1401" t="s">
        <v>21</v>
      </c>
      <c r="G1401" t="s">
        <v>38</v>
      </c>
      <c r="H1401">
        <v>7</v>
      </c>
      <c r="I1401" t="s">
        <v>30</v>
      </c>
      <c r="J1401">
        <v>98195</v>
      </c>
      <c r="K1401" t="s">
        <v>24</v>
      </c>
      <c r="L1401" t="s">
        <v>37</v>
      </c>
      <c r="M1401" t="s">
        <v>44</v>
      </c>
      <c r="N1401" t="s">
        <v>27</v>
      </c>
      <c r="O1401" t="s">
        <v>28</v>
      </c>
      <c r="P1401">
        <v>90000</v>
      </c>
      <c r="Q1401">
        <v>100000</v>
      </c>
    </row>
    <row r="1402" spans="1:17" hidden="1">
      <c r="A1402">
        <v>1401</v>
      </c>
      <c r="B1402" s="1">
        <v>45424</v>
      </c>
      <c r="C1402" t="s">
        <v>18</v>
      </c>
      <c r="D1402" t="s">
        <v>27</v>
      </c>
      <c r="E1402" t="s">
        <v>20</v>
      </c>
      <c r="F1402" t="s">
        <v>21</v>
      </c>
      <c r="G1402" t="s">
        <v>38</v>
      </c>
      <c r="H1402">
        <v>4</v>
      </c>
      <c r="I1402" t="s">
        <v>30</v>
      </c>
      <c r="J1402">
        <v>16000</v>
      </c>
      <c r="K1402" t="s">
        <v>31</v>
      </c>
      <c r="L1402" t="s">
        <v>50</v>
      </c>
      <c r="M1402" t="s">
        <v>26</v>
      </c>
      <c r="N1402" t="s">
        <v>19</v>
      </c>
      <c r="O1402" t="s">
        <v>28</v>
      </c>
      <c r="P1402">
        <v>15000</v>
      </c>
      <c r="Q1402">
        <v>18000</v>
      </c>
    </row>
    <row r="1403" spans="1:17" hidden="1">
      <c r="A1403">
        <v>1402</v>
      </c>
      <c r="B1403" s="1">
        <v>45424</v>
      </c>
      <c r="C1403" t="s">
        <v>18</v>
      </c>
      <c r="D1403" t="s">
        <v>19</v>
      </c>
      <c r="E1403" t="s">
        <v>34</v>
      </c>
      <c r="F1403" t="s">
        <v>82</v>
      </c>
      <c r="G1403" t="s">
        <v>38</v>
      </c>
      <c r="H1403">
        <v>1</v>
      </c>
      <c r="I1403" t="s">
        <v>30</v>
      </c>
      <c r="J1403">
        <v>6000</v>
      </c>
      <c r="K1403" t="s">
        <v>47</v>
      </c>
      <c r="L1403" t="s">
        <v>37</v>
      </c>
      <c r="M1403" t="s">
        <v>40</v>
      </c>
      <c r="N1403" t="s">
        <v>19</v>
      </c>
      <c r="O1403" t="s">
        <v>41</v>
      </c>
      <c r="P1403">
        <v>6000</v>
      </c>
      <c r="Q1403">
        <v>9000</v>
      </c>
    </row>
    <row r="1404" spans="1:17" hidden="1">
      <c r="A1404">
        <v>1403</v>
      </c>
      <c r="B1404" s="1">
        <v>45424</v>
      </c>
      <c r="C1404" t="s">
        <v>33</v>
      </c>
      <c r="D1404" t="s">
        <v>19</v>
      </c>
      <c r="E1404" t="s">
        <v>34</v>
      </c>
      <c r="F1404" t="s">
        <v>61</v>
      </c>
      <c r="G1404" t="s">
        <v>38</v>
      </c>
      <c r="H1404">
        <v>2.5</v>
      </c>
      <c r="I1404" t="s">
        <v>23</v>
      </c>
      <c r="J1404">
        <v>24000</v>
      </c>
      <c r="K1404" t="s">
        <v>24</v>
      </c>
      <c r="L1404" t="s">
        <v>25</v>
      </c>
      <c r="M1404" t="s">
        <v>40</v>
      </c>
      <c r="N1404" t="s">
        <v>170</v>
      </c>
      <c r="O1404" t="s">
        <v>28</v>
      </c>
      <c r="P1404">
        <v>21000</v>
      </c>
      <c r="Q1404">
        <v>25000</v>
      </c>
    </row>
    <row r="1405" spans="1:17" hidden="1">
      <c r="A1405">
        <v>1404</v>
      </c>
      <c r="B1405" s="1">
        <v>45424</v>
      </c>
      <c r="C1405" t="s">
        <v>18</v>
      </c>
      <c r="D1405" t="s">
        <v>19</v>
      </c>
      <c r="E1405" t="s">
        <v>42</v>
      </c>
      <c r="F1405" t="s">
        <v>67</v>
      </c>
      <c r="G1405" t="s">
        <v>43</v>
      </c>
      <c r="H1405">
        <v>6</v>
      </c>
      <c r="I1405" t="s">
        <v>30</v>
      </c>
      <c r="J1405">
        <v>45000</v>
      </c>
      <c r="K1405" t="s">
        <v>24</v>
      </c>
      <c r="L1405" t="s">
        <v>50</v>
      </c>
      <c r="M1405" t="s">
        <v>44</v>
      </c>
      <c r="N1405" t="s">
        <v>19</v>
      </c>
      <c r="O1405" t="s">
        <v>28</v>
      </c>
      <c r="P1405">
        <v>40000</v>
      </c>
      <c r="Q1405">
        <v>50000</v>
      </c>
    </row>
    <row r="1406" spans="1:17" hidden="1">
      <c r="A1406">
        <v>1405</v>
      </c>
      <c r="B1406" s="1">
        <v>45424</v>
      </c>
      <c r="C1406" t="s">
        <v>18</v>
      </c>
      <c r="D1406" t="s">
        <v>19</v>
      </c>
      <c r="E1406" t="s">
        <v>42</v>
      </c>
      <c r="F1406" t="s">
        <v>92</v>
      </c>
      <c r="G1406" t="s">
        <v>22</v>
      </c>
      <c r="H1406">
        <v>7</v>
      </c>
      <c r="I1406" t="s">
        <v>30</v>
      </c>
      <c r="J1406">
        <v>50000</v>
      </c>
      <c r="K1406" t="s">
        <v>24</v>
      </c>
      <c r="L1406" t="s">
        <v>50</v>
      </c>
      <c r="M1406" t="s">
        <v>26</v>
      </c>
      <c r="N1406" t="s">
        <v>19</v>
      </c>
      <c r="O1406" t="s">
        <v>28</v>
      </c>
      <c r="P1406">
        <v>45000</v>
      </c>
      <c r="Q1406">
        <v>55000</v>
      </c>
    </row>
    <row r="1407" spans="1:17" hidden="1">
      <c r="A1407">
        <v>1406</v>
      </c>
      <c r="B1407" s="1">
        <v>45424</v>
      </c>
      <c r="C1407" t="s">
        <v>18</v>
      </c>
      <c r="D1407" t="s">
        <v>27</v>
      </c>
      <c r="E1407" t="s">
        <v>20</v>
      </c>
      <c r="F1407" t="s">
        <v>61</v>
      </c>
      <c r="G1407" t="s">
        <v>22</v>
      </c>
      <c r="H1407">
        <v>13</v>
      </c>
      <c r="I1407" t="s">
        <v>23</v>
      </c>
      <c r="J1407">
        <v>50000</v>
      </c>
      <c r="K1407" t="s">
        <v>31</v>
      </c>
      <c r="L1407" t="s">
        <v>25</v>
      </c>
      <c r="M1407" t="s">
        <v>104</v>
      </c>
      <c r="N1407" t="s">
        <v>19</v>
      </c>
      <c r="O1407" t="s">
        <v>28</v>
      </c>
      <c r="P1407">
        <v>45000</v>
      </c>
      <c r="Q1407">
        <v>55000</v>
      </c>
    </row>
    <row r="1408" spans="1:17" hidden="1">
      <c r="A1408">
        <v>1407</v>
      </c>
      <c r="B1408" s="1">
        <v>45424</v>
      </c>
      <c r="C1408" t="s">
        <v>18</v>
      </c>
      <c r="D1408" t="s">
        <v>19</v>
      </c>
      <c r="E1408" t="s">
        <v>34</v>
      </c>
      <c r="F1408" t="s">
        <v>48</v>
      </c>
      <c r="G1408" t="s">
        <v>38</v>
      </c>
      <c r="H1408">
        <v>2</v>
      </c>
      <c r="I1408" t="s">
        <v>23</v>
      </c>
      <c r="J1408">
        <v>46000</v>
      </c>
      <c r="K1408" t="s">
        <v>31</v>
      </c>
      <c r="L1408" t="s">
        <v>25</v>
      </c>
      <c r="M1408" t="s">
        <v>70</v>
      </c>
      <c r="N1408" t="s">
        <v>19</v>
      </c>
      <c r="O1408" t="s">
        <v>28</v>
      </c>
      <c r="P1408">
        <v>40000</v>
      </c>
      <c r="Q1408">
        <v>50000</v>
      </c>
    </row>
    <row r="1409" spans="1:17" hidden="1">
      <c r="A1409">
        <v>1408</v>
      </c>
      <c r="B1409" s="1">
        <v>45424</v>
      </c>
      <c r="C1409" t="s">
        <v>18</v>
      </c>
      <c r="D1409" t="s">
        <v>27</v>
      </c>
      <c r="E1409" t="s">
        <v>20</v>
      </c>
      <c r="F1409" t="s">
        <v>29</v>
      </c>
      <c r="G1409" t="s">
        <v>22</v>
      </c>
      <c r="H1409">
        <v>1</v>
      </c>
      <c r="I1409" t="s">
        <v>23</v>
      </c>
      <c r="J1409">
        <v>18000</v>
      </c>
      <c r="K1409" t="s">
        <v>24</v>
      </c>
      <c r="L1409" t="s">
        <v>25</v>
      </c>
      <c r="M1409" t="s">
        <v>26</v>
      </c>
      <c r="N1409" t="s">
        <v>19</v>
      </c>
      <c r="O1409" t="s">
        <v>28</v>
      </c>
      <c r="P1409">
        <v>15000</v>
      </c>
      <c r="Q1409">
        <v>20000</v>
      </c>
    </row>
    <row r="1410" spans="1:17" hidden="1">
      <c r="A1410">
        <v>1409</v>
      </c>
      <c r="B1410" s="1">
        <v>45424</v>
      </c>
      <c r="C1410" t="s">
        <v>18</v>
      </c>
      <c r="D1410" t="s">
        <v>27</v>
      </c>
      <c r="E1410" t="s">
        <v>20</v>
      </c>
      <c r="F1410" t="s">
        <v>48</v>
      </c>
      <c r="G1410" t="s">
        <v>22</v>
      </c>
      <c r="H1410">
        <v>2</v>
      </c>
      <c r="I1410" t="s">
        <v>30</v>
      </c>
      <c r="J1410">
        <v>22000</v>
      </c>
      <c r="K1410" t="s">
        <v>24</v>
      </c>
      <c r="L1410" t="s">
        <v>25</v>
      </c>
      <c r="M1410" t="s">
        <v>26</v>
      </c>
      <c r="N1410" t="s">
        <v>19</v>
      </c>
      <c r="O1410" t="s">
        <v>28</v>
      </c>
      <c r="P1410">
        <v>21000</v>
      </c>
      <c r="Q1410">
        <v>25000</v>
      </c>
    </row>
    <row r="1411" spans="1:17" hidden="1">
      <c r="A1411">
        <v>1410</v>
      </c>
      <c r="B1411" s="1">
        <v>45424</v>
      </c>
      <c r="C1411" t="s">
        <v>18</v>
      </c>
      <c r="D1411" t="s">
        <v>19</v>
      </c>
      <c r="E1411" t="s">
        <v>42</v>
      </c>
      <c r="F1411" t="s">
        <v>67</v>
      </c>
      <c r="G1411" t="s">
        <v>38</v>
      </c>
      <c r="H1411">
        <v>4</v>
      </c>
      <c r="I1411" t="s">
        <v>30</v>
      </c>
      <c r="J1411">
        <v>40000</v>
      </c>
      <c r="K1411" t="s">
        <v>47</v>
      </c>
      <c r="L1411" t="s">
        <v>25</v>
      </c>
      <c r="M1411" t="s">
        <v>44</v>
      </c>
      <c r="N1411" t="s">
        <v>19</v>
      </c>
      <c r="O1411" t="s">
        <v>28</v>
      </c>
      <c r="P1411">
        <v>40000</v>
      </c>
      <c r="Q1411">
        <v>50000</v>
      </c>
    </row>
    <row r="1412" spans="1:17" hidden="1">
      <c r="A1412">
        <v>1411</v>
      </c>
      <c r="B1412" s="1">
        <v>45424</v>
      </c>
      <c r="C1412" t="s">
        <v>18</v>
      </c>
      <c r="D1412" t="s">
        <v>19</v>
      </c>
      <c r="E1412" t="s">
        <v>20</v>
      </c>
      <c r="F1412" t="s">
        <v>122</v>
      </c>
      <c r="G1412" t="s">
        <v>22</v>
      </c>
      <c r="H1412">
        <v>1.5</v>
      </c>
      <c r="I1412" t="s">
        <v>23</v>
      </c>
      <c r="J1412">
        <v>15000</v>
      </c>
      <c r="K1412" t="s">
        <v>47</v>
      </c>
      <c r="L1412" t="s">
        <v>50</v>
      </c>
      <c r="M1412" t="s">
        <v>26</v>
      </c>
      <c r="N1412" t="s">
        <v>170</v>
      </c>
      <c r="O1412" t="s">
        <v>28</v>
      </c>
      <c r="P1412">
        <v>15000</v>
      </c>
      <c r="Q1412">
        <v>20000</v>
      </c>
    </row>
    <row r="1413" spans="1:17" hidden="1">
      <c r="A1413">
        <v>1412</v>
      </c>
      <c r="B1413" s="1">
        <v>45424</v>
      </c>
      <c r="C1413" t="s">
        <v>33</v>
      </c>
      <c r="D1413" t="s">
        <v>19</v>
      </c>
      <c r="E1413" t="s">
        <v>34</v>
      </c>
      <c r="F1413" t="s">
        <v>122</v>
      </c>
      <c r="G1413" t="s">
        <v>38</v>
      </c>
      <c r="H1413">
        <v>15</v>
      </c>
      <c r="I1413" t="s">
        <v>30</v>
      </c>
      <c r="J1413">
        <v>52000</v>
      </c>
      <c r="K1413" t="s">
        <v>31</v>
      </c>
      <c r="L1413" t="s">
        <v>25</v>
      </c>
      <c r="M1413" t="s">
        <v>44</v>
      </c>
      <c r="N1413" t="s">
        <v>19</v>
      </c>
      <c r="O1413" t="s">
        <v>28</v>
      </c>
      <c r="P1413">
        <v>50000</v>
      </c>
      <c r="Q1413">
        <v>60000</v>
      </c>
    </row>
    <row r="1414" spans="1:17" hidden="1">
      <c r="A1414">
        <v>1413</v>
      </c>
      <c r="B1414" s="1">
        <v>45424</v>
      </c>
      <c r="C1414" t="s">
        <v>18</v>
      </c>
      <c r="D1414" t="s">
        <v>19</v>
      </c>
      <c r="E1414" t="s">
        <v>34</v>
      </c>
      <c r="F1414" t="s">
        <v>21</v>
      </c>
      <c r="G1414" t="s">
        <v>38</v>
      </c>
      <c r="H1414">
        <v>1</v>
      </c>
      <c r="I1414" t="s">
        <v>30</v>
      </c>
      <c r="J1414">
        <v>27000</v>
      </c>
      <c r="K1414" t="s">
        <v>24</v>
      </c>
      <c r="L1414" t="s">
        <v>50</v>
      </c>
      <c r="M1414" t="s">
        <v>40</v>
      </c>
      <c r="N1414" t="s">
        <v>19</v>
      </c>
      <c r="O1414" t="s">
        <v>28</v>
      </c>
      <c r="P1414">
        <v>25000</v>
      </c>
      <c r="Q1414">
        <v>30000</v>
      </c>
    </row>
    <row r="1415" spans="1:17" hidden="1">
      <c r="A1415">
        <v>1414</v>
      </c>
      <c r="B1415" s="1">
        <v>45424</v>
      </c>
      <c r="C1415" t="s">
        <v>33</v>
      </c>
      <c r="D1415" t="s">
        <v>19</v>
      </c>
      <c r="E1415" t="s">
        <v>34</v>
      </c>
      <c r="F1415" t="s">
        <v>63</v>
      </c>
      <c r="G1415" t="s">
        <v>38</v>
      </c>
      <c r="H1415">
        <v>3</v>
      </c>
      <c r="I1415" t="s">
        <v>30</v>
      </c>
      <c r="J1415">
        <v>50000</v>
      </c>
      <c r="K1415" t="s">
        <v>24</v>
      </c>
      <c r="L1415" t="s">
        <v>25</v>
      </c>
      <c r="M1415" t="s">
        <v>26</v>
      </c>
      <c r="N1415" t="s">
        <v>19</v>
      </c>
      <c r="O1415" t="s">
        <v>28</v>
      </c>
      <c r="P1415">
        <v>50000</v>
      </c>
      <c r="Q1415">
        <v>60000</v>
      </c>
    </row>
    <row r="1416" spans="1:17" hidden="1">
      <c r="A1416">
        <v>1415</v>
      </c>
      <c r="B1416" s="1">
        <v>45424</v>
      </c>
      <c r="C1416" t="s">
        <v>33</v>
      </c>
      <c r="D1416" t="s">
        <v>19</v>
      </c>
      <c r="E1416" t="s">
        <v>34</v>
      </c>
      <c r="F1416" t="s">
        <v>54</v>
      </c>
      <c r="G1416" t="s">
        <v>38</v>
      </c>
      <c r="H1416">
        <v>1</v>
      </c>
      <c r="I1416" t="s">
        <v>30</v>
      </c>
      <c r="J1416">
        <v>18000</v>
      </c>
      <c r="K1416" t="s">
        <v>24</v>
      </c>
      <c r="L1416" t="s">
        <v>37</v>
      </c>
      <c r="M1416" t="s">
        <v>40</v>
      </c>
      <c r="N1416" t="s">
        <v>19</v>
      </c>
      <c r="O1416" t="s">
        <v>28</v>
      </c>
      <c r="P1416">
        <v>15000</v>
      </c>
      <c r="Q1416">
        <v>20000</v>
      </c>
    </row>
    <row r="1417" spans="1:17" hidden="1">
      <c r="A1417">
        <v>1416</v>
      </c>
      <c r="B1417" s="1">
        <v>45424</v>
      </c>
      <c r="C1417" t="s">
        <v>18</v>
      </c>
      <c r="D1417" t="s">
        <v>19</v>
      </c>
      <c r="E1417" t="s">
        <v>34</v>
      </c>
      <c r="F1417" t="s">
        <v>54</v>
      </c>
      <c r="G1417" t="s">
        <v>38</v>
      </c>
      <c r="H1417">
        <v>1</v>
      </c>
      <c r="I1417" t="s">
        <v>23</v>
      </c>
      <c r="J1417">
        <v>19000</v>
      </c>
      <c r="K1417" t="s">
        <v>24</v>
      </c>
      <c r="L1417" t="s">
        <v>37</v>
      </c>
      <c r="M1417" t="s">
        <v>40</v>
      </c>
      <c r="N1417" t="s">
        <v>19</v>
      </c>
      <c r="O1417" t="s">
        <v>28</v>
      </c>
      <c r="P1417">
        <v>15000</v>
      </c>
      <c r="Q1417">
        <v>20000</v>
      </c>
    </row>
    <row r="1418" spans="1:17" hidden="1">
      <c r="A1418">
        <v>1417</v>
      </c>
      <c r="B1418" s="1">
        <v>45424</v>
      </c>
      <c r="C1418" t="s">
        <v>18</v>
      </c>
      <c r="D1418" t="s">
        <v>19</v>
      </c>
      <c r="E1418" t="s">
        <v>20</v>
      </c>
      <c r="F1418" t="s">
        <v>21</v>
      </c>
      <c r="G1418" t="s">
        <v>22</v>
      </c>
      <c r="H1418">
        <v>0.5</v>
      </c>
      <c r="I1418" t="s">
        <v>23</v>
      </c>
      <c r="J1418">
        <v>6000</v>
      </c>
      <c r="K1418" t="s">
        <v>24</v>
      </c>
      <c r="L1418" t="s">
        <v>50</v>
      </c>
      <c r="M1418" t="s">
        <v>40</v>
      </c>
      <c r="N1418" t="s">
        <v>19</v>
      </c>
      <c r="O1418" t="s">
        <v>81</v>
      </c>
      <c r="P1418">
        <v>6000</v>
      </c>
      <c r="Q1418">
        <v>9000</v>
      </c>
    </row>
    <row r="1419" spans="1:17" hidden="1">
      <c r="A1419">
        <v>1418</v>
      </c>
      <c r="B1419" s="1">
        <v>45424</v>
      </c>
      <c r="C1419" t="s">
        <v>18</v>
      </c>
      <c r="D1419" t="s">
        <v>19</v>
      </c>
      <c r="E1419" t="s">
        <v>20</v>
      </c>
      <c r="F1419" t="s">
        <v>29</v>
      </c>
      <c r="G1419" t="s">
        <v>22</v>
      </c>
      <c r="H1419">
        <v>4</v>
      </c>
      <c r="I1419" t="s">
        <v>30</v>
      </c>
      <c r="J1419">
        <v>30000</v>
      </c>
      <c r="K1419" t="s">
        <v>31</v>
      </c>
      <c r="L1419" t="s">
        <v>37</v>
      </c>
      <c r="M1419" t="s">
        <v>44</v>
      </c>
      <c r="N1419" t="s">
        <v>19</v>
      </c>
      <c r="O1419" t="s">
        <v>28</v>
      </c>
      <c r="P1419">
        <v>28000</v>
      </c>
      <c r="Q1419">
        <v>35000</v>
      </c>
    </row>
    <row r="1420" spans="1:17" hidden="1">
      <c r="A1420">
        <v>1419</v>
      </c>
      <c r="B1420" s="1">
        <v>45424</v>
      </c>
      <c r="C1420" t="s">
        <v>18</v>
      </c>
      <c r="D1420" t="s">
        <v>19</v>
      </c>
      <c r="E1420" t="s">
        <v>34</v>
      </c>
      <c r="F1420" t="s">
        <v>21</v>
      </c>
      <c r="G1420" t="s">
        <v>43</v>
      </c>
      <c r="H1420">
        <v>5</v>
      </c>
      <c r="I1420" t="s">
        <v>30</v>
      </c>
      <c r="J1420">
        <v>196390</v>
      </c>
      <c r="K1420" t="s">
        <v>47</v>
      </c>
      <c r="L1420" t="s">
        <v>50</v>
      </c>
      <c r="M1420" t="s">
        <v>70</v>
      </c>
      <c r="N1420" t="s">
        <v>27</v>
      </c>
      <c r="O1420" t="s">
        <v>28</v>
      </c>
      <c r="P1420">
        <v>190000</v>
      </c>
      <c r="Q1420">
        <v>210000</v>
      </c>
    </row>
    <row r="1421" spans="1:17" hidden="1">
      <c r="A1421">
        <v>1420</v>
      </c>
      <c r="B1421" s="1">
        <v>45424</v>
      </c>
      <c r="C1421" t="s">
        <v>18</v>
      </c>
      <c r="D1421" t="s">
        <v>19</v>
      </c>
      <c r="E1421" t="s">
        <v>42</v>
      </c>
      <c r="F1421" t="s">
        <v>21</v>
      </c>
      <c r="G1421" t="s">
        <v>43</v>
      </c>
      <c r="H1421">
        <v>4</v>
      </c>
      <c r="I1421" t="s">
        <v>30</v>
      </c>
      <c r="J1421">
        <v>50500</v>
      </c>
      <c r="K1421" t="s">
        <v>31</v>
      </c>
      <c r="L1421" t="s">
        <v>37</v>
      </c>
      <c r="M1421" t="s">
        <v>44</v>
      </c>
      <c r="N1421" t="s">
        <v>19</v>
      </c>
      <c r="O1421" t="s">
        <v>28</v>
      </c>
      <c r="P1421">
        <v>45000</v>
      </c>
      <c r="Q1421">
        <v>55000</v>
      </c>
    </row>
    <row r="1422" spans="1:17" hidden="1">
      <c r="A1422">
        <v>1421</v>
      </c>
      <c r="B1422" s="1">
        <v>45424</v>
      </c>
      <c r="C1422" t="s">
        <v>18</v>
      </c>
      <c r="D1422" t="s">
        <v>19</v>
      </c>
      <c r="E1422" t="s">
        <v>34</v>
      </c>
      <c r="F1422" t="s">
        <v>29</v>
      </c>
      <c r="G1422" t="s">
        <v>22</v>
      </c>
      <c r="H1422">
        <v>2</v>
      </c>
      <c r="I1422" t="s">
        <v>30</v>
      </c>
      <c r="J1422">
        <v>39000</v>
      </c>
      <c r="K1422" t="s">
        <v>31</v>
      </c>
      <c r="L1422" t="s">
        <v>37</v>
      </c>
      <c r="M1422" t="s">
        <v>26</v>
      </c>
      <c r="N1422" t="s">
        <v>19</v>
      </c>
      <c r="O1422" t="s">
        <v>28</v>
      </c>
      <c r="P1422">
        <v>30000</v>
      </c>
      <c r="Q1422">
        <v>40000</v>
      </c>
    </row>
    <row r="1423" spans="1:17" hidden="1">
      <c r="A1423">
        <v>1422</v>
      </c>
      <c r="B1423" s="1">
        <v>45424</v>
      </c>
      <c r="C1423" t="s">
        <v>18</v>
      </c>
      <c r="D1423" t="s">
        <v>27</v>
      </c>
      <c r="E1423" t="s">
        <v>34</v>
      </c>
      <c r="F1423" t="s">
        <v>48</v>
      </c>
      <c r="G1423" t="s">
        <v>43</v>
      </c>
      <c r="H1423">
        <v>2</v>
      </c>
      <c r="I1423" t="s">
        <v>23</v>
      </c>
      <c r="J1423">
        <v>26000</v>
      </c>
      <c r="K1423" t="s">
        <v>31</v>
      </c>
      <c r="L1423" t="s">
        <v>25</v>
      </c>
      <c r="M1423" t="s">
        <v>26</v>
      </c>
      <c r="N1423" t="s">
        <v>19</v>
      </c>
      <c r="O1423" t="s">
        <v>28</v>
      </c>
      <c r="P1423">
        <v>25000</v>
      </c>
      <c r="Q1423">
        <v>30000</v>
      </c>
    </row>
    <row r="1424" spans="1:17" hidden="1">
      <c r="A1424">
        <v>1423</v>
      </c>
      <c r="B1424" s="1">
        <v>45424</v>
      </c>
      <c r="C1424" t="s">
        <v>18</v>
      </c>
      <c r="D1424" t="s">
        <v>27</v>
      </c>
      <c r="E1424" t="s">
        <v>20</v>
      </c>
      <c r="F1424" t="s">
        <v>35</v>
      </c>
      <c r="G1424" t="s">
        <v>22</v>
      </c>
      <c r="H1424">
        <v>3</v>
      </c>
      <c r="I1424" t="s">
        <v>23</v>
      </c>
      <c r="J1424">
        <v>23000</v>
      </c>
      <c r="K1424" t="s">
        <v>24</v>
      </c>
      <c r="L1424" t="s">
        <v>25</v>
      </c>
      <c r="M1424" t="s">
        <v>26</v>
      </c>
      <c r="N1424" t="s">
        <v>19</v>
      </c>
      <c r="O1424" t="s">
        <v>28</v>
      </c>
      <c r="P1424">
        <v>21000</v>
      </c>
      <c r="Q1424">
        <v>25000</v>
      </c>
    </row>
    <row r="1425" spans="1:17" hidden="1">
      <c r="A1425">
        <v>1424</v>
      </c>
      <c r="B1425" s="1">
        <v>45424</v>
      </c>
      <c r="C1425" t="s">
        <v>33</v>
      </c>
      <c r="D1425" t="s">
        <v>19</v>
      </c>
      <c r="E1425" t="s">
        <v>34</v>
      </c>
      <c r="F1425" t="s">
        <v>48</v>
      </c>
      <c r="G1425" t="s">
        <v>38</v>
      </c>
      <c r="H1425">
        <v>3</v>
      </c>
      <c r="I1425" t="s">
        <v>23</v>
      </c>
      <c r="J1425">
        <v>53555</v>
      </c>
      <c r="K1425" t="s">
        <v>24</v>
      </c>
      <c r="L1425" t="s">
        <v>25</v>
      </c>
      <c r="M1425" t="s">
        <v>26</v>
      </c>
      <c r="N1425" t="s">
        <v>170</v>
      </c>
      <c r="O1425" t="s">
        <v>28</v>
      </c>
      <c r="P1425">
        <v>50000</v>
      </c>
      <c r="Q1425">
        <v>60000</v>
      </c>
    </row>
    <row r="1426" spans="1:17" hidden="1">
      <c r="A1426">
        <v>1425</v>
      </c>
      <c r="B1426" s="1">
        <v>45424</v>
      </c>
      <c r="C1426" t="s">
        <v>18</v>
      </c>
      <c r="D1426" t="s">
        <v>19</v>
      </c>
      <c r="E1426" t="s">
        <v>34</v>
      </c>
      <c r="F1426" t="s">
        <v>65</v>
      </c>
      <c r="G1426" t="s">
        <v>38</v>
      </c>
      <c r="H1426">
        <v>1</v>
      </c>
      <c r="I1426" t="s">
        <v>23</v>
      </c>
      <c r="J1426">
        <v>27500</v>
      </c>
      <c r="K1426" t="s">
        <v>24</v>
      </c>
      <c r="L1426" t="s">
        <v>25</v>
      </c>
      <c r="M1426" t="s">
        <v>40</v>
      </c>
      <c r="N1426" t="s">
        <v>19</v>
      </c>
      <c r="O1426" t="s">
        <v>28</v>
      </c>
      <c r="P1426">
        <v>25000</v>
      </c>
      <c r="Q1426">
        <v>30000</v>
      </c>
    </row>
    <row r="1427" spans="1:17" hidden="1">
      <c r="A1427">
        <v>1426</v>
      </c>
      <c r="B1427" s="1">
        <v>45424</v>
      </c>
      <c r="C1427" t="s">
        <v>18</v>
      </c>
      <c r="D1427" t="s">
        <v>19</v>
      </c>
      <c r="E1427" t="s">
        <v>42</v>
      </c>
      <c r="F1427" t="s">
        <v>29</v>
      </c>
      <c r="G1427" t="s">
        <v>38</v>
      </c>
      <c r="H1427">
        <v>4</v>
      </c>
      <c r="I1427" t="s">
        <v>30</v>
      </c>
      <c r="J1427">
        <v>60000</v>
      </c>
      <c r="K1427" t="s">
        <v>47</v>
      </c>
      <c r="L1427" t="s">
        <v>25</v>
      </c>
      <c r="M1427" t="s">
        <v>44</v>
      </c>
      <c r="N1427" t="s">
        <v>19</v>
      </c>
      <c r="O1427" t="s">
        <v>28</v>
      </c>
      <c r="P1427">
        <v>60000</v>
      </c>
      <c r="Q1427">
        <v>70000</v>
      </c>
    </row>
    <row r="1428" spans="1:17" hidden="1">
      <c r="A1428">
        <v>1427</v>
      </c>
      <c r="B1428" s="1">
        <v>45424</v>
      </c>
      <c r="C1428" t="s">
        <v>18</v>
      </c>
      <c r="D1428" t="s">
        <v>19</v>
      </c>
      <c r="E1428" t="s">
        <v>34</v>
      </c>
      <c r="F1428" t="s">
        <v>67</v>
      </c>
      <c r="G1428" t="s">
        <v>22</v>
      </c>
      <c r="H1428">
        <v>1.5</v>
      </c>
      <c r="I1428" t="s">
        <v>23</v>
      </c>
      <c r="J1428">
        <v>40000</v>
      </c>
      <c r="K1428" t="s">
        <v>47</v>
      </c>
      <c r="L1428" t="s">
        <v>25</v>
      </c>
      <c r="M1428" t="s">
        <v>26</v>
      </c>
      <c r="N1428" t="s">
        <v>19</v>
      </c>
      <c r="O1428" t="s">
        <v>41</v>
      </c>
      <c r="P1428">
        <v>40000</v>
      </c>
      <c r="Q1428">
        <v>50000</v>
      </c>
    </row>
    <row r="1429" spans="1:17" hidden="1">
      <c r="A1429">
        <v>1428</v>
      </c>
      <c r="B1429" s="1">
        <v>45424</v>
      </c>
      <c r="C1429" t="s">
        <v>18</v>
      </c>
      <c r="D1429" t="s">
        <v>27</v>
      </c>
      <c r="E1429" t="s">
        <v>20</v>
      </c>
      <c r="F1429" t="s">
        <v>67</v>
      </c>
      <c r="G1429" t="s">
        <v>43</v>
      </c>
      <c r="H1429">
        <v>4</v>
      </c>
      <c r="I1429" t="s">
        <v>23</v>
      </c>
      <c r="J1429">
        <v>19580</v>
      </c>
      <c r="K1429" t="s">
        <v>31</v>
      </c>
      <c r="L1429" t="s">
        <v>50</v>
      </c>
      <c r="M1429" t="s">
        <v>44</v>
      </c>
      <c r="N1429" t="s">
        <v>19</v>
      </c>
      <c r="O1429" t="s">
        <v>125</v>
      </c>
      <c r="P1429">
        <v>15000</v>
      </c>
      <c r="Q1429">
        <v>20000</v>
      </c>
    </row>
    <row r="1430" spans="1:17" hidden="1">
      <c r="A1430">
        <v>1429</v>
      </c>
      <c r="B1430" s="1">
        <v>45424</v>
      </c>
      <c r="C1430" t="s">
        <v>18</v>
      </c>
      <c r="D1430" t="s">
        <v>19</v>
      </c>
      <c r="E1430" t="s">
        <v>34</v>
      </c>
      <c r="F1430" t="s">
        <v>63</v>
      </c>
      <c r="G1430" t="s">
        <v>38</v>
      </c>
      <c r="H1430">
        <v>1</v>
      </c>
      <c r="I1430" t="s">
        <v>30</v>
      </c>
      <c r="J1430">
        <v>46500</v>
      </c>
      <c r="K1430" t="s">
        <v>24</v>
      </c>
      <c r="L1430" t="s">
        <v>50</v>
      </c>
      <c r="M1430" t="s">
        <v>26</v>
      </c>
      <c r="N1430" t="s">
        <v>19</v>
      </c>
      <c r="O1430" t="s">
        <v>28</v>
      </c>
      <c r="P1430">
        <v>40000</v>
      </c>
      <c r="Q1430">
        <v>50000</v>
      </c>
    </row>
    <row r="1431" spans="1:17" hidden="1">
      <c r="A1431">
        <v>1430</v>
      </c>
      <c r="B1431" s="1">
        <v>45424</v>
      </c>
      <c r="C1431" t="s">
        <v>18</v>
      </c>
      <c r="D1431" t="s">
        <v>19</v>
      </c>
      <c r="E1431" t="s">
        <v>34</v>
      </c>
      <c r="F1431" t="s">
        <v>63</v>
      </c>
      <c r="G1431" t="s">
        <v>38</v>
      </c>
      <c r="H1431">
        <v>1</v>
      </c>
      <c r="I1431" t="s">
        <v>23</v>
      </c>
      <c r="J1431">
        <v>39000</v>
      </c>
      <c r="K1431" t="s">
        <v>24</v>
      </c>
      <c r="L1431" t="s">
        <v>25</v>
      </c>
      <c r="M1431" t="s">
        <v>40</v>
      </c>
      <c r="N1431" t="s">
        <v>19</v>
      </c>
      <c r="O1431" t="s">
        <v>174</v>
      </c>
      <c r="P1431">
        <v>38000</v>
      </c>
      <c r="Q1431">
        <v>45000</v>
      </c>
    </row>
    <row r="1432" spans="1:17" hidden="1">
      <c r="A1432">
        <v>1431</v>
      </c>
      <c r="B1432" s="1">
        <v>45424</v>
      </c>
      <c r="C1432" t="s">
        <v>18</v>
      </c>
      <c r="D1432" t="s">
        <v>19</v>
      </c>
      <c r="E1432" t="s">
        <v>42</v>
      </c>
      <c r="F1432" t="s">
        <v>21</v>
      </c>
      <c r="G1432" t="s">
        <v>43</v>
      </c>
      <c r="H1432">
        <v>3</v>
      </c>
      <c r="I1432" t="s">
        <v>23</v>
      </c>
      <c r="J1432">
        <v>15000</v>
      </c>
      <c r="K1432" t="s">
        <v>47</v>
      </c>
      <c r="L1432" t="s">
        <v>25</v>
      </c>
      <c r="M1432" t="s">
        <v>40</v>
      </c>
      <c r="N1432" t="s">
        <v>19</v>
      </c>
      <c r="O1432" t="s">
        <v>28</v>
      </c>
      <c r="P1432">
        <v>12000</v>
      </c>
      <c r="Q1432">
        <v>18000</v>
      </c>
    </row>
    <row r="1433" spans="1:17" hidden="1">
      <c r="A1433">
        <v>1432</v>
      </c>
      <c r="B1433" s="1">
        <v>45424</v>
      </c>
      <c r="C1433" t="s">
        <v>18</v>
      </c>
      <c r="D1433" t="s">
        <v>27</v>
      </c>
      <c r="E1433" t="s">
        <v>20</v>
      </c>
      <c r="F1433" t="s">
        <v>61</v>
      </c>
      <c r="G1433" t="s">
        <v>22</v>
      </c>
      <c r="H1433">
        <v>1</v>
      </c>
      <c r="I1433" t="s">
        <v>23</v>
      </c>
      <c r="J1433">
        <v>15000</v>
      </c>
      <c r="K1433" t="s">
        <v>31</v>
      </c>
      <c r="L1433" t="s">
        <v>25</v>
      </c>
      <c r="M1433" t="s">
        <v>40</v>
      </c>
      <c r="N1433" t="s">
        <v>19</v>
      </c>
      <c r="O1433" t="s">
        <v>28</v>
      </c>
      <c r="P1433">
        <v>15000</v>
      </c>
      <c r="Q1433">
        <v>20000</v>
      </c>
    </row>
    <row r="1434" spans="1:17" hidden="1">
      <c r="A1434">
        <v>1433</v>
      </c>
      <c r="B1434" s="1">
        <v>45424</v>
      </c>
      <c r="C1434" t="s">
        <v>18</v>
      </c>
      <c r="D1434" t="s">
        <v>19</v>
      </c>
      <c r="E1434" t="s">
        <v>20</v>
      </c>
      <c r="F1434" t="s">
        <v>56</v>
      </c>
      <c r="G1434" t="s">
        <v>22</v>
      </c>
      <c r="H1434">
        <v>2</v>
      </c>
      <c r="I1434" t="s">
        <v>23</v>
      </c>
      <c r="J1434">
        <v>30000</v>
      </c>
      <c r="K1434" t="s">
        <v>31</v>
      </c>
      <c r="L1434" t="s">
        <v>37</v>
      </c>
      <c r="M1434" t="s">
        <v>40</v>
      </c>
      <c r="N1434" t="s">
        <v>19</v>
      </c>
      <c r="O1434" t="s">
        <v>28</v>
      </c>
      <c r="P1434">
        <v>30000</v>
      </c>
      <c r="Q1434">
        <v>40000</v>
      </c>
    </row>
    <row r="1435" spans="1:17" hidden="1">
      <c r="A1435">
        <v>1434</v>
      </c>
      <c r="B1435" s="1">
        <v>45424</v>
      </c>
      <c r="C1435" t="s">
        <v>18</v>
      </c>
      <c r="D1435" t="s">
        <v>19</v>
      </c>
      <c r="E1435" t="s">
        <v>42</v>
      </c>
      <c r="F1435" t="s">
        <v>54</v>
      </c>
      <c r="G1435" t="s">
        <v>22</v>
      </c>
      <c r="H1435">
        <v>1</v>
      </c>
      <c r="I1435" t="s">
        <v>30</v>
      </c>
      <c r="J1435">
        <v>20250</v>
      </c>
      <c r="K1435" t="s">
        <v>47</v>
      </c>
      <c r="L1435" t="s">
        <v>25</v>
      </c>
      <c r="M1435" t="s">
        <v>40</v>
      </c>
      <c r="N1435" t="s">
        <v>19</v>
      </c>
      <c r="O1435" t="s">
        <v>28</v>
      </c>
      <c r="P1435">
        <v>20000</v>
      </c>
      <c r="Q1435">
        <v>25000</v>
      </c>
    </row>
    <row r="1436" spans="1:17">
      <c r="A1436">
        <v>1435</v>
      </c>
      <c r="B1436" s="1">
        <v>45424</v>
      </c>
      <c r="C1436" t="s">
        <v>33</v>
      </c>
      <c r="D1436" t="s">
        <v>19</v>
      </c>
      <c r="E1436" t="s">
        <v>20</v>
      </c>
      <c r="F1436" t="s">
        <v>21</v>
      </c>
      <c r="G1436" t="s">
        <v>43</v>
      </c>
      <c r="H1436">
        <v>0</v>
      </c>
      <c r="I1436" t="s">
        <v>30</v>
      </c>
      <c r="J1436">
        <v>100000</v>
      </c>
      <c r="K1436" t="s">
        <v>47</v>
      </c>
      <c r="L1436" t="s">
        <v>50</v>
      </c>
      <c r="M1436" t="s">
        <v>40</v>
      </c>
      <c r="N1436" t="s">
        <v>19</v>
      </c>
      <c r="O1436" t="s">
        <v>28</v>
      </c>
      <c r="P1436">
        <v>100000</v>
      </c>
      <c r="Q1436">
        <v>120000</v>
      </c>
    </row>
    <row r="1437" spans="1:17" hidden="1">
      <c r="A1437">
        <v>1436</v>
      </c>
      <c r="B1437" s="1">
        <v>45424</v>
      </c>
      <c r="C1437" t="s">
        <v>18</v>
      </c>
      <c r="D1437" t="s">
        <v>19</v>
      </c>
      <c r="E1437" t="s">
        <v>34</v>
      </c>
      <c r="F1437" t="s">
        <v>56</v>
      </c>
      <c r="G1437" t="s">
        <v>38</v>
      </c>
      <c r="H1437">
        <v>8</v>
      </c>
      <c r="I1437" t="s">
        <v>30</v>
      </c>
      <c r="J1437">
        <v>100590</v>
      </c>
      <c r="K1437" t="s">
        <v>31</v>
      </c>
      <c r="L1437" t="s">
        <v>25</v>
      </c>
      <c r="M1437" t="s">
        <v>44</v>
      </c>
      <c r="N1437" t="s">
        <v>27</v>
      </c>
      <c r="O1437" t="s">
        <v>28</v>
      </c>
      <c r="P1437">
        <v>90000</v>
      </c>
      <c r="Q1437">
        <v>110000</v>
      </c>
    </row>
    <row r="1438" spans="1:17" hidden="1">
      <c r="A1438">
        <v>1437</v>
      </c>
      <c r="B1438" s="1">
        <v>45424</v>
      </c>
      <c r="C1438" t="s">
        <v>18</v>
      </c>
      <c r="D1438" t="s">
        <v>19</v>
      </c>
      <c r="E1438" t="s">
        <v>20</v>
      </c>
      <c r="F1438" t="s">
        <v>86</v>
      </c>
      <c r="G1438" t="s">
        <v>38</v>
      </c>
      <c r="H1438">
        <v>4</v>
      </c>
      <c r="I1438" t="s">
        <v>30</v>
      </c>
      <c r="J1438">
        <v>45500</v>
      </c>
      <c r="K1438" t="s">
        <v>31</v>
      </c>
      <c r="L1438" t="s">
        <v>37</v>
      </c>
      <c r="M1438" t="s">
        <v>44</v>
      </c>
      <c r="N1438" t="s">
        <v>19</v>
      </c>
      <c r="O1438" t="s">
        <v>28</v>
      </c>
      <c r="P1438">
        <v>40000</v>
      </c>
      <c r="Q1438">
        <v>50000</v>
      </c>
    </row>
    <row r="1439" spans="1:17" hidden="1">
      <c r="A1439">
        <v>1438</v>
      </c>
      <c r="B1439" s="1">
        <v>45424</v>
      </c>
      <c r="C1439" t="s">
        <v>18</v>
      </c>
      <c r="D1439" t="s">
        <v>19</v>
      </c>
      <c r="E1439" t="s">
        <v>42</v>
      </c>
      <c r="F1439" t="s">
        <v>21</v>
      </c>
      <c r="G1439" t="s">
        <v>22</v>
      </c>
      <c r="H1439">
        <v>1</v>
      </c>
      <c r="I1439" t="s">
        <v>30</v>
      </c>
      <c r="J1439">
        <v>13500</v>
      </c>
      <c r="K1439" t="s">
        <v>24</v>
      </c>
      <c r="L1439" t="s">
        <v>50</v>
      </c>
      <c r="M1439" t="s">
        <v>40</v>
      </c>
      <c r="N1439" t="s">
        <v>19</v>
      </c>
      <c r="O1439" t="s">
        <v>41</v>
      </c>
      <c r="P1439">
        <v>12000</v>
      </c>
      <c r="Q1439">
        <v>15000</v>
      </c>
    </row>
    <row r="1440" spans="1:17" hidden="1">
      <c r="A1440">
        <v>1439</v>
      </c>
      <c r="B1440" s="1">
        <v>45424</v>
      </c>
      <c r="C1440" t="s">
        <v>33</v>
      </c>
      <c r="D1440" t="s">
        <v>19</v>
      </c>
      <c r="E1440" t="s">
        <v>42</v>
      </c>
      <c r="F1440" t="s">
        <v>139</v>
      </c>
      <c r="G1440" t="s">
        <v>43</v>
      </c>
      <c r="H1440">
        <v>13</v>
      </c>
      <c r="I1440" t="s">
        <v>30</v>
      </c>
      <c r="J1440">
        <v>87000</v>
      </c>
      <c r="K1440" t="s">
        <v>24</v>
      </c>
      <c r="L1440" t="s">
        <v>25</v>
      </c>
      <c r="M1440" t="s">
        <v>69</v>
      </c>
      <c r="N1440" t="s">
        <v>19</v>
      </c>
      <c r="O1440" t="s">
        <v>28</v>
      </c>
      <c r="P1440">
        <v>80000</v>
      </c>
      <c r="Q1440">
        <v>90000</v>
      </c>
    </row>
    <row r="1441" spans="1:17" hidden="1">
      <c r="A1441">
        <v>1440</v>
      </c>
      <c r="B1441" s="1">
        <v>45424</v>
      </c>
      <c r="C1441" t="s">
        <v>33</v>
      </c>
      <c r="D1441" t="s">
        <v>19</v>
      </c>
      <c r="E1441" t="s">
        <v>34</v>
      </c>
      <c r="F1441" t="s">
        <v>21</v>
      </c>
      <c r="G1441" t="s">
        <v>43</v>
      </c>
      <c r="H1441">
        <v>1</v>
      </c>
      <c r="I1441" t="s">
        <v>23</v>
      </c>
      <c r="J1441">
        <v>7500</v>
      </c>
      <c r="K1441" t="s">
        <v>31</v>
      </c>
      <c r="L1441" t="s">
        <v>37</v>
      </c>
      <c r="M1441" t="s">
        <v>40</v>
      </c>
      <c r="N1441" t="s">
        <v>19</v>
      </c>
      <c r="O1441" t="s">
        <v>28</v>
      </c>
      <c r="P1441">
        <v>6000</v>
      </c>
      <c r="Q1441">
        <v>9000</v>
      </c>
    </row>
    <row r="1442" spans="1:17" hidden="1">
      <c r="A1442">
        <v>1441</v>
      </c>
      <c r="B1442" s="1">
        <v>45424</v>
      </c>
      <c r="C1442" t="s">
        <v>33</v>
      </c>
      <c r="D1442" t="s">
        <v>19</v>
      </c>
      <c r="E1442" t="s">
        <v>34</v>
      </c>
      <c r="F1442" t="s">
        <v>56</v>
      </c>
      <c r="G1442" t="s">
        <v>38</v>
      </c>
      <c r="H1442">
        <v>4</v>
      </c>
      <c r="I1442" t="s">
        <v>30</v>
      </c>
      <c r="J1442">
        <v>25000</v>
      </c>
      <c r="K1442" t="s">
        <v>47</v>
      </c>
      <c r="L1442" t="s">
        <v>37</v>
      </c>
      <c r="M1442" t="s">
        <v>40</v>
      </c>
      <c r="N1442" t="s">
        <v>19</v>
      </c>
      <c r="O1442" t="s">
        <v>28</v>
      </c>
      <c r="P1442">
        <v>25000</v>
      </c>
      <c r="Q1442">
        <v>30000</v>
      </c>
    </row>
    <row r="1443" spans="1:17" hidden="1">
      <c r="A1443">
        <v>1442</v>
      </c>
      <c r="B1443" s="1">
        <v>45424</v>
      </c>
      <c r="C1443" t="s">
        <v>18</v>
      </c>
      <c r="D1443" t="s">
        <v>19</v>
      </c>
      <c r="E1443" t="s">
        <v>42</v>
      </c>
      <c r="F1443" t="s">
        <v>67</v>
      </c>
      <c r="G1443" t="s">
        <v>22</v>
      </c>
      <c r="H1443">
        <v>2</v>
      </c>
      <c r="I1443" t="s">
        <v>30</v>
      </c>
      <c r="J1443">
        <v>17000</v>
      </c>
      <c r="K1443" t="s">
        <v>24</v>
      </c>
      <c r="L1443" t="s">
        <v>25</v>
      </c>
      <c r="M1443" t="s">
        <v>40</v>
      </c>
      <c r="N1443" t="s">
        <v>19</v>
      </c>
      <c r="O1443" t="s">
        <v>28</v>
      </c>
      <c r="P1443">
        <v>15000</v>
      </c>
      <c r="Q1443">
        <v>20000</v>
      </c>
    </row>
    <row r="1444" spans="1:17" hidden="1">
      <c r="A1444">
        <v>1443</v>
      </c>
      <c r="B1444" s="1">
        <v>45424</v>
      </c>
      <c r="C1444" t="s">
        <v>18</v>
      </c>
      <c r="D1444" t="s">
        <v>19</v>
      </c>
      <c r="E1444" t="s">
        <v>42</v>
      </c>
      <c r="F1444" t="s">
        <v>56</v>
      </c>
      <c r="G1444" t="s">
        <v>22</v>
      </c>
      <c r="H1444">
        <v>1</v>
      </c>
      <c r="I1444" t="s">
        <v>23</v>
      </c>
      <c r="J1444">
        <v>12000</v>
      </c>
      <c r="K1444" t="s">
        <v>47</v>
      </c>
      <c r="L1444" t="s">
        <v>50</v>
      </c>
      <c r="M1444" t="s">
        <v>40</v>
      </c>
      <c r="N1444" t="s">
        <v>19</v>
      </c>
      <c r="O1444" t="s">
        <v>41</v>
      </c>
      <c r="P1444">
        <v>12000</v>
      </c>
      <c r="Q1444">
        <v>15000</v>
      </c>
    </row>
    <row r="1445" spans="1:17" hidden="1">
      <c r="A1445">
        <v>1444</v>
      </c>
      <c r="B1445" s="1">
        <v>45424</v>
      </c>
      <c r="C1445" t="s">
        <v>33</v>
      </c>
      <c r="D1445" t="s">
        <v>19</v>
      </c>
      <c r="E1445" t="s">
        <v>34</v>
      </c>
      <c r="F1445" t="s">
        <v>56</v>
      </c>
      <c r="G1445" t="s">
        <v>38</v>
      </c>
      <c r="H1445">
        <v>2</v>
      </c>
      <c r="I1445" t="s">
        <v>23</v>
      </c>
      <c r="J1445">
        <v>22000</v>
      </c>
      <c r="K1445" t="s">
        <v>24</v>
      </c>
      <c r="L1445" t="s">
        <v>37</v>
      </c>
      <c r="M1445" t="s">
        <v>40</v>
      </c>
      <c r="N1445" t="s">
        <v>19</v>
      </c>
      <c r="O1445" t="s">
        <v>28</v>
      </c>
      <c r="P1445">
        <v>21000</v>
      </c>
      <c r="Q1445">
        <v>25000</v>
      </c>
    </row>
    <row r="1446" spans="1:17" hidden="1">
      <c r="A1446">
        <v>1445</v>
      </c>
      <c r="B1446" s="1">
        <v>45424</v>
      </c>
      <c r="C1446" t="s">
        <v>18</v>
      </c>
      <c r="D1446" t="s">
        <v>27</v>
      </c>
      <c r="E1446" t="s">
        <v>20</v>
      </c>
      <c r="F1446" t="s">
        <v>56</v>
      </c>
      <c r="G1446" t="s">
        <v>38</v>
      </c>
      <c r="H1446">
        <v>1</v>
      </c>
      <c r="I1446" t="s">
        <v>30</v>
      </c>
      <c r="J1446">
        <v>6000</v>
      </c>
      <c r="K1446" t="s">
        <v>24</v>
      </c>
      <c r="L1446" t="s">
        <v>50</v>
      </c>
      <c r="M1446" t="s">
        <v>40</v>
      </c>
      <c r="N1446" t="s">
        <v>19</v>
      </c>
      <c r="O1446" t="s">
        <v>41</v>
      </c>
      <c r="P1446">
        <v>6000</v>
      </c>
      <c r="Q1446">
        <v>9000</v>
      </c>
    </row>
    <row r="1447" spans="1:17" hidden="1">
      <c r="A1447">
        <v>1446</v>
      </c>
      <c r="B1447" s="1">
        <v>45424</v>
      </c>
      <c r="C1447" t="s">
        <v>18</v>
      </c>
      <c r="D1447" t="s">
        <v>27</v>
      </c>
      <c r="E1447" t="s">
        <v>34</v>
      </c>
      <c r="F1447" t="s">
        <v>61</v>
      </c>
      <c r="G1447" t="s">
        <v>38</v>
      </c>
      <c r="H1447">
        <v>5</v>
      </c>
      <c r="I1447" t="s">
        <v>23</v>
      </c>
      <c r="J1447">
        <v>50000</v>
      </c>
      <c r="K1447" t="s">
        <v>47</v>
      </c>
      <c r="L1447" t="s">
        <v>37</v>
      </c>
      <c r="M1447" t="s">
        <v>44</v>
      </c>
      <c r="N1447" t="s">
        <v>19</v>
      </c>
      <c r="O1447" t="s">
        <v>28</v>
      </c>
      <c r="P1447">
        <v>45000</v>
      </c>
      <c r="Q1447">
        <v>55000</v>
      </c>
    </row>
    <row r="1448" spans="1:17" hidden="1">
      <c r="A1448">
        <v>1447</v>
      </c>
      <c r="B1448" s="1">
        <v>45425</v>
      </c>
      <c r="C1448" t="s">
        <v>18</v>
      </c>
      <c r="D1448" t="s">
        <v>19</v>
      </c>
      <c r="E1448" t="s">
        <v>42</v>
      </c>
      <c r="F1448" t="s">
        <v>67</v>
      </c>
      <c r="G1448" t="s">
        <v>22</v>
      </c>
      <c r="H1448">
        <v>1</v>
      </c>
      <c r="I1448" t="s">
        <v>30</v>
      </c>
      <c r="J1448">
        <v>20000</v>
      </c>
      <c r="K1448" t="s">
        <v>31</v>
      </c>
      <c r="L1448" t="s">
        <v>50</v>
      </c>
      <c r="M1448" t="s">
        <v>40</v>
      </c>
      <c r="N1448" t="s">
        <v>19</v>
      </c>
      <c r="O1448" t="s">
        <v>28</v>
      </c>
      <c r="P1448">
        <v>20000</v>
      </c>
      <c r="Q1448">
        <v>25000</v>
      </c>
    </row>
    <row r="1449" spans="1:17" hidden="1">
      <c r="A1449">
        <v>1448</v>
      </c>
      <c r="B1449" s="1">
        <v>45425</v>
      </c>
      <c r="C1449" t="s">
        <v>18</v>
      </c>
      <c r="D1449" t="s">
        <v>19</v>
      </c>
      <c r="E1449" t="s">
        <v>20</v>
      </c>
      <c r="F1449" t="s">
        <v>21</v>
      </c>
      <c r="G1449" t="s">
        <v>43</v>
      </c>
      <c r="H1449">
        <v>3</v>
      </c>
      <c r="I1449" t="s">
        <v>30</v>
      </c>
      <c r="J1449">
        <v>36000</v>
      </c>
      <c r="K1449" t="s">
        <v>31</v>
      </c>
      <c r="L1449" t="s">
        <v>25</v>
      </c>
      <c r="M1449" t="s">
        <v>26</v>
      </c>
      <c r="N1449" t="s">
        <v>27</v>
      </c>
      <c r="O1449" t="s">
        <v>28</v>
      </c>
      <c r="P1449">
        <v>30000</v>
      </c>
      <c r="Q1449">
        <v>40000</v>
      </c>
    </row>
    <row r="1450" spans="1:17" hidden="1">
      <c r="A1450">
        <v>1449</v>
      </c>
      <c r="B1450" s="1">
        <v>45425</v>
      </c>
      <c r="C1450" t="s">
        <v>18</v>
      </c>
      <c r="D1450" t="s">
        <v>19</v>
      </c>
      <c r="E1450" t="s">
        <v>20</v>
      </c>
      <c r="F1450" t="s">
        <v>21</v>
      </c>
      <c r="G1450" t="s">
        <v>22</v>
      </c>
      <c r="H1450">
        <v>7</v>
      </c>
      <c r="I1450" t="s">
        <v>30</v>
      </c>
      <c r="J1450">
        <v>136515</v>
      </c>
      <c r="K1450" t="s">
        <v>31</v>
      </c>
      <c r="L1450" t="s">
        <v>25</v>
      </c>
      <c r="M1450" t="s">
        <v>44</v>
      </c>
      <c r="N1450" t="s">
        <v>27</v>
      </c>
      <c r="O1450" t="s">
        <v>28</v>
      </c>
      <c r="P1450">
        <v>130000</v>
      </c>
      <c r="Q1450">
        <v>150000</v>
      </c>
    </row>
    <row r="1451" spans="1:17" hidden="1">
      <c r="A1451">
        <v>1450</v>
      </c>
      <c r="B1451" s="1">
        <v>45425</v>
      </c>
      <c r="C1451" t="s">
        <v>18</v>
      </c>
      <c r="D1451" t="s">
        <v>19</v>
      </c>
      <c r="E1451" t="s">
        <v>34</v>
      </c>
      <c r="F1451" t="s">
        <v>63</v>
      </c>
      <c r="G1451" t="s">
        <v>38</v>
      </c>
      <c r="H1451">
        <v>2.7</v>
      </c>
      <c r="I1451" t="s">
        <v>23</v>
      </c>
      <c r="J1451">
        <v>46260</v>
      </c>
      <c r="K1451" t="s">
        <v>31</v>
      </c>
      <c r="L1451" t="s">
        <v>25</v>
      </c>
      <c r="M1451" t="s">
        <v>26</v>
      </c>
      <c r="N1451" t="s">
        <v>27</v>
      </c>
      <c r="O1451" t="s">
        <v>28</v>
      </c>
      <c r="P1451">
        <v>40000</v>
      </c>
      <c r="Q1451">
        <v>50000</v>
      </c>
    </row>
    <row r="1452" spans="1:17" hidden="1">
      <c r="A1452">
        <v>1451</v>
      </c>
      <c r="B1452" s="1">
        <v>45425</v>
      </c>
      <c r="C1452" t="s">
        <v>18</v>
      </c>
      <c r="D1452" t="s">
        <v>19</v>
      </c>
      <c r="E1452" t="s">
        <v>42</v>
      </c>
      <c r="F1452" t="s">
        <v>21</v>
      </c>
      <c r="G1452" t="s">
        <v>22</v>
      </c>
      <c r="H1452">
        <v>3</v>
      </c>
      <c r="I1452" t="s">
        <v>30</v>
      </c>
      <c r="J1452">
        <v>31000</v>
      </c>
      <c r="K1452" t="s">
        <v>47</v>
      </c>
      <c r="L1452" t="s">
        <v>25</v>
      </c>
      <c r="M1452" t="s">
        <v>26</v>
      </c>
      <c r="N1452" t="s">
        <v>19</v>
      </c>
      <c r="O1452" t="s">
        <v>28</v>
      </c>
      <c r="P1452">
        <v>30000</v>
      </c>
      <c r="Q1452">
        <v>40000</v>
      </c>
    </row>
    <row r="1453" spans="1:17" hidden="1">
      <c r="A1453">
        <v>1452</v>
      </c>
      <c r="B1453" s="1">
        <v>45425</v>
      </c>
      <c r="C1453" t="s">
        <v>33</v>
      </c>
      <c r="D1453" t="s">
        <v>19</v>
      </c>
      <c r="E1453" t="s">
        <v>34</v>
      </c>
      <c r="F1453" t="s">
        <v>29</v>
      </c>
      <c r="G1453" t="s">
        <v>38</v>
      </c>
      <c r="H1453">
        <v>2</v>
      </c>
      <c r="I1453" t="s">
        <v>30</v>
      </c>
      <c r="J1453">
        <v>9500</v>
      </c>
      <c r="K1453" t="s">
        <v>24</v>
      </c>
      <c r="L1453" t="s">
        <v>50</v>
      </c>
      <c r="M1453" t="s">
        <v>44</v>
      </c>
      <c r="N1453" t="s">
        <v>19</v>
      </c>
      <c r="O1453" t="s">
        <v>28</v>
      </c>
      <c r="P1453">
        <v>9000</v>
      </c>
      <c r="Q1453">
        <v>12000</v>
      </c>
    </row>
    <row r="1454" spans="1:17" hidden="1">
      <c r="A1454">
        <v>1453</v>
      </c>
      <c r="B1454" s="1">
        <v>45425</v>
      </c>
      <c r="C1454" t="s">
        <v>18</v>
      </c>
      <c r="D1454" t="s">
        <v>19</v>
      </c>
      <c r="E1454" t="s">
        <v>20</v>
      </c>
      <c r="F1454" t="s">
        <v>56</v>
      </c>
      <c r="G1454" t="s">
        <v>22</v>
      </c>
      <c r="H1454">
        <v>2</v>
      </c>
      <c r="I1454" t="s">
        <v>23</v>
      </c>
      <c r="J1454">
        <v>18000</v>
      </c>
      <c r="K1454" t="s">
        <v>31</v>
      </c>
      <c r="L1454" t="s">
        <v>37</v>
      </c>
      <c r="M1454" t="s">
        <v>26</v>
      </c>
      <c r="N1454" t="s">
        <v>19</v>
      </c>
      <c r="O1454" t="s">
        <v>28</v>
      </c>
      <c r="P1454">
        <v>15000</v>
      </c>
      <c r="Q1454">
        <v>20000</v>
      </c>
    </row>
    <row r="1455" spans="1:17" hidden="1">
      <c r="A1455">
        <v>1454</v>
      </c>
      <c r="B1455" s="1">
        <v>45425</v>
      </c>
      <c r="C1455" t="s">
        <v>18</v>
      </c>
      <c r="D1455" t="s">
        <v>27</v>
      </c>
      <c r="E1455" t="s">
        <v>20</v>
      </c>
      <c r="F1455" t="s">
        <v>29</v>
      </c>
      <c r="G1455" t="s">
        <v>22</v>
      </c>
      <c r="H1455">
        <v>3</v>
      </c>
      <c r="I1455" t="s">
        <v>23</v>
      </c>
      <c r="J1455">
        <v>40000</v>
      </c>
      <c r="K1455" t="s">
        <v>24</v>
      </c>
      <c r="L1455" t="s">
        <v>50</v>
      </c>
      <c r="M1455" t="s">
        <v>26</v>
      </c>
      <c r="N1455" t="s">
        <v>19</v>
      </c>
      <c r="O1455" t="s">
        <v>28</v>
      </c>
      <c r="P1455">
        <v>40000</v>
      </c>
      <c r="Q1455">
        <v>50000</v>
      </c>
    </row>
    <row r="1456" spans="1:17" hidden="1">
      <c r="A1456">
        <v>1455</v>
      </c>
      <c r="B1456" s="1">
        <v>45425</v>
      </c>
      <c r="C1456" t="s">
        <v>18</v>
      </c>
      <c r="D1456" t="s">
        <v>19</v>
      </c>
      <c r="E1456" t="s">
        <v>34</v>
      </c>
      <c r="F1456" t="s">
        <v>63</v>
      </c>
      <c r="G1456" t="s">
        <v>38</v>
      </c>
      <c r="H1456">
        <v>2</v>
      </c>
      <c r="I1456" t="s">
        <v>23</v>
      </c>
      <c r="J1456">
        <v>24500</v>
      </c>
      <c r="K1456" t="s">
        <v>24</v>
      </c>
      <c r="L1456" t="s">
        <v>25</v>
      </c>
      <c r="M1456" t="s">
        <v>40</v>
      </c>
      <c r="N1456" t="s">
        <v>19</v>
      </c>
      <c r="O1456" t="s">
        <v>28</v>
      </c>
      <c r="P1456">
        <v>21000</v>
      </c>
      <c r="Q1456">
        <v>25000</v>
      </c>
    </row>
    <row r="1457" spans="1:17" hidden="1">
      <c r="A1457">
        <v>1456</v>
      </c>
      <c r="B1457" s="1">
        <v>45425</v>
      </c>
      <c r="C1457" t="s">
        <v>18</v>
      </c>
      <c r="D1457" t="s">
        <v>19</v>
      </c>
      <c r="E1457" t="s">
        <v>34</v>
      </c>
      <c r="F1457" t="s">
        <v>66</v>
      </c>
      <c r="G1457" t="s">
        <v>38</v>
      </c>
      <c r="H1457">
        <v>6</v>
      </c>
      <c r="I1457" t="s">
        <v>30</v>
      </c>
      <c r="J1457">
        <v>71850</v>
      </c>
      <c r="K1457" t="s">
        <v>31</v>
      </c>
      <c r="L1457" t="s">
        <v>25</v>
      </c>
      <c r="M1457" t="s">
        <v>44</v>
      </c>
      <c r="N1457" t="s">
        <v>27</v>
      </c>
      <c r="O1457" t="s">
        <v>28</v>
      </c>
      <c r="P1457">
        <v>70000</v>
      </c>
      <c r="Q1457">
        <v>80000</v>
      </c>
    </row>
    <row r="1458" spans="1:17" hidden="1">
      <c r="A1458">
        <v>1457</v>
      </c>
      <c r="B1458" s="1">
        <v>45425</v>
      </c>
      <c r="C1458" t="s">
        <v>18</v>
      </c>
      <c r="D1458" t="s">
        <v>27</v>
      </c>
      <c r="E1458" t="s">
        <v>20</v>
      </c>
      <c r="F1458" t="s">
        <v>35</v>
      </c>
      <c r="G1458" t="s">
        <v>43</v>
      </c>
      <c r="H1458">
        <v>2</v>
      </c>
      <c r="I1458" t="s">
        <v>30</v>
      </c>
      <c r="J1458">
        <v>15000</v>
      </c>
      <c r="K1458" t="s">
        <v>47</v>
      </c>
      <c r="L1458" t="s">
        <v>50</v>
      </c>
      <c r="M1458" t="s">
        <v>26</v>
      </c>
      <c r="N1458" t="s">
        <v>19</v>
      </c>
      <c r="O1458" t="s">
        <v>41</v>
      </c>
      <c r="P1458">
        <v>15000</v>
      </c>
      <c r="Q1458">
        <v>20000</v>
      </c>
    </row>
    <row r="1459" spans="1:17" hidden="1">
      <c r="A1459">
        <v>1458</v>
      </c>
      <c r="B1459" s="1">
        <v>45425</v>
      </c>
      <c r="C1459" t="s">
        <v>18</v>
      </c>
      <c r="D1459" t="s">
        <v>19</v>
      </c>
      <c r="E1459" t="s">
        <v>20</v>
      </c>
      <c r="F1459" t="s">
        <v>48</v>
      </c>
      <c r="G1459" t="s">
        <v>38</v>
      </c>
      <c r="H1459">
        <v>1</v>
      </c>
      <c r="I1459" t="s">
        <v>30</v>
      </c>
      <c r="J1459">
        <v>10250</v>
      </c>
      <c r="K1459" t="s">
        <v>31</v>
      </c>
      <c r="L1459" t="s">
        <v>25</v>
      </c>
      <c r="M1459" t="s">
        <v>40</v>
      </c>
      <c r="N1459" t="s">
        <v>19</v>
      </c>
      <c r="O1459" t="s">
        <v>28</v>
      </c>
      <c r="P1459">
        <v>9000</v>
      </c>
      <c r="Q1459">
        <v>12000</v>
      </c>
    </row>
    <row r="1460" spans="1:17" hidden="1">
      <c r="A1460">
        <v>1459</v>
      </c>
      <c r="B1460" s="1">
        <v>45425</v>
      </c>
      <c r="C1460" t="s">
        <v>18</v>
      </c>
      <c r="D1460" t="s">
        <v>19</v>
      </c>
      <c r="E1460" t="s">
        <v>20</v>
      </c>
      <c r="F1460" t="s">
        <v>89</v>
      </c>
      <c r="G1460" t="s">
        <v>43</v>
      </c>
      <c r="H1460">
        <v>0</v>
      </c>
      <c r="I1460" t="s">
        <v>23</v>
      </c>
      <c r="J1460">
        <v>14700</v>
      </c>
      <c r="K1460" t="s">
        <v>31</v>
      </c>
      <c r="L1460" t="s">
        <v>50</v>
      </c>
      <c r="M1460" t="s">
        <v>40</v>
      </c>
      <c r="N1460" t="s">
        <v>19</v>
      </c>
      <c r="O1460" t="s">
        <v>28</v>
      </c>
      <c r="P1460">
        <v>12000</v>
      </c>
      <c r="Q1460">
        <v>15000</v>
      </c>
    </row>
    <row r="1461" spans="1:17" hidden="1">
      <c r="A1461">
        <v>1460</v>
      </c>
      <c r="B1461" s="1">
        <v>45425</v>
      </c>
      <c r="C1461" t="s">
        <v>18</v>
      </c>
      <c r="D1461" t="s">
        <v>19</v>
      </c>
      <c r="E1461" t="s">
        <v>34</v>
      </c>
      <c r="F1461" t="s">
        <v>56</v>
      </c>
      <c r="G1461" t="s">
        <v>38</v>
      </c>
      <c r="H1461">
        <v>3.5</v>
      </c>
      <c r="I1461" t="s">
        <v>23</v>
      </c>
      <c r="J1461">
        <v>19208</v>
      </c>
      <c r="K1461" t="s">
        <v>31</v>
      </c>
      <c r="L1461" t="s">
        <v>50</v>
      </c>
      <c r="M1461" t="s">
        <v>44</v>
      </c>
      <c r="N1461" t="s">
        <v>27</v>
      </c>
      <c r="O1461" t="s">
        <v>28</v>
      </c>
      <c r="P1461">
        <v>15000</v>
      </c>
      <c r="Q1461">
        <v>20000</v>
      </c>
    </row>
    <row r="1462" spans="1:17" hidden="1">
      <c r="A1462">
        <v>1461</v>
      </c>
      <c r="B1462" s="1">
        <v>45425</v>
      </c>
      <c r="C1462" t="s">
        <v>18</v>
      </c>
      <c r="D1462" t="s">
        <v>27</v>
      </c>
      <c r="E1462" t="s">
        <v>20</v>
      </c>
      <c r="F1462" t="s">
        <v>29</v>
      </c>
      <c r="G1462" t="s">
        <v>22</v>
      </c>
      <c r="H1462">
        <v>2</v>
      </c>
      <c r="I1462" t="s">
        <v>23</v>
      </c>
      <c r="J1462">
        <v>8000</v>
      </c>
      <c r="K1462" t="s">
        <v>24</v>
      </c>
      <c r="L1462" t="s">
        <v>50</v>
      </c>
      <c r="M1462" t="s">
        <v>40</v>
      </c>
      <c r="N1462" t="s">
        <v>19</v>
      </c>
      <c r="O1462" t="s">
        <v>138</v>
      </c>
      <c r="P1462">
        <v>6000</v>
      </c>
      <c r="Q1462">
        <v>9000</v>
      </c>
    </row>
    <row r="1463" spans="1:17" hidden="1">
      <c r="A1463">
        <v>1462</v>
      </c>
      <c r="B1463" s="1">
        <v>45425</v>
      </c>
      <c r="C1463" t="s">
        <v>18</v>
      </c>
      <c r="D1463" t="s">
        <v>27</v>
      </c>
      <c r="E1463" t="s">
        <v>42</v>
      </c>
      <c r="F1463" t="s">
        <v>120</v>
      </c>
      <c r="G1463" t="s">
        <v>38</v>
      </c>
      <c r="H1463">
        <v>4</v>
      </c>
      <c r="I1463" t="s">
        <v>30</v>
      </c>
      <c r="J1463">
        <v>21000</v>
      </c>
      <c r="K1463" t="s">
        <v>24</v>
      </c>
      <c r="L1463" t="s">
        <v>25</v>
      </c>
      <c r="M1463" t="s">
        <v>26</v>
      </c>
      <c r="N1463" t="s">
        <v>19</v>
      </c>
      <c r="O1463" t="s">
        <v>28</v>
      </c>
      <c r="P1463">
        <v>20000</v>
      </c>
      <c r="Q1463">
        <v>25000</v>
      </c>
    </row>
    <row r="1464" spans="1:17" hidden="1">
      <c r="A1464">
        <v>1463</v>
      </c>
      <c r="B1464" s="1">
        <v>45425</v>
      </c>
      <c r="C1464" t="s">
        <v>18</v>
      </c>
      <c r="D1464" t="s">
        <v>19</v>
      </c>
      <c r="E1464" t="s">
        <v>42</v>
      </c>
      <c r="F1464" t="s">
        <v>29</v>
      </c>
      <c r="G1464" t="s">
        <v>22</v>
      </c>
      <c r="H1464">
        <v>1</v>
      </c>
      <c r="I1464" t="s">
        <v>23</v>
      </c>
      <c r="J1464">
        <v>33530</v>
      </c>
      <c r="K1464" t="s">
        <v>31</v>
      </c>
      <c r="L1464" t="s">
        <v>25</v>
      </c>
      <c r="M1464" t="s">
        <v>40</v>
      </c>
      <c r="N1464" t="s">
        <v>27</v>
      </c>
      <c r="O1464" t="s">
        <v>28</v>
      </c>
      <c r="P1464">
        <v>30000</v>
      </c>
      <c r="Q1464">
        <v>35000</v>
      </c>
    </row>
    <row r="1465" spans="1:17" hidden="1">
      <c r="A1465">
        <v>1464</v>
      </c>
      <c r="B1465" s="1">
        <v>45425</v>
      </c>
      <c r="C1465" t="s">
        <v>18</v>
      </c>
      <c r="D1465" t="s">
        <v>27</v>
      </c>
      <c r="E1465" t="s">
        <v>42</v>
      </c>
      <c r="F1465" t="s">
        <v>56</v>
      </c>
      <c r="G1465" t="s">
        <v>43</v>
      </c>
      <c r="H1465">
        <v>14</v>
      </c>
      <c r="I1465" t="s">
        <v>23</v>
      </c>
      <c r="J1465">
        <v>25000</v>
      </c>
      <c r="K1465" t="s">
        <v>47</v>
      </c>
      <c r="L1465" t="s">
        <v>37</v>
      </c>
      <c r="M1465" t="s">
        <v>44</v>
      </c>
      <c r="N1465" t="s">
        <v>19</v>
      </c>
      <c r="O1465" t="s">
        <v>28</v>
      </c>
      <c r="P1465">
        <v>25000</v>
      </c>
      <c r="Q1465">
        <v>30000</v>
      </c>
    </row>
    <row r="1466" spans="1:17" hidden="1">
      <c r="A1466">
        <v>1465</v>
      </c>
      <c r="B1466" s="1">
        <v>45425</v>
      </c>
      <c r="C1466" t="s">
        <v>18</v>
      </c>
      <c r="D1466" t="s">
        <v>19</v>
      </c>
      <c r="E1466" t="s">
        <v>34</v>
      </c>
      <c r="F1466" t="s">
        <v>29</v>
      </c>
      <c r="G1466" t="s">
        <v>43</v>
      </c>
      <c r="H1466">
        <v>1.5</v>
      </c>
      <c r="I1466" t="s">
        <v>23</v>
      </c>
      <c r="J1466">
        <v>6500</v>
      </c>
      <c r="K1466" t="s">
        <v>47</v>
      </c>
      <c r="L1466" t="s">
        <v>50</v>
      </c>
      <c r="M1466" t="s">
        <v>40</v>
      </c>
      <c r="N1466" t="s">
        <v>19</v>
      </c>
      <c r="O1466" t="s">
        <v>28</v>
      </c>
      <c r="P1466">
        <v>6000</v>
      </c>
      <c r="Q1466">
        <v>9000</v>
      </c>
    </row>
    <row r="1467" spans="1:17" hidden="1">
      <c r="A1467">
        <v>1466</v>
      </c>
      <c r="B1467" s="1">
        <v>45425</v>
      </c>
      <c r="C1467" t="s">
        <v>18</v>
      </c>
      <c r="D1467" t="s">
        <v>27</v>
      </c>
      <c r="E1467" t="s">
        <v>34</v>
      </c>
      <c r="F1467" t="s">
        <v>122</v>
      </c>
      <c r="G1467" t="s">
        <v>38</v>
      </c>
      <c r="H1467">
        <v>3</v>
      </c>
      <c r="I1467" t="s">
        <v>23</v>
      </c>
      <c r="J1467">
        <v>50000</v>
      </c>
      <c r="K1467" t="s">
        <v>24</v>
      </c>
      <c r="L1467" t="s">
        <v>37</v>
      </c>
      <c r="M1467" t="s">
        <v>26</v>
      </c>
      <c r="N1467" t="s">
        <v>19</v>
      </c>
      <c r="O1467" t="s">
        <v>28</v>
      </c>
      <c r="P1467">
        <v>50000</v>
      </c>
      <c r="Q1467">
        <v>60000</v>
      </c>
    </row>
    <row r="1468" spans="1:17" hidden="1">
      <c r="A1468">
        <v>1467</v>
      </c>
      <c r="B1468" s="1">
        <v>45425</v>
      </c>
      <c r="C1468" t="s">
        <v>18</v>
      </c>
      <c r="D1468" t="s">
        <v>19</v>
      </c>
      <c r="E1468" t="s">
        <v>34</v>
      </c>
      <c r="F1468" t="s">
        <v>21</v>
      </c>
      <c r="G1468" t="s">
        <v>22</v>
      </c>
      <c r="H1468">
        <v>5</v>
      </c>
      <c r="I1468" t="s">
        <v>23</v>
      </c>
      <c r="J1468">
        <v>26000</v>
      </c>
      <c r="K1468" t="s">
        <v>31</v>
      </c>
      <c r="L1468" t="s">
        <v>37</v>
      </c>
      <c r="M1468" t="s">
        <v>44</v>
      </c>
      <c r="N1468" t="s">
        <v>19</v>
      </c>
      <c r="O1468" t="s">
        <v>28</v>
      </c>
      <c r="P1468">
        <v>25000</v>
      </c>
      <c r="Q1468">
        <v>30000</v>
      </c>
    </row>
    <row r="1469" spans="1:17" hidden="1">
      <c r="A1469">
        <v>1468</v>
      </c>
      <c r="B1469" s="1">
        <v>45425</v>
      </c>
      <c r="C1469" t="s">
        <v>18</v>
      </c>
      <c r="D1469" t="s">
        <v>27</v>
      </c>
      <c r="E1469" t="s">
        <v>42</v>
      </c>
      <c r="F1469" t="s">
        <v>21</v>
      </c>
      <c r="G1469" t="s">
        <v>43</v>
      </c>
      <c r="H1469">
        <v>1</v>
      </c>
      <c r="I1469" t="s">
        <v>30</v>
      </c>
      <c r="J1469">
        <v>7000</v>
      </c>
      <c r="K1469" t="s">
        <v>31</v>
      </c>
      <c r="L1469" t="s">
        <v>50</v>
      </c>
      <c r="M1469" t="s">
        <v>40</v>
      </c>
      <c r="N1469" t="s">
        <v>19</v>
      </c>
      <c r="O1469" t="s">
        <v>81</v>
      </c>
      <c r="P1469">
        <v>6000</v>
      </c>
      <c r="Q1469">
        <v>9000</v>
      </c>
    </row>
    <row r="1470" spans="1:17" hidden="1">
      <c r="A1470">
        <v>1469</v>
      </c>
      <c r="B1470" s="1">
        <v>45425</v>
      </c>
      <c r="C1470" t="s">
        <v>18</v>
      </c>
      <c r="D1470" t="s">
        <v>19</v>
      </c>
      <c r="E1470" t="s">
        <v>20</v>
      </c>
      <c r="F1470" t="s">
        <v>21</v>
      </c>
      <c r="G1470" t="s">
        <v>22</v>
      </c>
      <c r="H1470">
        <v>3</v>
      </c>
      <c r="I1470" t="s">
        <v>30</v>
      </c>
      <c r="J1470">
        <v>71850</v>
      </c>
      <c r="K1470" t="s">
        <v>24</v>
      </c>
      <c r="L1470" t="s">
        <v>25</v>
      </c>
      <c r="M1470" t="s">
        <v>44</v>
      </c>
      <c r="N1470" t="s">
        <v>27</v>
      </c>
      <c r="O1470" t="s">
        <v>28</v>
      </c>
      <c r="P1470">
        <v>70000</v>
      </c>
      <c r="Q1470">
        <v>80000</v>
      </c>
    </row>
    <row r="1471" spans="1:17" hidden="1">
      <c r="A1471">
        <v>1470</v>
      </c>
      <c r="B1471" s="1">
        <v>45425</v>
      </c>
      <c r="C1471" t="s">
        <v>18</v>
      </c>
      <c r="D1471" t="s">
        <v>19</v>
      </c>
      <c r="E1471" t="s">
        <v>20</v>
      </c>
      <c r="F1471" t="s">
        <v>21</v>
      </c>
      <c r="G1471" t="s">
        <v>22</v>
      </c>
      <c r="H1471">
        <v>0.7</v>
      </c>
      <c r="I1471" t="s">
        <v>23</v>
      </c>
      <c r="J1471">
        <v>17500</v>
      </c>
      <c r="K1471" t="s">
        <v>24</v>
      </c>
      <c r="L1471" t="s">
        <v>37</v>
      </c>
      <c r="M1471" t="s">
        <v>40</v>
      </c>
      <c r="N1471" t="s">
        <v>19</v>
      </c>
      <c r="O1471" t="s">
        <v>28</v>
      </c>
      <c r="P1471">
        <v>15000</v>
      </c>
      <c r="Q1471">
        <v>20000</v>
      </c>
    </row>
    <row r="1472" spans="1:17" hidden="1">
      <c r="A1472">
        <v>1471</v>
      </c>
      <c r="B1472" s="1">
        <v>45425</v>
      </c>
      <c r="C1472" t="s">
        <v>18</v>
      </c>
      <c r="D1472" t="s">
        <v>19</v>
      </c>
      <c r="E1472" t="s">
        <v>20</v>
      </c>
      <c r="F1472" t="s">
        <v>35</v>
      </c>
      <c r="G1472" t="s">
        <v>22</v>
      </c>
      <c r="H1472">
        <v>3</v>
      </c>
      <c r="I1472" t="s">
        <v>30</v>
      </c>
      <c r="J1472">
        <v>15000</v>
      </c>
      <c r="K1472" t="s">
        <v>31</v>
      </c>
      <c r="L1472" t="s">
        <v>50</v>
      </c>
      <c r="M1472" t="s">
        <v>26</v>
      </c>
      <c r="N1472" t="s">
        <v>19</v>
      </c>
      <c r="O1472" t="s">
        <v>28</v>
      </c>
      <c r="P1472">
        <v>15000</v>
      </c>
      <c r="Q1472">
        <v>20000</v>
      </c>
    </row>
    <row r="1473" spans="1:17" hidden="1">
      <c r="A1473">
        <v>1472</v>
      </c>
      <c r="B1473" s="1">
        <v>45425</v>
      </c>
      <c r="C1473" t="s">
        <v>18</v>
      </c>
      <c r="D1473" t="s">
        <v>27</v>
      </c>
      <c r="E1473" t="s">
        <v>42</v>
      </c>
      <c r="F1473" t="s">
        <v>56</v>
      </c>
      <c r="G1473" t="s">
        <v>22</v>
      </c>
      <c r="H1473">
        <v>7</v>
      </c>
      <c r="I1473" t="s">
        <v>30</v>
      </c>
      <c r="J1473">
        <v>7962</v>
      </c>
      <c r="K1473" t="s">
        <v>24</v>
      </c>
      <c r="L1473" t="s">
        <v>37</v>
      </c>
      <c r="M1473" t="s">
        <v>44</v>
      </c>
      <c r="N1473" t="s">
        <v>19</v>
      </c>
      <c r="O1473" t="s">
        <v>28</v>
      </c>
      <c r="P1473">
        <v>6000</v>
      </c>
      <c r="Q1473">
        <v>9000</v>
      </c>
    </row>
    <row r="1474" spans="1:17" hidden="1">
      <c r="A1474">
        <v>1473</v>
      </c>
      <c r="B1474" s="1">
        <v>45425</v>
      </c>
      <c r="C1474" t="s">
        <v>18</v>
      </c>
      <c r="D1474" t="s">
        <v>19</v>
      </c>
      <c r="E1474" t="s">
        <v>42</v>
      </c>
      <c r="F1474" t="s">
        <v>51</v>
      </c>
      <c r="G1474" t="s">
        <v>43</v>
      </c>
      <c r="H1474">
        <v>13</v>
      </c>
      <c r="I1474" t="s">
        <v>30</v>
      </c>
      <c r="J1474">
        <v>62000</v>
      </c>
      <c r="K1474" t="s">
        <v>31</v>
      </c>
      <c r="L1474" t="s">
        <v>25</v>
      </c>
      <c r="M1474" t="s">
        <v>69</v>
      </c>
      <c r="N1474" t="s">
        <v>19</v>
      </c>
      <c r="O1474" t="s">
        <v>28</v>
      </c>
      <c r="P1474">
        <v>60000</v>
      </c>
      <c r="Q1474">
        <v>70000</v>
      </c>
    </row>
    <row r="1475" spans="1:17" hidden="1">
      <c r="A1475">
        <v>1474</v>
      </c>
      <c r="B1475" s="1">
        <v>45425</v>
      </c>
      <c r="C1475" t="s">
        <v>18</v>
      </c>
      <c r="D1475" t="s">
        <v>19</v>
      </c>
      <c r="E1475" t="s">
        <v>34</v>
      </c>
      <c r="F1475" t="s">
        <v>74</v>
      </c>
      <c r="G1475" t="s">
        <v>38</v>
      </c>
      <c r="H1475">
        <v>1</v>
      </c>
      <c r="I1475" t="s">
        <v>23</v>
      </c>
      <c r="J1475">
        <v>37600</v>
      </c>
      <c r="K1475" t="s">
        <v>31</v>
      </c>
      <c r="L1475" t="s">
        <v>25</v>
      </c>
      <c r="M1475" t="s">
        <v>40</v>
      </c>
      <c r="N1475" t="s">
        <v>27</v>
      </c>
      <c r="O1475" t="s">
        <v>28</v>
      </c>
      <c r="P1475">
        <v>35000</v>
      </c>
      <c r="Q1475">
        <v>40000</v>
      </c>
    </row>
    <row r="1476" spans="1:17" hidden="1">
      <c r="A1476">
        <v>1475</v>
      </c>
      <c r="B1476" s="1">
        <v>45425</v>
      </c>
      <c r="C1476" t="s">
        <v>18</v>
      </c>
      <c r="D1476" t="s">
        <v>27</v>
      </c>
      <c r="E1476" t="s">
        <v>20</v>
      </c>
      <c r="F1476" t="s">
        <v>29</v>
      </c>
      <c r="G1476" t="s">
        <v>22</v>
      </c>
      <c r="H1476">
        <v>1</v>
      </c>
      <c r="I1476" t="s">
        <v>30</v>
      </c>
      <c r="J1476">
        <v>6000</v>
      </c>
      <c r="K1476" t="s">
        <v>47</v>
      </c>
      <c r="L1476" t="s">
        <v>50</v>
      </c>
      <c r="M1476" t="s">
        <v>40</v>
      </c>
      <c r="N1476" t="s">
        <v>19</v>
      </c>
      <c r="O1476" t="s">
        <v>28</v>
      </c>
      <c r="P1476">
        <v>6000</v>
      </c>
      <c r="Q1476">
        <v>9000</v>
      </c>
    </row>
    <row r="1477" spans="1:17" hidden="1">
      <c r="A1477">
        <v>1476</v>
      </c>
      <c r="B1477" s="1">
        <v>45425</v>
      </c>
      <c r="C1477" t="s">
        <v>18</v>
      </c>
      <c r="D1477" t="s">
        <v>27</v>
      </c>
      <c r="E1477" t="s">
        <v>42</v>
      </c>
      <c r="F1477" t="s">
        <v>67</v>
      </c>
      <c r="G1477" t="s">
        <v>22</v>
      </c>
      <c r="H1477">
        <v>4</v>
      </c>
      <c r="I1477" t="s">
        <v>23</v>
      </c>
      <c r="J1477">
        <v>7000</v>
      </c>
      <c r="K1477" t="s">
        <v>47</v>
      </c>
      <c r="L1477" t="s">
        <v>50</v>
      </c>
      <c r="M1477" t="s">
        <v>26</v>
      </c>
      <c r="N1477" t="s">
        <v>19</v>
      </c>
      <c r="O1477" t="s">
        <v>28</v>
      </c>
      <c r="P1477">
        <v>6000</v>
      </c>
      <c r="Q1477">
        <v>9000</v>
      </c>
    </row>
    <row r="1478" spans="1:17" hidden="1">
      <c r="A1478">
        <v>1477</v>
      </c>
      <c r="B1478" s="1">
        <v>45425</v>
      </c>
      <c r="C1478" t="s">
        <v>18</v>
      </c>
      <c r="D1478" t="s">
        <v>19</v>
      </c>
      <c r="E1478" t="s">
        <v>42</v>
      </c>
      <c r="F1478" t="s">
        <v>54</v>
      </c>
      <c r="G1478" t="s">
        <v>43</v>
      </c>
      <c r="H1478">
        <v>1</v>
      </c>
      <c r="I1478" t="s">
        <v>23</v>
      </c>
      <c r="J1478">
        <v>15000</v>
      </c>
      <c r="K1478" t="s">
        <v>24</v>
      </c>
      <c r="L1478" t="s">
        <v>25</v>
      </c>
      <c r="M1478" t="s">
        <v>40</v>
      </c>
      <c r="N1478" t="s">
        <v>19</v>
      </c>
      <c r="O1478" t="s">
        <v>28</v>
      </c>
      <c r="P1478">
        <v>15000</v>
      </c>
      <c r="Q1478">
        <v>20000</v>
      </c>
    </row>
    <row r="1479" spans="1:17" hidden="1">
      <c r="A1479">
        <v>1478</v>
      </c>
      <c r="B1479" s="1">
        <v>45425</v>
      </c>
      <c r="C1479" t="s">
        <v>18</v>
      </c>
      <c r="D1479" t="s">
        <v>27</v>
      </c>
      <c r="E1479" t="s">
        <v>20</v>
      </c>
      <c r="F1479" t="s">
        <v>48</v>
      </c>
      <c r="G1479" t="s">
        <v>22</v>
      </c>
      <c r="H1479">
        <v>3</v>
      </c>
      <c r="I1479" t="s">
        <v>30</v>
      </c>
      <c r="J1479">
        <v>33000</v>
      </c>
      <c r="K1479" t="s">
        <v>31</v>
      </c>
      <c r="L1479" t="s">
        <v>25</v>
      </c>
      <c r="M1479" t="s">
        <v>26</v>
      </c>
      <c r="N1479" t="s">
        <v>19</v>
      </c>
      <c r="O1479" t="s">
        <v>28</v>
      </c>
      <c r="P1479">
        <v>30000</v>
      </c>
      <c r="Q1479">
        <v>35000</v>
      </c>
    </row>
    <row r="1480" spans="1:17" hidden="1">
      <c r="A1480">
        <v>1479</v>
      </c>
      <c r="B1480" s="1">
        <v>45425</v>
      </c>
      <c r="C1480" t="s">
        <v>18</v>
      </c>
      <c r="D1480" t="s">
        <v>27</v>
      </c>
      <c r="E1480" t="s">
        <v>20</v>
      </c>
      <c r="F1480" t="s">
        <v>21</v>
      </c>
      <c r="G1480" t="s">
        <v>22</v>
      </c>
      <c r="H1480">
        <v>2</v>
      </c>
      <c r="I1480" t="s">
        <v>30</v>
      </c>
      <c r="J1480">
        <v>12000</v>
      </c>
      <c r="K1480" t="s">
        <v>31</v>
      </c>
      <c r="L1480" t="s">
        <v>25</v>
      </c>
      <c r="M1480" t="s">
        <v>40</v>
      </c>
      <c r="N1480" t="s">
        <v>19</v>
      </c>
      <c r="O1480" t="s">
        <v>28</v>
      </c>
      <c r="P1480">
        <v>12000</v>
      </c>
      <c r="Q1480">
        <v>15000</v>
      </c>
    </row>
    <row r="1481" spans="1:17" hidden="1">
      <c r="A1481">
        <v>1480</v>
      </c>
      <c r="B1481" s="1">
        <v>45425</v>
      </c>
      <c r="C1481" t="s">
        <v>33</v>
      </c>
      <c r="D1481" t="s">
        <v>19</v>
      </c>
      <c r="E1481" t="s">
        <v>42</v>
      </c>
      <c r="F1481" t="s">
        <v>120</v>
      </c>
      <c r="G1481" t="s">
        <v>38</v>
      </c>
      <c r="H1481">
        <v>2</v>
      </c>
      <c r="I1481" t="s">
        <v>30</v>
      </c>
      <c r="J1481">
        <v>21000</v>
      </c>
      <c r="K1481" t="s">
        <v>24</v>
      </c>
      <c r="L1481" t="s">
        <v>25</v>
      </c>
      <c r="M1481" t="s">
        <v>40</v>
      </c>
      <c r="N1481" t="s">
        <v>19</v>
      </c>
      <c r="O1481" t="s">
        <v>28</v>
      </c>
      <c r="P1481">
        <v>20000</v>
      </c>
      <c r="Q1481">
        <v>25000</v>
      </c>
    </row>
    <row r="1482" spans="1:17" hidden="1">
      <c r="A1482">
        <v>1481</v>
      </c>
      <c r="B1482" s="1">
        <v>45425</v>
      </c>
      <c r="C1482" t="s">
        <v>18</v>
      </c>
      <c r="D1482" t="s">
        <v>19</v>
      </c>
      <c r="E1482" t="s">
        <v>20</v>
      </c>
      <c r="F1482" t="s">
        <v>56</v>
      </c>
      <c r="G1482" t="s">
        <v>38</v>
      </c>
      <c r="H1482">
        <v>7</v>
      </c>
      <c r="I1482" t="s">
        <v>23</v>
      </c>
      <c r="J1482">
        <v>52000</v>
      </c>
      <c r="K1482" t="s">
        <v>31</v>
      </c>
      <c r="L1482" t="s">
        <v>25</v>
      </c>
      <c r="M1482" t="s">
        <v>44</v>
      </c>
      <c r="N1482" t="s">
        <v>19</v>
      </c>
      <c r="O1482" t="s">
        <v>28</v>
      </c>
      <c r="P1482">
        <v>50000</v>
      </c>
      <c r="Q1482">
        <v>60000</v>
      </c>
    </row>
    <row r="1483" spans="1:17" hidden="1">
      <c r="A1483">
        <v>1482</v>
      </c>
      <c r="B1483" s="1">
        <v>45425</v>
      </c>
      <c r="C1483" t="s">
        <v>18</v>
      </c>
      <c r="D1483" t="s">
        <v>19</v>
      </c>
      <c r="E1483" t="s">
        <v>42</v>
      </c>
      <c r="F1483" t="s">
        <v>56</v>
      </c>
      <c r="G1483" t="s">
        <v>22</v>
      </c>
      <c r="H1483">
        <v>1</v>
      </c>
      <c r="I1483" t="s">
        <v>23</v>
      </c>
      <c r="J1483">
        <v>23000</v>
      </c>
      <c r="K1483" t="s">
        <v>31</v>
      </c>
      <c r="L1483" t="s">
        <v>50</v>
      </c>
      <c r="M1483" t="s">
        <v>40</v>
      </c>
      <c r="N1483" t="s">
        <v>170</v>
      </c>
      <c r="O1483" t="s">
        <v>28</v>
      </c>
      <c r="P1483">
        <v>21000</v>
      </c>
      <c r="Q1483">
        <v>25000</v>
      </c>
    </row>
    <row r="1484" spans="1:17" hidden="1">
      <c r="A1484">
        <v>1483</v>
      </c>
      <c r="B1484" s="1">
        <v>45425</v>
      </c>
      <c r="C1484" t="s">
        <v>18</v>
      </c>
      <c r="D1484" t="s">
        <v>19</v>
      </c>
      <c r="E1484" t="s">
        <v>34</v>
      </c>
      <c r="F1484" t="s">
        <v>97</v>
      </c>
      <c r="G1484" t="s">
        <v>22</v>
      </c>
      <c r="H1484">
        <v>3.7</v>
      </c>
      <c r="I1484" t="s">
        <v>30</v>
      </c>
      <c r="J1484">
        <v>59396</v>
      </c>
      <c r="K1484" t="s">
        <v>31</v>
      </c>
      <c r="L1484" t="s">
        <v>25</v>
      </c>
      <c r="M1484" t="s">
        <v>44</v>
      </c>
      <c r="N1484" t="s">
        <v>27</v>
      </c>
      <c r="O1484" t="s">
        <v>28</v>
      </c>
      <c r="P1484">
        <v>55000</v>
      </c>
      <c r="Q1484">
        <v>60000</v>
      </c>
    </row>
    <row r="1485" spans="1:17" hidden="1">
      <c r="A1485">
        <v>1484</v>
      </c>
      <c r="B1485" s="1">
        <v>45425</v>
      </c>
      <c r="C1485" t="s">
        <v>18</v>
      </c>
      <c r="D1485" t="s">
        <v>19</v>
      </c>
      <c r="E1485" t="s">
        <v>20</v>
      </c>
      <c r="F1485" t="s">
        <v>29</v>
      </c>
      <c r="G1485" t="s">
        <v>22</v>
      </c>
      <c r="H1485">
        <v>2.5</v>
      </c>
      <c r="I1485" t="s">
        <v>30</v>
      </c>
      <c r="J1485">
        <v>20000</v>
      </c>
      <c r="K1485" t="s">
        <v>31</v>
      </c>
      <c r="L1485" t="s">
        <v>37</v>
      </c>
      <c r="M1485" t="s">
        <v>26</v>
      </c>
      <c r="N1485" t="s">
        <v>19</v>
      </c>
      <c r="O1485" t="s">
        <v>28</v>
      </c>
      <c r="P1485">
        <v>20000</v>
      </c>
      <c r="Q1485">
        <v>25000</v>
      </c>
    </row>
    <row r="1486" spans="1:17" hidden="1">
      <c r="A1486">
        <v>1485</v>
      </c>
      <c r="B1486" s="1">
        <v>45425</v>
      </c>
      <c r="C1486" t="s">
        <v>18</v>
      </c>
      <c r="D1486" t="s">
        <v>19</v>
      </c>
      <c r="E1486" t="s">
        <v>42</v>
      </c>
      <c r="F1486" t="s">
        <v>67</v>
      </c>
      <c r="G1486" t="s">
        <v>38</v>
      </c>
      <c r="H1486">
        <v>4</v>
      </c>
      <c r="I1486" t="s">
        <v>30</v>
      </c>
      <c r="J1486">
        <v>20000</v>
      </c>
      <c r="K1486" t="s">
        <v>47</v>
      </c>
      <c r="L1486" t="s">
        <v>25</v>
      </c>
      <c r="M1486" t="s">
        <v>26</v>
      </c>
      <c r="N1486" t="s">
        <v>19</v>
      </c>
      <c r="O1486" t="s">
        <v>41</v>
      </c>
      <c r="P1486">
        <v>20000</v>
      </c>
      <c r="Q1486">
        <v>25000</v>
      </c>
    </row>
    <row r="1487" spans="1:17" hidden="1">
      <c r="A1487">
        <v>1486</v>
      </c>
      <c r="B1487" s="1">
        <v>45425</v>
      </c>
      <c r="C1487" t="s">
        <v>18</v>
      </c>
      <c r="D1487" t="s">
        <v>19</v>
      </c>
      <c r="E1487" t="s">
        <v>20</v>
      </c>
      <c r="F1487" t="s">
        <v>21</v>
      </c>
      <c r="G1487" t="s">
        <v>43</v>
      </c>
      <c r="H1487">
        <v>2</v>
      </c>
      <c r="I1487" t="s">
        <v>23</v>
      </c>
      <c r="J1487">
        <v>20000</v>
      </c>
      <c r="K1487" t="s">
        <v>24</v>
      </c>
      <c r="L1487" t="s">
        <v>37</v>
      </c>
      <c r="M1487" t="s">
        <v>26</v>
      </c>
      <c r="N1487" t="s">
        <v>19</v>
      </c>
      <c r="O1487" t="s">
        <v>28</v>
      </c>
      <c r="P1487">
        <v>20000</v>
      </c>
      <c r="Q1487">
        <v>25000</v>
      </c>
    </row>
    <row r="1488" spans="1:17" hidden="1">
      <c r="A1488">
        <v>1487</v>
      </c>
      <c r="B1488" s="1">
        <v>45425</v>
      </c>
      <c r="C1488" t="s">
        <v>18</v>
      </c>
      <c r="D1488" t="s">
        <v>19</v>
      </c>
      <c r="E1488" t="s">
        <v>34</v>
      </c>
      <c r="F1488" t="s">
        <v>82</v>
      </c>
      <c r="G1488" t="s">
        <v>38</v>
      </c>
      <c r="H1488">
        <v>4</v>
      </c>
      <c r="I1488" t="s">
        <v>30</v>
      </c>
      <c r="J1488">
        <v>16000</v>
      </c>
      <c r="K1488" t="s">
        <v>24</v>
      </c>
      <c r="L1488" t="s">
        <v>25</v>
      </c>
      <c r="M1488" t="s">
        <v>26</v>
      </c>
      <c r="N1488" t="s">
        <v>19</v>
      </c>
      <c r="O1488" t="s">
        <v>28</v>
      </c>
      <c r="P1488">
        <v>15000</v>
      </c>
      <c r="Q1488">
        <v>20000</v>
      </c>
    </row>
    <row r="1489" spans="1:17" hidden="1">
      <c r="A1489">
        <v>1488</v>
      </c>
      <c r="B1489" s="1">
        <v>45425</v>
      </c>
      <c r="C1489" t="s">
        <v>18</v>
      </c>
      <c r="D1489" t="s">
        <v>27</v>
      </c>
      <c r="E1489" t="s">
        <v>42</v>
      </c>
      <c r="F1489" t="s">
        <v>29</v>
      </c>
      <c r="G1489" t="s">
        <v>38</v>
      </c>
      <c r="H1489">
        <v>10</v>
      </c>
      <c r="I1489" t="s">
        <v>30</v>
      </c>
      <c r="J1489">
        <v>81430</v>
      </c>
      <c r="K1489" t="s">
        <v>31</v>
      </c>
      <c r="L1489" t="s">
        <v>25</v>
      </c>
      <c r="M1489" t="s">
        <v>44</v>
      </c>
      <c r="N1489" t="s">
        <v>27</v>
      </c>
      <c r="O1489" t="s">
        <v>28</v>
      </c>
      <c r="P1489">
        <v>80000</v>
      </c>
      <c r="Q1489">
        <v>90000</v>
      </c>
    </row>
    <row r="1490" spans="1:17" hidden="1">
      <c r="A1490">
        <v>1489</v>
      </c>
      <c r="B1490" s="1">
        <v>45425</v>
      </c>
      <c r="C1490" t="s">
        <v>18</v>
      </c>
      <c r="D1490" t="s">
        <v>19</v>
      </c>
      <c r="E1490" t="s">
        <v>42</v>
      </c>
      <c r="F1490" t="s">
        <v>65</v>
      </c>
      <c r="G1490" t="s">
        <v>43</v>
      </c>
      <c r="H1490">
        <v>2</v>
      </c>
      <c r="I1490" t="s">
        <v>30</v>
      </c>
      <c r="J1490">
        <v>23000</v>
      </c>
      <c r="K1490" t="s">
        <v>24</v>
      </c>
      <c r="L1490" t="s">
        <v>25</v>
      </c>
      <c r="M1490" t="s">
        <v>40</v>
      </c>
      <c r="N1490" t="s">
        <v>19</v>
      </c>
      <c r="O1490" t="s">
        <v>28</v>
      </c>
      <c r="P1490">
        <v>21000</v>
      </c>
      <c r="Q1490">
        <v>25000</v>
      </c>
    </row>
    <row r="1491" spans="1:17" hidden="1">
      <c r="A1491">
        <v>1490</v>
      </c>
      <c r="B1491" s="1">
        <v>45425</v>
      </c>
      <c r="C1491" t="s">
        <v>18</v>
      </c>
      <c r="D1491" t="s">
        <v>19</v>
      </c>
      <c r="E1491" t="s">
        <v>20</v>
      </c>
      <c r="F1491" t="s">
        <v>21</v>
      </c>
      <c r="G1491" t="s">
        <v>38</v>
      </c>
      <c r="H1491">
        <v>2</v>
      </c>
      <c r="I1491" t="s">
        <v>30</v>
      </c>
      <c r="J1491">
        <v>27000</v>
      </c>
      <c r="K1491" t="s">
        <v>31</v>
      </c>
      <c r="L1491" t="s">
        <v>25</v>
      </c>
      <c r="M1491" t="s">
        <v>26</v>
      </c>
      <c r="N1491" t="s">
        <v>19</v>
      </c>
      <c r="O1491" t="s">
        <v>28</v>
      </c>
      <c r="P1491">
        <v>25000</v>
      </c>
      <c r="Q1491">
        <v>30000</v>
      </c>
    </row>
    <row r="1492" spans="1:17" hidden="1">
      <c r="A1492">
        <v>1491</v>
      </c>
      <c r="B1492" s="1">
        <v>45425</v>
      </c>
      <c r="C1492" t="s">
        <v>18</v>
      </c>
      <c r="D1492" t="s">
        <v>19</v>
      </c>
      <c r="E1492" t="s">
        <v>34</v>
      </c>
      <c r="F1492" t="s">
        <v>29</v>
      </c>
      <c r="G1492" t="s">
        <v>43</v>
      </c>
      <c r="H1492">
        <v>1</v>
      </c>
      <c r="I1492" t="s">
        <v>23</v>
      </c>
      <c r="J1492">
        <v>14370</v>
      </c>
      <c r="K1492" t="s">
        <v>24</v>
      </c>
      <c r="L1492" t="s">
        <v>37</v>
      </c>
      <c r="M1492" t="s">
        <v>40</v>
      </c>
      <c r="N1492" t="s">
        <v>27</v>
      </c>
      <c r="O1492" t="s">
        <v>28</v>
      </c>
      <c r="P1492">
        <v>12000</v>
      </c>
      <c r="Q1492">
        <v>15000</v>
      </c>
    </row>
    <row r="1493" spans="1:17" hidden="1">
      <c r="A1493">
        <v>1492</v>
      </c>
      <c r="B1493" s="1">
        <v>45425</v>
      </c>
      <c r="C1493" t="s">
        <v>33</v>
      </c>
      <c r="D1493" t="s">
        <v>19</v>
      </c>
      <c r="E1493" t="s">
        <v>42</v>
      </c>
      <c r="F1493" t="s">
        <v>56</v>
      </c>
      <c r="G1493" t="s">
        <v>22</v>
      </c>
      <c r="H1493">
        <v>3</v>
      </c>
      <c r="I1493" t="s">
        <v>30</v>
      </c>
      <c r="J1493">
        <v>10000</v>
      </c>
      <c r="K1493" t="s">
        <v>47</v>
      </c>
      <c r="L1493" t="s">
        <v>50</v>
      </c>
      <c r="M1493" t="s">
        <v>26</v>
      </c>
      <c r="N1493" t="s">
        <v>19</v>
      </c>
      <c r="O1493" t="s">
        <v>41</v>
      </c>
      <c r="P1493">
        <v>9000</v>
      </c>
      <c r="Q1493">
        <v>12000</v>
      </c>
    </row>
    <row r="1494" spans="1:17" hidden="1">
      <c r="A1494">
        <v>1493</v>
      </c>
      <c r="B1494" s="1">
        <v>45425</v>
      </c>
      <c r="C1494" t="s">
        <v>18</v>
      </c>
      <c r="D1494" t="s">
        <v>27</v>
      </c>
      <c r="E1494" t="s">
        <v>20</v>
      </c>
      <c r="F1494" t="s">
        <v>21</v>
      </c>
      <c r="G1494" t="s">
        <v>22</v>
      </c>
      <c r="H1494">
        <v>1</v>
      </c>
      <c r="I1494" t="s">
        <v>23</v>
      </c>
      <c r="J1494">
        <v>15000</v>
      </c>
      <c r="K1494" t="s">
        <v>24</v>
      </c>
      <c r="L1494" t="s">
        <v>50</v>
      </c>
      <c r="M1494" t="s">
        <v>40</v>
      </c>
      <c r="N1494" t="s">
        <v>19</v>
      </c>
      <c r="O1494" t="s">
        <v>28</v>
      </c>
      <c r="P1494">
        <v>15000</v>
      </c>
      <c r="Q1494">
        <v>18000</v>
      </c>
    </row>
    <row r="1495" spans="1:17" hidden="1">
      <c r="A1495">
        <v>1494</v>
      </c>
      <c r="B1495" s="1">
        <v>45425</v>
      </c>
      <c r="C1495" t="s">
        <v>33</v>
      </c>
      <c r="D1495" t="s">
        <v>19</v>
      </c>
      <c r="E1495" t="s">
        <v>20</v>
      </c>
      <c r="F1495" t="s">
        <v>65</v>
      </c>
      <c r="G1495" t="s">
        <v>38</v>
      </c>
      <c r="H1495">
        <v>2</v>
      </c>
      <c r="I1495" t="s">
        <v>23</v>
      </c>
      <c r="J1495">
        <v>20000</v>
      </c>
      <c r="K1495" t="s">
        <v>31</v>
      </c>
      <c r="L1495" t="s">
        <v>50</v>
      </c>
      <c r="M1495" t="s">
        <v>26</v>
      </c>
      <c r="N1495" t="s">
        <v>19</v>
      </c>
      <c r="O1495" t="s">
        <v>28</v>
      </c>
      <c r="P1495">
        <v>20000</v>
      </c>
      <c r="Q1495">
        <v>25000</v>
      </c>
    </row>
    <row r="1496" spans="1:17" hidden="1">
      <c r="A1496">
        <v>1495</v>
      </c>
      <c r="B1496" s="1">
        <v>45425</v>
      </c>
      <c r="C1496" t="s">
        <v>18</v>
      </c>
      <c r="D1496" t="s">
        <v>27</v>
      </c>
      <c r="E1496" t="s">
        <v>42</v>
      </c>
      <c r="F1496" t="s">
        <v>56</v>
      </c>
      <c r="G1496" t="s">
        <v>22</v>
      </c>
      <c r="H1496">
        <v>0</v>
      </c>
      <c r="I1496" t="s">
        <v>30</v>
      </c>
      <c r="J1496">
        <v>9000</v>
      </c>
      <c r="K1496" t="s">
        <v>47</v>
      </c>
      <c r="L1496" t="s">
        <v>37</v>
      </c>
      <c r="M1496" t="s">
        <v>40</v>
      </c>
      <c r="N1496" t="s">
        <v>19</v>
      </c>
      <c r="O1496" t="s">
        <v>81</v>
      </c>
      <c r="P1496">
        <v>9000</v>
      </c>
      <c r="Q1496">
        <v>12000</v>
      </c>
    </row>
    <row r="1497" spans="1:17" hidden="1">
      <c r="A1497">
        <v>1496</v>
      </c>
      <c r="B1497" s="1">
        <v>45425</v>
      </c>
      <c r="C1497" t="s">
        <v>18</v>
      </c>
      <c r="D1497" t="s">
        <v>19</v>
      </c>
      <c r="E1497" t="s">
        <v>42</v>
      </c>
      <c r="F1497" t="s">
        <v>86</v>
      </c>
      <c r="G1497" t="s">
        <v>43</v>
      </c>
      <c r="H1497">
        <v>2</v>
      </c>
      <c r="I1497" t="s">
        <v>30</v>
      </c>
      <c r="J1497">
        <v>17000</v>
      </c>
      <c r="K1497" t="s">
        <v>24</v>
      </c>
      <c r="L1497" t="s">
        <v>25</v>
      </c>
      <c r="M1497" t="s">
        <v>26</v>
      </c>
      <c r="N1497" t="s">
        <v>19</v>
      </c>
      <c r="O1497" t="s">
        <v>28</v>
      </c>
      <c r="P1497">
        <v>15000</v>
      </c>
      <c r="Q1497">
        <v>18000</v>
      </c>
    </row>
    <row r="1498" spans="1:17" hidden="1">
      <c r="A1498">
        <v>1497</v>
      </c>
      <c r="B1498" s="1">
        <v>45425</v>
      </c>
      <c r="C1498" t="s">
        <v>33</v>
      </c>
      <c r="D1498" t="s">
        <v>27</v>
      </c>
      <c r="E1498" t="s">
        <v>34</v>
      </c>
      <c r="F1498" t="s">
        <v>65</v>
      </c>
      <c r="G1498" t="s">
        <v>22</v>
      </c>
      <c r="H1498">
        <v>4</v>
      </c>
      <c r="I1498" t="s">
        <v>23</v>
      </c>
      <c r="J1498">
        <v>14900</v>
      </c>
      <c r="K1498" t="s">
        <v>24</v>
      </c>
      <c r="L1498" t="s">
        <v>25</v>
      </c>
      <c r="M1498" t="s">
        <v>40</v>
      </c>
      <c r="N1498" t="s">
        <v>19</v>
      </c>
      <c r="O1498" t="s">
        <v>28</v>
      </c>
      <c r="P1498">
        <v>15000</v>
      </c>
      <c r="Q1498">
        <v>18000</v>
      </c>
    </row>
    <row r="1499" spans="1:17" hidden="1">
      <c r="A1499">
        <v>1498</v>
      </c>
      <c r="B1499" s="1">
        <v>45425</v>
      </c>
      <c r="C1499" t="s">
        <v>18</v>
      </c>
      <c r="D1499" t="s">
        <v>19</v>
      </c>
      <c r="E1499" t="s">
        <v>20</v>
      </c>
      <c r="F1499" t="s">
        <v>21</v>
      </c>
      <c r="G1499" t="s">
        <v>22</v>
      </c>
      <c r="H1499">
        <v>1</v>
      </c>
      <c r="I1499" t="s">
        <v>23</v>
      </c>
      <c r="J1499">
        <v>5000</v>
      </c>
      <c r="K1499" t="s">
        <v>31</v>
      </c>
      <c r="L1499" t="s">
        <v>25</v>
      </c>
      <c r="M1499" t="s">
        <v>40</v>
      </c>
      <c r="N1499" t="s">
        <v>19</v>
      </c>
      <c r="O1499" t="s">
        <v>81</v>
      </c>
      <c r="P1499">
        <v>5000</v>
      </c>
      <c r="Q1499">
        <v>8000</v>
      </c>
    </row>
    <row r="1500" spans="1:17" hidden="1">
      <c r="A1500">
        <v>1499</v>
      </c>
      <c r="B1500" s="1">
        <v>45425</v>
      </c>
      <c r="C1500" t="s">
        <v>33</v>
      </c>
      <c r="D1500" t="s">
        <v>19</v>
      </c>
      <c r="E1500" t="s">
        <v>20</v>
      </c>
      <c r="F1500" t="s">
        <v>67</v>
      </c>
      <c r="G1500" t="s">
        <v>43</v>
      </c>
      <c r="H1500">
        <v>8</v>
      </c>
      <c r="I1500" t="s">
        <v>30</v>
      </c>
      <c r="J1500">
        <v>62000</v>
      </c>
      <c r="K1500" t="s">
        <v>31</v>
      </c>
      <c r="L1500" t="s">
        <v>25</v>
      </c>
      <c r="M1500" t="s">
        <v>44</v>
      </c>
      <c r="N1500" t="s">
        <v>19</v>
      </c>
      <c r="O1500" t="s">
        <v>28</v>
      </c>
      <c r="P1500">
        <v>60000</v>
      </c>
      <c r="Q1500">
        <v>70000</v>
      </c>
    </row>
    <row r="1501" spans="1:17" hidden="1">
      <c r="A1501">
        <v>1500</v>
      </c>
      <c r="B1501" s="1">
        <v>45426</v>
      </c>
      <c r="C1501" t="s">
        <v>33</v>
      </c>
      <c r="D1501" t="s">
        <v>19</v>
      </c>
      <c r="E1501" t="s">
        <v>20</v>
      </c>
      <c r="F1501" t="s">
        <v>56</v>
      </c>
      <c r="G1501" t="s">
        <v>22</v>
      </c>
      <c r="H1501">
        <v>4</v>
      </c>
      <c r="I1501" t="s">
        <v>23</v>
      </c>
      <c r="J1501">
        <v>40000</v>
      </c>
      <c r="K1501" t="s">
        <v>24</v>
      </c>
      <c r="L1501" t="s">
        <v>37</v>
      </c>
      <c r="M1501" t="s">
        <v>44</v>
      </c>
      <c r="N1501" t="s">
        <v>19</v>
      </c>
      <c r="O1501" t="s">
        <v>28</v>
      </c>
      <c r="P1501">
        <v>40000</v>
      </c>
      <c r="Q1501">
        <v>50000</v>
      </c>
    </row>
    <row r="1502" spans="1:17" hidden="1">
      <c r="A1502">
        <v>1501</v>
      </c>
      <c r="B1502" s="1">
        <v>45426</v>
      </c>
      <c r="C1502" t="s">
        <v>18</v>
      </c>
      <c r="D1502" t="s">
        <v>19</v>
      </c>
      <c r="E1502" t="s">
        <v>20</v>
      </c>
      <c r="F1502" t="s">
        <v>29</v>
      </c>
      <c r="G1502" t="s">
        <v>22</v>
      </c>
      <c r="H1502">
        <v>2.5</v>
      </c>
      <c r="I1502" t="s">
        <v>30</v>
      </c>
      <c r="J1502">
        <v>20000</v>
      </c>
      <c r="K1502" t="s">
        <v>31</v>
      </c>
      <c r="L1502" t="s">
        <v>37</v>
      </c>
      <c r="M1502" t="s">
        <v>26</v>
      </c>
      <c r="N1502" t="s">
        <v>19</v>
      </c>
      <c r="O1502" t="s">
        <v>28</v>
      </c>
      <c r="P1502">
        <v>20000</v>
      </c>
      <c r="Q1502">
        <v>25000</v>
      </c>
    </row>
    <row r="1503" spans="1:17" hidden="1">
      <c r="A1503">
        <v>1502</v>
      </c>
      <c r="B1503" s="1">
        <v>45426</v>
      </c>
      <c r="C1503" t="s">
        <v>18</v>
      </c>
      <c r="D1503" t="s">
        <v>27</v>
      </c>
      <c r="E1503" t="s">
        <v>42</v>
      </c>
      <c r="F1503" t="s">
        <v>58</v>
      </c>
      <c r="G1503" t="s">
        <v>22</v>
      </c>
      <c r="H1503">
        <v>12</v>
      </c>
      <c r="I1503" t="s">
        <v>23</v>
      </c>
      <c r="J1503">
        <v>14500</v>
      </c>
      <c r="K1503" t="s">
        <v>24</v>
      </c>
      <c r="L1503" t="s">
        <v>50</v>
      </c>
      <c r="M1503" t="s">
        <v>52</v>
      </c>
      <c r="N1503" t="s">
        <v>19</v>
      </c>
      <c r="O1503" t="s">
        <v>41</v>
      </c>
      <c r="P1503">
        <v>15000</v>
      </c>
      <c r="Q1503">
        <v>20000</v>
      </c>
    </row>
    <row r="1504" spans="1:17" hidden="1">
      <c r="A1504">
        <v>1503</v>
      </c>
      <c r="B1504" s="1">
        <v>45426</v>
      </c>
      <c r="C1504" t="s">
        <v>18</v>
      </c>
      <c r="D1504" t="s">
        <v>19</v>
      </c>
      <c r="E1504" t="s">
        <v>34</v>
      </c>
      <c r="F1504" t="s">
        <v>51</v>
      </c>
      <c r="G1504" t="s">
        <v>22</v>
      </c>
      <c r="H1504">
        <v>15</v>
      </c>
      <c r="I1504" t="s">
        <v>30</v>
      </c>
      <c r="J1504">
        <v>97000</v>
      </c>
      <c r="K1504" t="s">
        <v>31</v>
      </c>
      <c r="L1504" t="s">
        <v>25</v>
      </c>
      <c r="M1504" t="s">
        <v>52</v>
      </c>
      <c r="N1504" t="s">
        <v>19</v>
      </c>
      <c r="O1504" t="s">
        <v>28</v>
      </c>
      <c r="P1504">
        <v>90000</v>
      </c>
      <c r="Q1504">
        <v>110000</v>
      </c>
    </row>
    <row r="1505" spans="1:17" hidden="1">
      <c r="A1505">
        <v>1504</v>
      </c>
      <c r="B1505" s="1">
        <v>45426</v>
      </c>
      <c r="C1505" t="s">
        <v>18</v>
      </c>
      <c r="D1505" t="s">
        <v>19</v>
      </c>
      <c r="E1505" t="s">
        <v>20</v>
      </c>
      <c r="F1505" t="s">
        <v>21</v>
      </c>
      <c r="G1505" t="s">
        <v>38</v>
      </c>
      <c r="H1505">
        <v>4</v>
      </c>
      <c r="I1505" t="s">
        <v>23</v>
      </c>
      <c r="J1505">
        <v>57480</v>
      </c>
      <c r="K1505" t="s">
        <v>24</v>
      </c>
      <c r="L1505" t="s">
        <v>37</v>
      </c>
      <c r="M1505" t="s">
        <v>44</v>
      </c>
      <c r="N1505" t="s">
        <v>27</v>
      </c>
      <c r="O1505" t="s">
        <v>28</v>
      </c>
      <c r="P1505">
        <v>55000</v>
      </c>
      <c r="Q1505">
        <v>65000</v>
      </c>
    </row>
    <row r="1506" spans="1:17" hidden="1">
      <c r="A1506">
        <v>1505</v>
      </c>
      <c r="B1506" s="1">
        <v>45426</v>
      </c>
      <c r="C1506" t="s">
        <v>33</v>
      </c>
      <c r="D1506" t="s">
        <v>19</v>
      </c>
      <c r="E1506" t="s">
        <v>34</v>
      </c>
      <c r="F1506" t="s">
        <v>86</v>
      </c>
      <c r="G1506" t="s">
        <v>38</v>
      </c>
      <c r="H1506">
        <v>4</v>
      </c>
      <c r="I1506" t="s">
        <v>30</v>
      </c>
      <c r="J1506">
        <v>53000</v>
      </c>
      <c r="K1506" t="s">
        <v>24</v>
      </c>
      <c r="L1506" t="s">
        <v>37</v>
      </c>
      <c r="M1506" t="s">
        <v>26</v>
      </c>
      <c r="N1506" t="s">
        <v>19</v>
      </c>
      <c r="O1506" t="s">
        <v>28</v>
      </c>
      <c r="P1506">
        <v>50000</v>
      </c>
      <c r="Q1506">
        <v>60000</v>
      </c>
    </row>
    <row r="1507" spans="1:17" hidden="1">
      <c r="A1507">
        <v>1506</v>
      </c>
      <c r="B1507" s="1">
        <v>45426</v>
      </c>
      <c r="C1507" t="s">
        <v>18</v>
      </c>
      <c r="D1507" t="s">
        <v>19</v>
      </c>
      <c r="E1507" t="s">
        <v>20</v>
      </c>
      <c r="F1507" t="s">
        <v>56</v>
      </c>
      <c r="G1507" t="s">
        <v>22</v>
      </c>
      <c r="H1507">
        <v>4</v>
      </c>
      <c r="I1507" t="s">
        <v>23</v>
      </c>
      <c r="J1507">
        <v>20000</v>
      </c>
      <c r="K1507" t="s">
        <v>31</v>
      </c>
      <c r="L1507" t="s">
        <v>25</v>
      </c>
      <c r="M1507" t="s">
        <v>26</v>
      </c>
      <c r="N1507" t="s">
        <v>19</v>
      </c>
      <c r="O1507" t="s">
        <v>28</v>
      </c>
      <c r="P1507">
        <v>20000</v>
      </c>
      <c r="Q1507">
        <v>25000</v>
      </c>
    </row>
    <row r="1508" spans="1:17" hidden="1">
      <c r="A1508">
        <v>1507</v>
      </c>
      <c r="B1508" s="1">
        <v>45426</v>
      </c>
      <c r="C1508" t="s">
        <v>18</v>
      </c>
      <c r="D1508" t="s">
        <v>19</v>
      </c>
      <c r="E1508" t="s">
        <v>42</v>
      </c>
      <c r="F1508" t="s">
        <v>92</v>
      </c>
      <c r="G1508" t="s">
        <v>43</v>
      </c>
      <c r="H1508">
        <v>12</v>
      </c>
      <c r="I1508" t="s">
        <v>30</v>
      </c>
      <c r="J1508">
        <v>60000</v>
      </c>
      <c r="K1508" t="s">
        <v>31</v>
      </c>
      <c r="L1508" t="s">
        <v>25</v>
      </c>
      <c r="M1508" t="s">
        <v>111</v>
      </c>
      <c r="N1508" t="s">
        <v>19</v>
      </c>
      <c r="O1508" t="s">
        <v>28</v>
      </c>
      <c r="P1508">
        <v>60000</v>
      </c>
      <c r="Q1508">
        <v>70000</v>
      </c>
    </row>
    <row r="1509" spans="1:17" hidden="1">
      <c r="A1509">
        <v>1508</v>
      </c>
      <c r="B1509" s="1">
        <v>45426</v>
      </c>
      <c r="C1509" t="s">
        <v>33</v>
      </c>
      <c r="D1509" t="s">
        <v>19</v>
      </c>
      <c r="E1509" t="s">
        <v>34</v>
      </c>
      <c r="F1509" t="s">
        <v>82</v>
      </c>
      <c r="G1509" t="s">
        <v>38</v>
      </c>
      <c r="H1509">
        <v>4</v>
      </c>
      <c r="I1509" t="s">
        <v>30</v>
      </c>
      <c r="J1509">
        <v>35000</v>
      </c>
      <c r="K1509" t="s">
        <v>31</v>
      </c>
      <c r="L1509" t="s">
        <v>25</v>
      </c>
      <c r="M1509" t="s">
        <v>26</v>
      </c>
      <c r="N1509" t="s">
        <v>19</v>
      </c>
      <c r="O1509" t="s">
        <v>28</v>
      </c>
      <c r="P1509">
        <v>35000</v>
      </c>
      <c r="Q1509">
        <v>40000</v>
      </c>
    </row>
    <row r="1510" spans="1:17" hidden="1">
      <c r="A1510">
        <v>1509</v>
      </c>
      <c r="B1510" s="1">
        <v>45426</v>
      </c>
      <c r="C1510" t="s">
        <v>33</v>
      </c>
      <c r="D1510" t="s">
        <v>19</v>
      </c>
      <c r="E1510" t="s">
        <v>20</v>
      </c>
      <c r="F1510" t="s">
        <v>21</v>
      </c>
      <c r="G1510" t="s">
        <v>43</v>
      </c>
      <c r="H1510">
        <v>2</v>
      </c>
      <c r="I1510" t="s">
        <v>30</v>
      </c>
      <c r="J1510">
        <v>43110</v>
      </c>
      <c r="K1510" t="s">
        <v>47</v>
      </c>
      <c r="L1510" t="s">
        <v>37</v>
      </c>
      <c r="M1510" t="s">
        <v>26</v>
      </c>
      <c r="N1510" t="s">
        <v>19</v>
      </c>
      <c r="O1510" t="s">
        <v>28</v>
      </c>
      <c r="P1510">
        <v>40000</v>
      </c>
      <c r="Q1510">
        <v>50000</v>
      </c>
    </row>
    <row r="1511" spans="1:17" hidden="1">
      <c r="A1511">
        <v>1510</v>
      </c>
      <c r="B1511" s="1">
        <v>45426</v>
      </c>
      <c r="C1511" t="s">
        <v>18</v>
      </c>
      <c r="D1511" t="s">
        <v>19</v>
      </c>
      <c r="E1511" t="s">
        <v>20</v>
      </c>
      <c r="F1511" t="s">
        <v>21</v>
      </c>
      <c r="G1511" t="s">
        <v>38</v>
      </c>
      <c r="H1511">
        <v>5</v>
      </c>
      <c r="I1511" t="s">
        <v>30</v>
      </c>
      <c r="J1511">
        <v>48000</v>
      </c>
      <c r="K1511" t="s">
        <v>24</v>
      </c>
      <c r="L1511" t="s">
        <v>25</v>
      </c>
      <c r="M1511" t="s">
        <v>26</v>
      </c>
      <c r="N1511" t="s">
        <v>19</v>
      </c>
      <c r="O1511" t="s">
        <v>28</v>
      </c>
      <c r="P1511">
        <v>45000</v>
      </c>
      <c r="Q1511">
        <v>55000</v>
      </c>
    </row>
    <row r="1512" spans="1:17" hidden="1">
      <c r="A1512">
        <v>1511</v>
      </c>
      <c r="B1512" s="1">
        <v>45426</v>
      </c>
      <c r="C1512" t="s">
        <v>18</v>
      </c>
      <c r="D1512" t="s">
        <v>19</v>
      </c>
      <c r="E1512" t="s">
        <v>42</v>
      </c>
      <c r="F1512" t="s">
        <v>21</v>
      </c>
      <c r="G1512" t="s">
        <v>22</v>
      </c>
      <c r="H1512">
        <v>0</v>
      </c>
      <c r="I1512" t="s">
        <v>23</v>
      </c>
      <c r="J1512">
        <v>9000</v>
      </c>
      <c r="K1512" t="s">
        <v>31</v>
      </c>
      <c r="L1512" t="s">
        <v>25</v>
      </c>
      <c r="M1512" t="s">
        <v>40</v>
      </c>
      <c r="N1512" t="s">
        <v>19</v>
      </c>
      <c r="O1512" t="s">
        <v>28</v>
      </c>
      <c r="P1512">
        <v>9000</v>
      </c>
      <c r="Q1512">
        <v>12000</v>
      </c>
    </row>
    <row r="1513" spans="1:17" hidden="1">
      <c r="A1513">
        <v>1512</v>
      </c>
      <c r="B1513" s="1">
        <v>45426</v>
      </c>
      <c r="C1513" t="s">
        <v>18</v>
      </c>
      <c r="D1513" t="s">
        <v>19</v>
      </c>
      <c r="E1513" t="s">
        <v>34</v>
      </c>
      <c r="F1513" t="s">
        <v>56</v>
      </c>
      <c r="G1513" t="s">
        <v>38</v>
      </c>
      <c r="H1513">
        <v>1</v>
      </c>
      <c r="I1513" t="s">
        <v>23</v>
      </c>
      <c r="J1513">
        <v>15000</v>
      </c>
      <c r="K1513" t="s">
        <v>24</v>
      </c>
      <c r="L1513" t="s">
        <v>50</v>
      </c>
      <c r="M1513" t="s">
        <v>40</v>
      </c>
      <c r="N1513" t="s">
        <v>19</v>
      </c>
      <c r="O1513" t="s">
        <v>28</v>
      </c>
      <c r="P1513">
        <v>15000</v>
      </c>
      <c r="Q1513">
        <v>20000</v>
      </c>
    </row>
    <row r="1514" spans="1:17" hidden="1">
      <c r="A1514">
        <v>1513</v>
      </c>
      <c r="B1514" s="1">
        <v>45426</v>
      </c>
      <c r="C1514" t="s">
        <v>18</v>
      </c>
      <c r="D1514" t="s">
        <v>19</v>
      </c>
      <c r="E1514" t="s">
        <v>20</v>
      </c>
      <c r="F1514" t="s">
        <v>21</v>
      </c>
      <c r="G1514" t="s">
        <v>43</v>
      </c>
      <c r="H1514">
        <v>3</v>
      </c>
      <c r="I1514" t="s">
        <v>23</v>
      </c>
      <c r="J1514">
        <v>30000</v>
      </c>
      <c r="K1514" t="s">
        <v>47</v>
      </c>
      <c r="L1514" t="s">
        <v>50</v>
      </c>
      <c r="M1514" t="s">
        <v>26</v>
      </c>
      <c r="N1514" t="s">
        <v>19</v>
      </c>
      <c r="O1514" t="s">
        <v>28</v>
      </c>
      <c r="P1514">
        <v>28000</v>
      </c>
      <c r="Q1514">
        <v>35000</v>
      </c>
    </row>
    <row r="1515" spans="1:17" hidden="1">
      <c r="A1515">
        <v>1514</v>
      </c>
      <c r="B1515" s="1">
        <v>45426</v>
      </c>
      <c r="C1515" t="s">
        <v>18</v>
      </c>
      <c r="D1515" t="s">
        <v>19</v>
      </c>
      <c r="E1515" t="s">
        <v>42</v>
      </c>
      <c r="F1515" t="s">
        <v>21</v>
      </c>
      <c r="G1515" t="s">
        <v>43</v>
      </c>
      <c r="H1515">
        <v>5</v>
      </c>
      <c r="I1515" t="s">
        <v>30</v>
      </c>
      <c r="J1515">
        <v>60000</v>
      </c>
      <c r="K1515" t="s">
        <v>47</v>
      </c>
      <c r="L1515" t="s">
        <v>25</v>
      </c>
      <c r="M1515" t="s">
        <v>44</v>
      </c>
      <c r="N1515" t="s">
        <v>19</v>
      </c>
      <c r="O1515" t="s">
        <v>28</v>
      </c>
      <c r="P1515">
        <v>55000</v>
      </c>
      <c r="Q1515">
        <v>65000</v>
      </c>
    </row>
    <row r="1516" spans="1:17" hidden="1">
      <c r="A1516">
        <v>1515</v>
      </c>
      <c r="B1516" s="1">
        <v>45426</v>
      </c>
      <c r="C1516" t="s">
        <v>18</v>
      </c>
      <c r="D1516" t="s">
        <v>19</v>
      </c>
      <c r="E1516" t="s">
        <v>34</v>
      </c>
      <c r="F1516" t="s">
        <v>29</v>
      </c>
      <c r="G1516" t="s">
        <v>43</v>
      </c>
      <c r="H1516">
        <v>4</v>
      </c>
      <c r="I1516" t="s">
        <v>30</v>
      </c>
      <c r="J1516">
        <v>43000</v>
      </c>
      <c r="K1516" t="s">
        <v>31</v>
      </c>
      <c r="L1516" t="s">
        <v>37</v>
      </c>
      <c r="M1516" t="s">
        <v>26</v>
      </c>
      <c r="N1516" t="s">
        <v>19</v>
      </c>
      <c r="O1516" t="s">
        <v>28</v>
      </c>
      <c r="P1516">
        <v>40000</v>
      </c>
      <c r="Q1516">
        <v>50000</v>
      </c>
    </row>
    <row r="1517" spans="1:17" hidden="1">
      <c r="A1517">
        <v>1516</v>
      </c>
      <c r="B1517" s="1">
        <v>45426</v>
      </c>
      <c r="C1517" t="s">
        <v>18</v>
      </c>
      <c r="D1517" t="s">
        <v>19</v>
      </c>
      <c r="E1517" t="s">
        <v>20</v>
      </c>
      <c r="F1517" t="s">
        <v>29</v>
      </c>
      <c r="G1517" t="s">
        <v>22</v>
      </c>
      <c r="H1517">
        <v>0.5</v>
      </c>
      <c r="I1517" t="s">
        <v>23</v>
      </c>
      <c r="J1517">
        <v>14500</v>
      </c>
      <c r="K1517" t="s">
        <v>31</v>
      </c>
      <c r="L1517" t="s">
        <v>37</v>
      </c>
      <c r="M1517" t="s">
        <v>40</v>
      </c>
      <c r="N1517" t="s">
        <v>19</v>
      </c>
      <c r="O1517" t="s">
        <v>28</v>
      </c>
      <c r="P1517">
        <v>12000</v>
      </c>
      <c r="Q1517">
        <v>15000</v>
      </c>
    </row>
    <row r="1518" spans="1:17" hidden="1">
      <c r="A1518">
        <v>1517</v>
      </c>
      <c r="B1518" s="1">
        <v>45426</v>
      </c>
      <c r="C1518" t="s">
        <v>18</v>
      </c>
      <c r="D1518" t="s">
        <v>19</v>
      </c>
      <c r="E1518" t="s">
        <v>42</v>
      </c>
      <c r="F1518" t="s">
        <v>65</v>
      </c>
      <c r="G1518" t="s">
        <v>22</v>
      </c>
      <c r="H1518">
        <v>2</v>
      </c>
      <c r="I1518" t="s">
        <v>30</v>
      </c>
      <c r="J1518">
        <v>12000</v>
      </c>
      <c r="K1518" t="s">
        <v>31</v>
      </c>
      <c r="L1518" t="s">
        <v>50</v>
      </c>
      <c r="M1518" t="s">
        <v>40</v>
      </c>
      <c r="N1518" t="s">
        <v>19</v>
      </c>
      <c r="O1518" t="s">
        <v>28</v>
      </c>
      <c r="P1518">
        <v>12000</v>
      </c>
      <c r="Q1518">
        <v>15000</v>
      </c>
    </row>
    <row r="1519" spans="1:17" hidden="1">
      <c r="A1519">
        <v>1518</v>
      </c>
      <c r="B1519" s="1">
        <v>45426</v>
      </c>
      <c r="C1519" t="s">
        <v>18</v>
      </c>
      <c r="D1519" t="s">
        <v>27</v>
      </c>
      <c r="E1519" t="s">
        <v>34</v>
      </c>
      <c r="F1519" t="s">
        <v>29</v>
      </c>
      <c r="G1519" t="s">
        <v>43</v>
      </c>
      <c r="H1519">
        <v>1</v>
      </c>
      <c r="I1519" t="s">
        <v>23</v>
      </c>
      <c r="J1519">
        <v>11000</v>
      </c>
      <c r="K1519" t="s">
        <v>24</v>
      </c>
      <c r="L1519" t="s">
        <v>37</v>
      </c>
      <c r="M1519" t="s">
        <v>40</v>
      </c>
      <c r="N1519" t="s">
        <v>19</v>
      </c>
      <c r="O1519" t="s">
        <v>28</v>
      </c>
      <c r="P1519">
        <v>9000</v>
      </c>
      <c r="Q1519">
        <v>12000</v>
      </c>
    </row>
    <row r="1520" spans="1:17" hidden="1">
      <c r="A1520">
        <v>1519</v>
      </c>
      <c r="B1520" s="1">
        <v>45426</v>
      </c>
      <c r="C1520" t="s">
        <v>18</v>
      </c>
      <c r="D1520" t="s">
        <v>19</v>
      </c>
      <c r="E1520" t="s">
        <v>34</v>
      </c>
      <c r="F1520" t="s">
        <v>21</v>
      </c>
      <c r="G1520" t="s">
        <v>38</v>
      </c>
      <c r="H1520">
        <v>2.5</v>
      </c>
      <c r="I1520" t="s">
        <v>23</v>
      </c>
      <c r="J1520">
        <v>39300</v>
      </c>
      <c r="K1520" t="s">
        <v>24</v>
      </c>
      <c r="L1520" t="s">
        <v>37</v>
      </c>
      <c r="M1520" t="s">
        <v>26</v>
      </c>
      <c r="N1520" t="s">
        <v>19</v>
      </c>
      <c r="O1520" t="s">
        <v>28</v>
      </c>
      <c r="P1520">
        <v>38000</v>
      </c>
      <c r="Q1520">
        <v>45000</v>
      </c>
    </row>
    <row r="1521" spans="1:17" hidden="1">
      <c r="A1521">
        <v>1520</v>
      </c>
      <c r="B1521" s="1">
        <v>45426</v>
      </c>
      <c r="C1521" t="s">
        <v>33</v>
      </c>
      <c r="D1521" t="s">
        <v>19</v>
      </c>
      <c r="E1521" t="s">
        <v>34</v>
      </c>
      <c r="F1521" t="s">
        <v>61</v>
      </c>
      <c r="G1521" t="s">
        <v>38</v>
      </c>
      <c r="H1521">
        <v>6</v>
      </c>
      <c r="I1521" t="s">
        <v>23</v>
      </c>
      <c r="J1521">
        <v>56000</v>
      </c>
      <c r="K1521" t="s">
        <v>24</v>
      </c>
      <c r="L1521" t="s">
        <v>25</v>
      </c>
      <c r="M1521" t="s">
        <v>44</v>
      </c>
      <c r="N1521" t="s">
        <v>19</v>
      </c>
      <c r="O1521" t="s">
        <v>28</v>
      </c>
      <c r="P1521">
        <v>50000</v>
      </c>
      <c r="Q1521">
        <v>60000</v>
      </c>
    </row>
    <row r="1522" spans="1:17" hidden="1">
      <c r="A1522">
        <v>1521</v>
      </c>
      <c r="B1522" s="1">
        <v>45426</v>
      </c>
      <c r="C1522" t="s">
        <v>18</v>
      </c>
      <c r="D1522" t="s">
        <v>19</v>
      </c>
      <c r="E1522" t="s">
        <v>34</v>
      </c>
      <c r="F1522" t="s">
        <v>21</v>
      </c>
      <c r="G1522" t="s">
        <v>38</v>
      </c>
      <c r="H1522">
        <v>5</v>
      </c>
      <c r="I1522" t="s">
        <v>23</v>
      </c>
      <c r="J1522">
        <v>45000</v>
      </c>
      <c r="K1522" t="s">
        <v>24</v>
      </c>
      <c r="L1522" t="s">
        <v>37</v>
      </c>
      <c r="M1522" t="s">
        <v>44</v>
      </c>
      <c r="N1522" t="s">
        <v>19</v>
      </c>
      <c r="O1522" t="s">
        <v>28</v>
      </c>
      <c r="P1522">
        <v>40000</v>
      </c>
      <c r="Q1522">
        <v>50000</v>
      </c>
    </row>
    <row r="1523" spans="1:17" hidden="1">
      <c r="A1523">
        <v>1522</v>
      </c>
      <c r="B1523" s="1">
        <v>45426</v>
      </c>
      <c r="C1523" t="s">
        <v>18</v>
      </c>
      <c r="D1523" t="s">
        <v>27</v>
      </c>
      <c r="E1523" t="s">
        <v>34</v>
      </c>
      <c r="F1523" t="s">
        <v>48</v>
      </c>
      <c r="G1523" t="s">
        <v>38</v>
      </c>
      <c r="H1523">
        <v>2</v>
      </c>
      <c r="I1523" t="s">
        <v>30</v>
      </c>
      <c r="J1523">
        <v>35000</v>
      </c>
      <c r="K1523" t="s">
        <v>24</v>
      </c>
      <c r="L1523" t="s">
        <v>25</v>
      </c>
      <c r="M1523" t="s">
        <v>44</v>
      </c>
      <c r="N1523" t="s">
        <v>19</v>
      </c>
      <c r="O1523" t="s">
        <v>28</v>
      </c>
      <c r="P1523">
        <v>35000</v>
      </c>
      <c r="Q1523">
        <v>40000</v>
      </c>
    </row>
    <row r="1524" spans="1:17" hidden="1">
      <c r="A1524">
        <v>1523</v>
      </c>
      <c r="B1524" s="1">
        <v>45427</v>
      </c>
      <c r="C1524" t="s">
        <v>18</v>
      </c>
      <c r="D1524" t="s">
        <v>27</v>
      </c>
      <c r="E1524" t="s">
        <v>42</v>
      </c>
      <c r="F1524" t="s">
        <v>67</v>
      </c>
      <c r="G1524" t="s">
        <v>43</v>
      </c>
      <c r="H1524">
        <v>2</v>
      </c>
      <c r="I1524" t="s">
        <v>30</v>
      </c>
      <c r="J1524">
        <v>5000</v>
      </c>
      <c r="K1524" t="s">
        <v>31</v>
      </c>
      <c r="L1524" t="s">
        <v>50</v>
      </c>
      <c r="M1524" t="s">
        <v>40</v>
      </c>
      <c r="N1524" t="s">
        <v>19</v>
      </c>
      <c r="O1524" t="s">
        <v>41</v>
      </c>
      <c r="P1524">
        <v>3000</v>
      </c>
      <c r="Q1524">
        <v>6000</v>
      </c>
    </row>
    <row r="1525" spans="1:17" hidden="1">
      <c r="A1525">
        <v>1524</v>
      </c>
      <c r="B1525" s="1">
        <v>45427</v>
      </c>
      <c r="C1525" t="s">
        <v>18</v>
      </c>
      <c r="D1525" t="s">
        <v>19</v>
      </c>
      <c r="E1525" t="s">
        <v>42</v>
      </c>
      <c r="F1525" t="s">
        <v>67</v>
      </c>
      <c r="G1525" t="s">
        <v>43</v>
      </c>
      <c r="H1525">
        <v>0</v>
      </c>
      <c r="I1525" t="s">
        <v>30</v>
      </c>
      <c r="J1525">
        <v>6000</v>
      </c>
      <c r="K1525" t="s">
        <v>31</v>
      </c>
      <c r="L1525" t="s">
        <v>50</v>
      </c>
      <c r="M1525" t="s">
        <v>40</v>
      </c>
      <c r="N1525" t="s">
        <v>19</v>
      </c>
      <c r="O1525" t="s">
        <v>28</v>
      </c>
      <c r="P1525">
        <v>6000</v>
      </c>
      <c r="Q1525">
        <v>9000</v>
      </c>
    </row>
    <row r="1526" spans="1:17" hidden="1">
      <c r="A1526">
        <v>1525</v>
      </c>
      <c r="B1526" s="1">
        <v>45427</v>
      </c>
      <c r="C1526" t="s">
        <v>18</v>
      </c>
      <c r="D1526" t="s">
        <v>19</v>
      </c>
      <c r="E1526" t="s">
        <v>34</v>
      </c>
      <c r="F1526" t="s">
        <v>74</v>
      </c>
      <c r="G1526" t="s">
        <v>22</v>
      </c>
      <c r="H1526">
        <v>1</v>
      </c>
      <c r="I1526" t="s">
        <v>23</v>
      </c>
      <c r="J1526">
        <v>57480</v>
      </c>
      <c r="K1526" t="s">
        <v>31</v>
      </c>
      <c r="L1526" t="s">
        <v>37</v>
      </c>
      <c r="M1526" t="s">
        <v>40</v>
      </c>
      <c r="N1526" t="s">
        <v>27</v>
      </c>
      <c r="O1526" t="s">
        <v>28</v>
      </c>
      <c r="P1526">
        <v>50000</v>
      </c>
      <c r="Q1526">
        <v>60000</v>
      </c>
    </row>
    <row r="1527" spans="1:17" hidden="1">
      <c r="A1527">
        <v>1526</v>
      </c>
      <c r="B1527" s="1">
        <v>45427</v>
      </c>
      <c r="C1527" t="s">
        <v>18</v>
      </c>
      <c r="D1527" t="s">
        <v>19</v>
      </c>
      <c r="E1527" t="s">
        <v>42</v>
      </c>
      <c r="F1527" t="s">
        <v>67</v>
      </c>
      <c r="G1527" t="s">
        <v>43</v>
      </c>
      <c r="H1527">
        <v>1</v>
      </c>
      <c r="I1527" t="s">
        <v>30</v>
      </c>
      <c r="J1527">
        <v>12000</v>
      </c>
      <c r="K1527" t="s">
        <v>47</v>
      </c>
      <c r="L1527" t="s">
        <v>25</v>
      </c>
      <c r="M1527" t="s">
        <v>40</v>
      </c>
      <c r="N1527" t="s">
        <v>19</v>
      </c>
      <c r="O1527" t="s">
        <v>28</v>
      </c>
      <c r="P1527">
        <v>12000</v>
      </c>
      <c r="Q1527">
        <v>15000</v>
      </c>
    </row>
    <row r="1528" spans="1:17" hidden="1">
      <c r="A1528">
        <v>1527</v>
      </c>
      <c r="B1528" s="1">
        <v>45427</v>
      </c>
      <c r="C1528" t="s">
        <v>18</v>
      </c>
      <c r="D1528" t="s">
        <v>19</v>
      </c>
      <c r="E1528" t="s">
        <v>42</v>
      </c>
      <c r="F1528" t="s">
        <v>21</v>
      </c>
      <c r="G1528" t="s">
        <v>43</v>
      </c>
      <c r="H1528">
        <v>1</v>
      </c>
      <c r="I1528" t="s">
        <v>30</v>
      </c>
      <c r="J1528">
        <v>10000</v>
      </c>
      <c r="K1528" t="s">
        <v>31</v>
      </c>
      <c r="L1528" t="s">
        <v>50</v>
      </c>
      <c r="M1528" t="s">
        <v>40</v>
      </c>
      <c r="N1528" t="s">
        <v>19</v>
      </c>
      <c r="O1528" t="s">
        <v>28</v>
      </c>
      <c r="P1528">
        <v>9000</v>
      </c>
      <c r="Q1528">
        <v>12000</v>
      </c>
    </row>
    <row r="1529" spans="1:17" hidden="1">
      <c r="A1529">
        <v>1528</v>
      </c>
      <c r="B1529" s="1">
        <v>45427</v>
      </c>
      <c r="C1529" t="s">
        <v>18</v>
      </c>
      <c r="D1529" t="s">
        <v>19</v>
      </c>
      <c r="E1529" t="s">
        <v>20</v>
      </c>
      <c r="F1529" t="s">
        <v>82</v>
      </c>
      <c r="G1529" t="s">
        <v>22</v>
      </c>
      <c r="H1529">
        <v>4</v>
      </c>
      <c r="I1529" t="s">
        <v>23</v>
      </c>
      <c r="J1529">
        <v>29938</v>
      </c>
      <c r="K1529" t="s">
        <v>31</v>
      </c>
      <c r="L1529" t="s">
        <v>25</v>
      </c>
      <c r="M1529" t="s">
        <v>44</v>
      </c>
      <c r="N1529" t="s">
        <v>170</v>
      </c>
      <c r="O1529" t="s">
        <v>28</v>
      </c>
      <c r="P1529">
        <v>25000</v>
      </c>
      <c r="Q1529">
        <v>30000</v>
      </c>
    </row>
    <row r="1530" spans="1:17" hidden="1">
      <c r="A1530">
        <v>1529</v>
      </c>
      <c r="B1530" s="1">
        <v>45427</v>
      </c>
      <c r="C1530" t="s">
        <v>18</v>
      </c>
      <c r="D1530" t="s">
        <v>19</v>
      </c>
      <c r="E1530" t="s">
        <v>34</v>
      </c>
      <c r="F1530" t="s">
        <v>74</v>
      </c>
      <c r="G1530" t="s">
        <v>22</v>
      </c>
      <c r="H1530">
        <v>2</v>
      </c>
      <c r="I1530" t="s">
        <v>30</v>
      </c>
      <c r="J1530">
        <v>41000</v>
      </c>
      <c r="K1530" t="s">
        <v>31</v>
      </c>
      <c r="L1530" t="s">
        <v>50</v>
      </c>
      <c r="M1530" t="s">
        <v>26</v>
      </c>
      <c r="N1530" t="s">
        <v>19</v>
      </c>
      <c r="O1530" t="s">
        <v>28</v>
      </c>
      <c r="P1530">
        <v>40000</v>
      </c>
      <c r="Q1530">
        <v>50000</v>
      </c>
    </row>
    <row r="1531" spans="1:17" hidden="1">
      <c r="A1531">
        <v>1530</v>
      </c>
      <c r="B1531" s="1">
        <v>45427</v>
      </c>
      <c r="C1531" t="s">
        <v>18</v>
      </c>
      <c r="D1531" t="s">
        <v>19</v>
      </c>
      <c r="E1531" t="s">
        <v>20</v>
      </c>
      <c r="F1531" t="s">
        <v>21</v>
      </c>
      <c r="G1531" t="s">
        <v>43</v>
      </c>
      <c r="H1531">
        <v>1.5</v>
      </c>
      <c r="I1531" t="s">
        <v>23</v>
      </c>
      <c r="J1531">
        <v>5000</v>
      </c>
      <c r="K1531" t="s">
        <v>31</v>
      </c>
      <c r="L1531" t="s">
        <v>50</v>
      </c>
      <c r="M1531" t="s">
        <v>40</v>
      </c>
      <c r="N1531" t="s">
        <v>19</v>
      </c>
      <c r="O1531" t="s">
        <v>28</v>
      </c>
      <c r="P1531">
        <v>5000</v>
      </c>
      <c r="Q1531">
        <v>8000</v>
      </c>
    </row>
    <row r="1532" spans="1:17" hidden="1">
      <c r="A1532">
        <v>1531</v>
      </c>
      <c r="B1532" s="1">
        <v>45427</v>
      </c>
      <c r="C1532" t="s">
        <v>18</v>
      </c>
      <c r="D1532" t="s">
        <v>19</v>
      </c>
      <c r="E1532" t="s">
        <v>42</v>
      </c>
      <c r="F1532" t="s">
        <v>48</v>
      </c>
      <c r="G1532" t="s">
        <v>22</v>
      </c>
      <c r="H1532">
        <v>1</v>
      </c>
      <c r="I1532" t="s">
        <v>30</v>
      </c>
      <c r="J1532">
        <v>14000</v>
      </c>
      <c r="K1532" t="s">
        <v>24</v>
      </c>
      <c r="L1532" t="s">
        <v>50</v>
      </c>
      <c r="M1532" t="s">
        <v>40</v>
      </c>
      <c r="N1532" t="s">
        <v>19</v>
      </c>
      <c r="O1532" t="s">
        <v>28</v>
      </c>
      <c r="P1532">
        <v>12000</v>
      </c>
      <c r="Q1532">
        <v>15000</v>
      </c>
    </row>
    <row r="1533" spans="1:17" hidden="1">
      <c r="A1533">
        <v>1532</v>
      </c>
      <c r="B1533" s="1">
        <v>45427</v>
      </c>
      <c r="C1533" t="s">
        <v>18</v>
      </c>
      <c r="D1533" t="s">
        <v>19</v>
      </c>
      <c r="E1533" t="s">
        <v>34</v>
      </c>
      <c r="F1533" t="s">
        <v>86</v>
      </c>
      <c r="G1533" t="s">
        <v>38</v>
      </c>
      <c r="H1533">
        <v>1</v>
      </c>
      <c r="I1533" t="s">
        <v>23</v>
      </c>
      <c r="J1533">
        <v>24500</v>
      </c>
      <c r="K1533" t="s">
        <v>31</v>
      </c>
      <c r="L1533" t="s">
        <v>25</v>
      </c>
      <c r="M1533" t="s">
        <v>40</v>
      </c>
      <c r="N1533" t="s">
        <v>19</v>
      </c>
      <c r="O1533" t="s">
        <v>28</v>
      </c>
      <c r="P1533">
        <v>20000</v>
      </c>
      <c r="Q1533">
        <v>30000</v>
      </c>
    </row>
    <row r="1534" spans="1:17" hidden="1">
      <c r="A1534">
        <v>1533</v>
      </c>
      <c r="B1534" s="1">
        <v>45427</v>
      </c>
      <c r="C1534" t="s">
        <v>18</v>
      </c>
      <c r="D1534" t="s">
        <v>19</v>
      </c>
      <c r="E1534" t="s">
        <v>34</v>
      </c>
      <c r="F1534" t="s">
        <v>56</v>
      </c>
      <c r="G1534" t="s">
        <v>38</v>
      </c>
      <c r="H1534">
        <v>4</v>
      </c>
      <c r="I1534" t="s">
        <v>30</v>
      </c>
      <c r="J1534">
        <v>40000</v>
      </c>
      <c r="K1534" t="s">
        <v>24</v>
      </c>
      <c r="L1534" t="s">
        <v>25</v>
      </c>
      <c r="M1534" t="s">
        <v>44</v>
      </c>
      <c r="N1534" t="s">
        <v>19</v>
      </c>
      <c r="O1534" t="s">
        <v>28</v>
      </c>
      <c r="P1534">
        <v>40000</v>
      </c>
      <c r="Q1534">
        <v>50000</v>
      </c>
    </row>
    <row r="1535" spans="1:17" hidden="1">
      <c r="A1535">
        <v>1534</v>
      </c>
      <c r="B1535" s="1">
        <v>45428</v>
      </c>
      <c r="C1535" t="s">
        <v>18</v>
      </c>
      <c r="D1535" t="s">
        <v>19</v>
      </c>
      <c r="E1535" t="s">
        <v>34</v>
      </c>
      <c r="F1535" t="s">
        <v>21</v>
      </c>
      <c r="G1535" t="s">
        <v>43</v>
      </c>
      <c r="H1535">
        <v>10</v>
      </c>
      <c r="I1535" t="s">
        <v>30</v>
      </c>
      <c r="J1535">
        <v>70000</v>
      </c>
      <c r="K1535" t="s">
        <v>31</v>
      </c>
      <c r="L1535" t="s">
        <v>50</v>
      </c>
      <c r="M1535" t="s">
        <v>44</v>
      </c>
      <c r="N1535" t="s">
        <v>19</v>
      </c>
      <c r="O1535" t="s">
        <v>28</v>
      </c>
      <c r="P1535">
        <v>60000</v>
      </c>
      <c r="Q1535">
        <v>70000</v>
      </c>
    </row>
    <row r="1536" spans="1:17" hidden="1">
      <c r="A1536">
        <v>1535</v>
      </c>
      <c r="B1536" s="1">
        <v>45428</v>
      </c>
      <c r="C1536" t="s">
        <v>18</v>
      </c>
      <c r="D1536" t="s">
        <v>19</v>
      </c>
      <c r="E1536" t="s">
        <v>20</v>
      </c>
      <c r="F1536" t="s">
        <v>56</v>
      </c>
      <c r="G1536" t="s">
        <v>43</v>
      </c>
      <c r="H1536">
        <v>2</v>
      </c>
      <c r="I1536" t="s">
        <v>23</v>
      </c>
      <c r="J1536">
        <v>16000</v>
      </c>
      <c r="K1536" t="s">
        <v>31</v>
      </c>
      <c r="L1536" t="s">
        <v>25</v>
      </c>
      <c r="M1536" t="s">
        <v>40</v>
      </c>
      <c r="N1536" t="s">
        <v>19</v>
      </c>
      <c r="O1536" t="s">
        <v>28</v>
      </c>
      <c r="P1536">
        <v>15000</v>
      </c>
      <c r="Q1536">
        <v>20000</v>
      </c>
    </row>
    <row r="1537" spans="1:17" hidden="1">
      <c r="A1537">
        <v>1536</v>
      </c>
      <c r="B1537" s="1">
        <v>45428</v>
      </c>
      <c r="C1537" t="s">
        <v>33</v>
      </c>
      <c r="D1537" t="s">
        <v>19</v>
      </c>
      <c r="E1537" t="s">
        <v>42</v>
      </c>
      <c r="F1537" t="s">
        <v>61</v>
      </c>
      <c r="G1537" t="s">
        <v>22</v>
      </c>
      <c r="H1537">
        <v>5</v>
      </c>
      <c r="I1537" t="s">
        <v>30</v>
      </c>
      <c r="J1537">
        <v>33000</v>
      </c>
      <c r="K1537" t="s">
        <v>24</v>
      </c>
      <c r="L1537" t="s">
        <v>37</v>
      </c>
      <c r="M1537" t="s">
        <v>44</v>
      </c>
      <c r="N1537" t="s">
        <v>19</v>
      </c>
      <c r="O1537" t="s">
        <v>28</v>
      </c>
      <c r="P1537">
        <v>30000</v>
      </c>
      <c r="Q1537">
        <v>35000</v>
      </c>
    </row>
    <row r="1538" spans="1:17" hidden="1">
      <c r="A1538">
        <v>1537</v>
      </c>
      <c r="B1538" s="1">
        <v>45428</v>
      </c>
      <c r="C1538" t="s">
        <v>33</v>
      </c>
      <c r="D1538" t="s">
        <v>19</v>
      </c>
      <c r="E1538" t="s">
        <v>34</v>
      </c>
      <c r="F1538" t="s">
        <v>29</v>
      </c>
      <c r="G1538" t="s">
        <v>43</v>
      </c>
      <c r="H1538">
        <v>2</v>
      </c>
      <c r="I1538" t="s">
        <v>30</v>
      </c>
      <c r="J1538">
        <v>24000</v>
      </c>
      <c r="K1538" t="s">
        <v>24</v>
      </c>
      <c r="L1538" t="s">
        <v>50</v>
      </c>
      <c r="M1538" t="s">
        <v>40</v>
      </c>
      <c r="N1538" t="s">
        <v>19</v>
      </c>
      <c r="O1538" t="s">
        <v>28</v>
      </c>
      <c r="P1538">
        <v>21000</v>
      </c>
      <c r="Q1538">
        <v>25000</v>
      </c>
    </row>
    <row r="1539" spans="1:17" hidden="1">
      <c r="A1539">
        <v>1538</v>
      </c>
      <c r="B1539" s="1">
        <v>45428</v>
      </c>
      <c r="C1539" t="s">
        <v>18</v>
      </c>
      <c r="D1539" t="s">
        <v>19</v>
      </c>
      <c r="E1539" t="s">
        <v>42</v>
      </c>
      <c r="F1539" t="s">
        <v>61</v>
      </c>
      <c r="G1539" t="s">
        <v>43</v>
      </c>
      <c r="H1539">
        <v>1</v>
      </c>
      <c r="I1539" t="s">
        <v>30</v>
      </c>
      <c r="J1539">
        <v>15000</v>
      </c>
      <c r="K1539" t="s">
        <v>47</v>
      </c>
      <c r="L1539" t="s">
        <v>50</v>
      </c>
      <c r="M1539" t="s">
        <v>40</v>
      </c>
      <c r="N1539" t="s">
        <v>19</v>
      </c>
      <c r="O1539" t="s">
        <v>28</v>
      </c>
      <c r="P1539">
        <v>15000</v>
      </c>
      <c r="Q1539">
        <v>20000</v>
      </c>
    </row>
    <row r="1540" spans="1:17" hidden="1">
      <c r="A1540">
        <v>1539</v>
      </c>
      <c r="B1540" s="1">
        <v>45428</v>
      </c>
      <c r="C1540" t="s">
        <v>33</v>
      </c>
      <c r="D1540" t="s">
        <v>19</v>
      </c>
      <c r="E1540" t="s">
        <v>42</v>
      </c>
      <c r="F1540" t="s">
        <v>58</v>
      </c>
      <c r="G1540" t="s">
        <v>43</v>
      </c>
      <c r="H1540">
        <v>2</v>
      </c>
      <c r="I1540" t="s">
        <v>30</v>
      </c>
      <c r="J1540">
        <v>26000</v>
      </c>
      <c r="K1540" t="s">
        <v>24</v>
      </c>
      <c r="L1540" t="s">
        <v>25</v>
      </c>
      <c r="M1540" t="s">
        <v>26</v>
      </c>
      <c r="N1540" t="s">
        <v>19</v>
      </c>
      <c r="O1540" t="s">
        <v>28</v>
      </c>
      <c r="P1540">
        <v>25000</v>
      </c>
      <c r="Q1540">
        <v>30000</v>
      </c>
    </row>
    <row r="1541" spans="1:17" hidden="1">
      <c r="A1541">
        <v>1540</v>
      </c>
      <c r="B1541" s="1">
        <v>45429</v>
      </c>
      <c r="C1541" t="s">
        <v>18</v>
      </c>
      <c r="D1541" t="s">
        <v>27</v>
      </c>
      <c r="E1541" t="s">
        <v>20</v>
      </c>
      <c r="F1541" t="s">
        <v>54</v>
      </c>
      <c r="G1541" t="s">
        <v>38</v>
      </c>
      <c r="H1541">
        <v>1</v>
      </c>
      <c r="I1541" t="s">
        <v>30</v>
      </c>
      <c r="J1541">
        <v>17000</v>
      </c>
      <c r="K1541" t="s">
        <v>24</v>
      </c>
      <c r="L1541" t="s">
        <v>25</v>
      </c>
      <c r="M1541" t="s">
        <v>40</v>
      </c>
      <c r="N1541" t="s">
        <v>19</v>
      </c>
      <c r="O1541" t="s">
        <v>28</v>
      </c>
      <c r="P1541">
        <v>15000</v>
      </c>
      <c r="Q1541">
        <v>20000</v>
      </c>
    </row>
    <row r="1542" spans="1:17" hidden="1">
      <c r="A1542">
        <v>1541</v>
      </c>
      <c r="B1542" s="1">
        <v>45429</v>
      </c>
      <c r="C1542" t="s">
        <v>18</v>
      </c>
      <c r="D1542" t="s">
        <v>19</v>
      </c>
      <c r="E1542" t="s">
        <v>34</v>
      </c>
      <c r="F1542" t="s">
        <v>21</v>
      </c>
      <c r="G1542" t="s">
        <v>22</v>
      </c>
      <c r="H1542">
        <v>3</v>
      </c>
      <c r="I1542" t="s">
        <v>23</v>
      </c>
      <c r="J1542">
        <v>25000</v>
      </c>
      <c r="K1542" t="s">
        <v>24</v>
      </c>
      <c r="L1542" t="s">
        <v>25</v>
      </c>
      <c r="M1542" t="s">
        <v>26</v>
      </c>
      <c r="N1542" t="s">
        <v>19</v>
      </c>
      <c r="O1542" t="s">
        <v>28</v>
      </c>
      <c r="P1542">
        <v>22000</v>
      </c>
      <c r="Q1542">
        <v>28000</v>
      </c>
    </row>
    <row r="1543" spans="1:17" hidden="1">
      <c r="A1543">
        <v>1542</v>
      </c>
      <c r="B1543" s="1">
        <v>45429</v>
      </c>
      <c r="C1543" t="s">
        <v>18</v>
      </c>
      <c r="D1543" t="s">
        <v>19</v>
      </c>
      <c r="E1543" t="s">
        <v>42</v>
      </c>
      <c r="F1543" t="s">
        <v>29</v>
      </c>
      <c r="G1543" t="s">
        <v>22</v>
      </c>
      <c r="H1543">
        <v>2.5</v>
      </c>
      <c r="I1543" t="s">
        <v>30</v>
      </c>
      <c r="J1543">
        <v>18000</v>
      </c>
      <c r="K1543" t="s">
        <v>31</v>
      </c>
      <c r="L1543" t="s">
        <v>37</v>
      </c>
      <c r="M1543" t="s">
        <v>40</v>
      </c>
      <c r="N1543" t="s">
        <v>19</v>
      </c>
      <c r="O1543" t="s">
        <v>45</v>
      </c>
      <c r="P1543">
        <v>15000</v>
      </c>
      <c r="Q1543">
        <v>20000</v>
      </c>
    </row>
    <row r="1544" spans="1:17" hidden="1">
      <c r="A1544">
        <v>1543</v>
      </c>
      <c r="B1544" s="1">
        <v>45429</v>
      </c>
      <c r="C1544" t="s">
        <v>18</v>
      </c>
      <c r="D1544" t="s">
        <v>27</v>
      </c>
      <c r="E1544" t="s">
        <v>42</v>
      </c>
      <c r="F1544" t="s">
        <v>29</v>
      </c>
      <c r="G1544" t="s">
        <v>22</v>
      </c>
      <c r="H1544">
        <v>1</v>
      </c>
      <c r="I1544" t="s">
        <v>23</v>
      </c>
      <c r="J1544">
        <v>9000</v>
      </c>
      <c r="K1544" t="s">
        <v>31</v>
      </c>
      <c r="L1544" t="s">
        <v>50</v>
      </c>
      <c r="M1544" t="s">
        <v>40</v>
      </c>
      <c r="N1544" t="s">
        <v>19</v>
      </c>
      <c r="O1544" t="s">
        <v>28</v>
      </c>
      <c r="P1544">
        <v>6000</v>
      </c>
      <c r="Q1544">
        <v>12000</v>
      </c>
    </row>
    <row r="1545" spans="1:17" hidden="1">
      <c r="A1545">
        <v>1544</v>
      </c>
      <c r="B1545" s="1">
        <v>45429</v>
      </c>
      <c r="C1545" t="s">
        <v>18</v>
      </c>
      <c r="D1545" t="s">
        <v>19</v>
      </c>
      <c r="E1545" t="s">
        <v>20</v>
      </c>
      <c r="F1545" t="s">
        <v>54</v>
      </c>
      <c r="G1545" t="s">
        <v>22</v>
      </c>
      <c r="H1545">
        <v>1</v>
      </c>
      <c r="I1545" t="s">
        <v>30</v>
      </c>
      <c r="J1545">
        <v>35000</v>
      </c>
      <c r="K1545" t="s">
        <v>31</v>
      </c>
      <c r="L1545" t="s">
        <v>37</v>
      </c>
      <c r="M1545" t="s">
        <v>26</v>
      </c>
      <c r="N1545" t="s">
        <v>19</v>
      </c>
      <c r="O1545" t="s">
        <v>28</v>
      </c>
      <c r="P1545">
        <v>30000</v>
      </c>
      <c r="Q1545">
        <v>40000</v>
      </c>
    </row>
    <row r="1546" spans="1:17" hidden="1">
      <c r="A1546">
        <v>1545</v>
      </c>
      <c r="B1546" s="1">
        <v>45429</v>
      </c>
      <c r="C1546" t="s">
        <v>18</v>
      </c>
      <c r="D1546" t="s">
        <v>27</v>
      </c>
      <c r="E1546" t="s">
        <v>20</v>
      </c>
      <c r="F1546" t="s">
        <v>56</v>
      </c>
      <c r="G1546" t="s">
        <v>22</v>
      </c>
      <c r="H1546">
        <v>1</v>
      </c>
      <c r="I1546" t="s">
        <v>30</v>
      </c>
      <c r="J1546">
        <v>18000</v>
      </c>
      <c r="K1546" t="s">
        <v>31</v>
      </c>
      <c r="L1546" t="s">
        <v>50</v>
      </c>
      <c r="M1546" t="s">
        <v>40</v>
      </c>
      <c r="N1546" t="s">
        <v>19</v>
      </c>
      <c r="O1546" t="s">
        <v>28</v>
      </c>
      <c r="P1546">
        <v>15000</v>
      </c>
      <c r="Q1546">
        <v>20000</v>
      </c>
    </row>
    <row r="1547" spans="1:17" hidden="1">
      <c r="A1547">
        <v>1546</v>
      </c>
      <c r="B1547" s="1">
        <v>45429</v>
      </c>
      <c r="C1547" t="s">
        <v>18</v>
      </c>
      <c r="D1547" t="s">
        <v>19</v>
      </c>
      <c r="E1547" t="s">
        <v>20</v>
      </c>
      <c r="F1547" t="s">
        <v>56</v>
      </c>
      <c r="G1547" t="s">
        <v>22</v>
      </c>
      <c r="H1547">
        <v>2</v>
      </c>
      <c r="I1547" t="s">
        <v>23</v>
      </c>
      <c r="J1547">
        <v>33000</v>
      </c>
      <c r="K1547" t="s">
        <v>24</v>
      </c>
      <c r="L1547" t="s">
        <v>25</v>
      </c>
      <c r="M1547" t="s">
        <v>26</v>
      </c>
      <c r="N1547" t="s">
        <v>19</v>
      </c>
      <c r="O1547" t="s">
        <v>28</v>
      </c>
      <c r="P1547">
        <v>30000</v>
      </c>
      <c r="Q1547">
        <v>35000</v>
      </c>
    </row>
    <row r="1548" spans="1:17" hidden="1">
      <c r="A1548">
        <v>1547</v>
      </c>
      <c r="B1548" s="1">
        <v>45429</v>
      </c>
      <c r="C1548" t="s">
        <v>18</v>
      </c>
      <c r="D1548" t="s">
        <v>19</v>
      </c>
      <c r="E1548" t="s">
        <v>42</v>
      </c>
      <c r="F1548" t="s">
        <v>29</v>
      </c>
      <c r="G1548" t="s">
        <v>38</v>
      </c>
      <c r="H1548">
        <v>2</v>
      </c>
      <c r="I1548" t="s">
        <v>30</v>
      </c>
      <c r="J1548">
        <v>30500</v>
      </c>
      <c r="K1548" t="s">
        <v>31</v>
      </c>
      <c r="L1548" t="s">
        <v>25</v>
      </c>
      <c r="M1548" t="s">
        <v>26</v>
      </c>
      <c r="N1548" t="s">
        <v>19</v>
      </c>
      <c r="O1548" t="s">
        <v>28</v>
      </c>
      <c r="P1548">
        <v>30000</v>
      </c>
      <c r="Q1548">
        <v>35000</v>
      </c>
    </row>
    <row r="1549" spans="1:17" hidden="1">
      <c r="A1549">
        <v>1548</v>
      </c>
      <c r="B1549" s="1">
        <v>45429</v>
      </c>
      <c r="C1549" t="s">
        <v>18</v>
      </c>
      <c r="D1549" t="s">
        <v>19</v>
      </c>
      <c r="E1549" t="s">
        <v>42</v>
      </c>
      <c r="F1549" t="s">
        <v>54</v>
      </c>
      <c r="G1549" t="s">
        <v>22</v>
      </c>
      <c r="H1549">
        <v>1</v>
      </c>
      <c r="I1549" t="s">
        <v>30</v>
      </c>
      <c r="J1549">
        <v>25000</v>
      </c>
      <c r="K1549" t="s">
        <v>47</v>
      </c>
      <c r="L1549" t="s">
        <v>50</v>
      </c>
      <c r="M1549" t="s">
        <v>40</v>
      </c>
      <c r="N1549" t="s">
        <v>19</v>
      </c>
      <c r="O1549" t="s">
        <v>28</v>
      </c>
      <c r="P1549">
        <v>25000</v>
      </c>
      <c r="Q1549">
        <v>30000</v>
      </c>
    </row>
    <row r="1550" spans="1:17" hidden="1">
      <c r="A1550">
        <v>1549</v>
      </c>
      <c r="B1550" s="1">
        <v>45429</v>
      </c>
      <c r="C1550" t="s">
        <v>18</v>
      </c>
      <c r="D1550" t="s">
        <v>19</v>
      </c>
      <c r="E1550" t="s">
        <v>20</v>
      </c>
      <c r="F1550" t="s">
        <v>56</v>
      </c>
      <c r="G1550" t="s">
        <v>43</v>
      </c>
      <c r="H1550">
        <v>3</v>
      </c>
      <c r="I1550" t="s">
        <v>23</v>
      </c>
      <c r="J1550">
        <v>18000</v>
      </c>
      <c r="K1550" t="s">
        <v>24</v>
      </c>
      <c r="L1550" t="s">
        <v>50</v>
      </c>
      <c r="M1550" t="s">
        <v>44</v>
      </c>
      <c r="N1550" t="s">
        <v>19</v>
      </c>
      <c r="O1550" t="s">
        <v>176</v>
      </c>
      <c r="P1550">
        <v>15000</v>
      </c>
      <c r="Q1550">
        <v>20000</v>
      </c>
    </row>
    <row r="1551" spans="1:17" hidden="1">
      <c r="A1551">
        <v>1550</v>
      </c>
      <c r="B1551" s="1">
        <v>45429</v>
      </c>
      <c r="C1551" t="s">
        <v>18</v>
      </c>
      <c r="D1551" t="s">
        <v>19</v>
      </c>
      <c r="E1551" t="s">
        <v>42</v>
      </c>
      <c r="F1551" t="s">
        <v>21</v>
      </c>
      <c r="G1551" t="s">
        <v>22</v>
      </c>
      <c r="H1551">
        <v>3</v>
      </c>
      <c r="I1551" t="s">
        <v>30</v>
      </c>
      <c r="J1551">
        <v>35000</v>
      </c>
      <c r="K1551" t="s">
        <v>31</v>
      </c>
      <c r="L1551" t="s">
        <v>50</v>
      </c>
      <c r="M1551" t="s">
        <v>26</v>
      </c>
      <c r="N1551" t="s">
        <v>19</v>
      </c>
      <c r="O1551" t="s">
        <v>28</v>
      </c>
      <c r="P1551">
        <v>33000</v>
      </c>
      <c r="Q1551">
        <v>38000</v>
      </c>
    </row>
    <row r="1552" spans="1:17" hidden="1">
      <c r="A1552">
        <v>1551</v>
      </c>
      <c r="B1552" s="1">
        <v>45429</v>
      </c>
      <c r="C1552" t="s">
        <v>18</v>
      </c>
      <c r="D1552" t="s">
        <v>19</v>
      </c>
      <c r="E1552" t="s">
        <v>42</v>
      </c>
      <c r="F1552" t="s">
        <v>21</v>
      </c>
      <c r="G1552" t="s">
        <v>43</v>
      </c>
      <c r="H1552">
        <v>2</v>
      </c>
      <c r="I1552" t="s">
        <v>30</v>
      </c>
      <c r="J1552">
        <v>110170</v>
      </c>
      <c r="K1552" t="s">
        <v>31</v>
      </c>
      <c r="L1552" t="s">
        <v>25</v>
      </c>
      <c r="M1552" t="s">
        <v>26</v>
      </c>
      <c r="N1552" t="s">
        <v>27</v>
      </c>
      <c r="O1552" t="s">
        <v>28</v>
      </c>
      <c r="P1552">
        <v>100000</v>
      </c>
      <c r="Q1552">
        <v>120000</v>
      </c>
    </row>
    <row r="1553" spans="1:17" hidden="1">
      <c r="A1553">
        <v>1552</v>
      </c>
      <c r="B1553" s="1">
        <v>45429</v>
      </c>
      <c r="C1553" t="s">
        <v>18</v>
      </c>
      <c r="D1553" t="s">
        <v>19</v>
      </c>
      <c r="E1553" t="s">
        <v>42</v>
      </c>
      <c r="F1553" t="s">
        <v>89</v>
      </c>
      <c r="G1553" t="s">
        <v>22</v>
      </c>
      <c r="H1553">
        <v>1</v>
      </c>
      <c r="I1553" t="s">
        <v>30</v>
      </c>
      <c r="J1553">
        <v>6500</v>
      </c>
      <c r="K1553" t="s">
        <v>24</v>
      </c>
      <c r="L1553" t="s">
        <v>50</v>
      </c>
      <c r="M1553" t="s">
        <v>40</v>
      </c>
      <c r="N1553" t="s">
        <v>19</v>
      </c>
      <c r="O1553" t="s">
        <v>28</v>
      </c>
      <c r="P1553">
        <v>6000</v>
      </c>
      <c r="Q1553">
        <v>9000</v>
      </c>
    </row>
    <row r="1554" spans="1:17" hidden="1">
      <c r="A1554">
        <v>1553</v>
      </c>
      <c r="B1554" s="1">
        <v>45430</v>
      </c>
      <c r="C1554" t="s">
        <v>18</v>
      </c>
      <c r="D1554" t="s">
        <v>19</v>
      </c>
      <c r="E1554" t="s">
        <v>34</v>
      </c>
      <c r="F1554" t="s">
        <v>74</v>
      </c>
      <c r="G1554" t="s">
        <v>38</v>
      </c>
      <c r="H1554">
        <v>1</v>
      </c>
      <c r="I1554" t="s">
        <v>23</v>
      </c>
      <c r="J1554">
        <v>15500</v>
      </c>
      <c r="K1554" t="s">
        <v>31</v>
      </c>
      <c r="L1554" t="s">
        <v>25</v>
      </c>
      <c r="M1554" t="s">
        <v>40</v>
      </c>
      <c r="N1554" t="s">
        <v>19</v>
      </c>
      <c r="O1554" t="s">
        <v>28</v>
      </c>
      <c r="P1554">
        <v>15000</v>
      </c>
      <c r="Q1554">
        <v>20000</v>
      </c>
    </row>
    <row r="1555" spans="1:17" hidden="1">
      <c r="A1555">
        <v>1554</v>
      </c>
      <c r="B1555" s="1">
        <v>45430</v>
      </c>
      <c r="C1555" t="s">
        <v>18</v>
      </c>
      <c r="D1555" t="s">
        <v>19</v>
      </c>
      <c r="E1555" t="s">
        <v>42</v>
      </c>
      <c r="F1555" t="s">
        <v>65</v>
      </c>
      <c r="G1555" t="s">
        <v>38</v>
      </c>
      <c r="H1555">
        <v>7</v>
      </c>
      <c r="I1555" t="s">
        <v>30</v>
      </c>
      <c r="J1555">
        <v>50000</v>
      </c>
      <c r="K1555" t="s">
        <v>47</v>
      </c>
      <c r="L1555" t="s">
        <v>50</v>
      </c>
      <c r="M1555" t="s">
        <v>70</v>
      </c>
      <c r="N1555" t="s">
        <v>19</v>
      </c>
      <c r="O1555" t="s">
        <v>28</v>
      </c>
      <c r="P1555">
        <v>45000</v>
      </c>
      <c r="Q1555">
        <v>55000</v>
      </c>
    </row>
    <row r="1556" spans="1:17" hidden="1">
      <c r="A1556">
        <v>1555</v>
      </c>
      <c r="B1556" s="1">
        <v>45430</v>
      </c>
      <c r="C1556" t="s">
        <v>18</v>
      </c>
      <c r="D1556" t="s">
        <v>19</v>
      </c>
      <c r="E1556" t="s">
        <v>20</v>
      </c>
      <c r="F1556" t="s">
        <v>67</v>
      </c>
      <c r="G1556" t="s">
        <v>22</v>
      </c>
      <c r="H1556">
        <v>5</v>
      </c>
      <c r="I1556" t="s">
        <v>30</v>
      </c>
      <c r="J1556">
        <v>45300</v>
      </c>
      <c r="K1556" t="s">
        <v>24</v>
      </c>
      <c r="L1556" t="s">
        <v>25</v>
      </c>
      <c r="M1556" t="s">
        <v>44</v>
      </c>
      <c r="N1556" t="s">
        <v>19</v>
      </c>
      <c r="O1556" t="s">
        <v>28</v>
      </c>
      <c r="P1556">
        <v>40000</v>
      </c>
      <c r="Q1556">
        <v>50000</v>
      </c>
    </row>
    <row r="1557" spans="1:17" hidden="1">
      <c r="A1557">
        <v>1556</v>
      </c>
      <c r="B1557" s="1">
        <v>45430</v>
      </c>
      <c r="C1557" t="s">
        <v>18</v>
      </c>
      <c r="D1557" t="s">
        <v>19</v>
      </c>
      <c r="E1557" t="s">
        <v>42</v>
      </c>
      <c r="F1557" t="s">
        <v>97</v>
      </c>
      <c r="G1557" t="s">
        <v>43</v>
      </c>
      <c r="H1557">
        <v>1</v>
      </c>
      <c r="I1557" t="s">
        <v>23</v>
      </c>
      <c r="J1557">
        <v>9000</v>
      </c>
      <c r="K1557" t="s">
        <v>31</v>
      </c>
      <c r="L1557" t="s">
        <v>50</v>
      </c>
      <c r="M1557" t="s">
        <v>40</v>
      </c>
      <c r="N1557" t="s">
        <v>19</v>
      </c>
      <c r="O1557" t="s">
        <v>28</v>
      </c>
      <c r="P1557">
        <v>9000</v>
      </c>
      <c r="Q1557">
        <v>12000</v>
      </c>
    </row>
    <row r="1558" spans="1:17" hidden="1">
      <c r="A1558">
        <v>1557</v>
      </c>
      <c r="B1558" s="1">
        <v>45430</v>
      </c>
      <c r="C1558" t="s">
        <v>18</v>
      </c>
      <c r="D1558" t="s">
        <v>19</v>
      </c>
      <c r="E1558" t="s">
        <v>20</v>
      </c>
      <c r="F1558" t="s">
        <v>74</v>
      </c>
      <c r="G1558" t="s">
        <v>22</v>
      </c>
      <c r="H1558">
        <v>5</v>
      </c>
      <c r="I1558" t="s">
        <v>23</v>
      </c>
      <c r="J1558">
        <v>41000</v>
      </c>
      <c r="K1558" t="s">
        <v>31</v>
      </c>
      <c r="L1558" t="s">
        <v>25</v>
      </c>
      <c r="M1558" t="s">
        <v>70</v>
      </c>
      <c r="N1558" t="s">
        <v>19</v>
      </c>
      <c r="O1558" t="s">
        <v>28</v>
      </c>
      <c r="P1558">
        <v>40000</v>
      </c>
      <c r="Q1558">
        <v>50000</v>
      </c>
    </row>
    <row r="1559" spans="1:17" hidden="1">
      <c r="A1559">
        <v>1558</v>
      </c>
      <c r="B1559" s="1">
        <v>45430</v>
      </c>
      <c r="C1559" t="s">
        <v>18</v>
      </c>
      <c r="D1559" t="s">
        <v>19</v>
      </c>
      <c r="E1559" t="s">
        <v>34</v>
      </c>
      <c r="F1559" t="s">
        <v>56</v>
      </c>
      <c r="G1559" t="s">
        <v>22</v>
      </c>
      <c r="H1559">
        <v>3</v>
      </c>
      <c r="I1559" t="s">
        <v>23</v>
      </c>
      <c r="J1559">
        <v>18000</v>
      </c>
      <c r="K1559" t="s">
        <v>24</v>
      </c>
      <c r="L1559" t="s">
        <v>50</v>
      </c>
      <c r="M1559" t="s">
        <v>40</v>
      </c>
      <c r="N1559" t="s">
        <v>19</v>
      </c>
      <c r="O1559" t="s">
        <v>28</v>
      </c>
      <c r="P1559">
        <v>15000</v>
      </c>
      <c r="Q1559">
        <v>20000</v>
      </c>
    </row>
    <row r="1560" spans="1:17" hidden="1">
      <c r="A1560">
        <v>1559</v>
      </c>
      <c r="B1560" s="1">
        <v>45430</v>
      </c>
      <c r="C1560" t="s">
        <v>18</v>
      </c>
      <c r="D1560" t="s">
        <v>19</v>
      </c>
      <c r="E1560" t="s">
        <v>42</v>
      </c>
      <c r="F1560" t="s">
        <v>67</v>
      </c>
      <c r="G1560" t="s">
        <v>22</v>
      </c>
      <c r="H1560">
        <v>11</v>
      </c>
      <c r="I1560" t="s">
        <v>30</v>
      </c>
      <c r="J1560">
        <v>41300</v>
      </c>
      <c r="K1560" t="s">
        <v>24</v>
      </c>
      <c r="L1560" t="s">
        <v>50</v>
      </c>
      <c r="M1560" t="s">
        <v>70</v>
      </c>
      <c r="N1560" t="s">
        <v>19</v>
      </c>
      <c r="O1560" t="s">
        <v>28</v>
      </c>
      <c r="P1560">
        <v>40000</v>
      </c>
      <c r="Q1560">
        <v>50000</v>
      </c>
    </row>
    <row r="1561" spans="1:17" hidden="1">
      <c r="A1561">
        <v>1560</v>
      </c>
      <c r="B1561" s="1">
        <v>45430</v>
      </c>
      <c r="C1561" t="s">
        <v>18</v>
      </c>
      <c r="D1561" t="s">
        <v>19</v>
      </c>
      <c r="E1561" t="s">
        <v>34</v>
      </c>
      <c r="F1561" t="s">
        <v>67</v>
      </c>
      <c r="G1561" t="s">
        <v>43</v>
      </c>
      <c r="H1561">
        <v>2</v>
      </c>
      <c r="I1561" t="s">
        <v>23</v>
      </c>
      <c r="J1561">
        <v>19000</v>
      </c>
      <c r="K1561" t="s">
        <v>31</v>
      </c>
      <c r="L1561" t="s">
        <v>50</v>
      </c>
      <c r="M1561" t="s">
        <v>40</v>
      </c>
      <c r="N1561" t="s">
        <v>19</v>
      </c>
      <c r="O1561" t="s">
        <v>28</v>
      </c>
      <c r="P1561">
        <v>15000</v>
      </c>
      <c r="Q1561">
        <v>20000</v>
      </c>
    </row>
    <row r="1562" spans="1:17" hidden="1">
      <c r="A1562">
        <v>1561</v>
      </c>
      <c r="B1562" s="1">
        <v>45430</v>
      </c>
      <c r="C1562" t="s">
        <v>18</v>
      </c>
      <c r="D1562" t="s">
        <v>27</v>
      </c>
      <c r="E1562" t="s">
        <v>34</v>
      </c>
      <c r="F1562" t="s">
        <v>29</v>
      </c>
      <c r="G1562" t="s">
        <v>43</v>
      </c>
      <c r="H1562">
        <v>2</v>
      </c>
      <c r="I1562" t="s">
        <v>30</v>
      </c>
      <c r="J1562">
        <v>12500</v>
      </c>
      <c r="K1562" t="s">
        <v>47</v>
      </c>
      <c r="L1562" t="s">
        <v>25</v>
      </c>
      <c r="M1562" t="s">
        <v>26</v>
      </c>
      <c r="N1562" t="s">
        <v>19</v>
      </c>
      <c r="O1562" t="s">
        <v>28</v>
      </c>
      <c r="P1562">
        <v>12000</v>
      </c>
      <c r="Q1562">
        <v>15000</v>
      </c>
    </row>
    <row r="1563" spans="1:17" hidden="1">
      <c r="A1563">
        <v>1562</v>
      </c>
      <c r="B1563" s="1">
        <v>45431</v>
      </c>
      <c r="C1563" t="s">
        <v>33</v>
      </c>
      <c r="D1563" t="s">
        <v>19</v>
      </c>
      <c r="E1563" t="s">
        <v>34</v>
      </c>
      <c r="F1563" t="s">
        <v>56</v>
      </c>
      <c r="G1563" t="s">
        <v>38</v>
      </c>
      <c r="H1563">
        <v>5</v>
      </c>
      <c r="I1563" t="s">
        <v>30</v>
      </c>
      <c r="J1563">
        <v>71960</v>
      </c>
      <c r="K1563" t="s">
        <v>24</v>
      </c>
      <c r="L1563" t="s">
        <v>25</v>
      </c>
      <c r="M1563" t="s">
        <v>26</v>
      </c>
      <c r="N1563" t="s">
        <v>27</v>
      </c>
      <c r="O1563" t="s">
        <v>41</v>
      </c>
      <c r="P1563">
        <v>70000</v>
      </c>
      <c r="Q1563">
        <v>80000</v>
      </c>
    </row>
    <row r="1564" spans="1:17" hidden="1">
      <c r="A1564">
        <v>1563</v>
      </c>
      <c r="B1564" s="1">
        <v>45431</v>
      </c>
      <c r="C1564" t="s">
        <v>18</v>
      </c>
      <c r="D1564" t="s">
        <v>19</v>
      </c>
      <c r="E1564" t="s">
        <v>34</v>
      </c>
      <c r="F1564" t="s">
        <v>82</v>
      </c>
      <c r="G1564" t="s">
        <v>38</v>
      </c>
      <c r="H1564">
        <v>5</v>
      </c>
      <c r="I1564" t="s">
        <v>23</v>
      </c>
      <c r="J1564">
        <v>15000</v>
      </c>
      <c r="K1564" t="s">
        <v>24</v>
      </c>
      <c r="L1564" t="s">
        <v>25</v>
      </c>
      <c r="M1564" t="s">
        <v>40</v>
      </c>
      <c r="N1564" t="s">
        <v>19</v>
      </c>
      <c r="O1564" t="s">
        <v>28</v>
      </c>
      <c r="P1564">
        <v>15000</v>
      </c>
      <c r="Q1564">
        <v>20000</v>
      </c>
    </row>
    <row r="1565" spans="1:17" hidden="1">
      <c r="A1565">
        <v>1564</v>
      </c>
      <c r="B1565" s="1">
        <v>45431</v>
      </c>
      <c r="C1565" t="s">
        <v>18</v>
      </c>
      <c r="D1565" t="s">
        <v>19</v>
      </c>
      <c r="E1565" t="s">
        <v>34</v>
      </c>
      <c r="F1565" t="s">
        <v>56</v>
      </c>
      <c r="G1565" t="s">
        <v>22</v>
      </c>
      <c r="H1565">
        <v>19</v>
      </c>
      <c r="I1565" t="s">
        <v>30</v>
      </c>
      <c r="J1565">
        <v>65000</v>
      </c>
      <c r="K1565" t="s">
        <v>24</v>
      </c>
      <c r="L1565" t="s">
        <v>37</v>
      </c>
      <c r="M1565" t="s">
        <v>126</v>
      </c>
      <c r="N1565" t="s">
        <v>19</v>
      </c>
      <c r="O1565" t="s">
        <v>28</v>
      </c>
      <c r="P1565">
        <v>60000</v>
      </c>
      <c r="Q1565">
        <v>70000</v>
      </c>
    </row>
    <row r="1566" spans="1:17" hidden="1">
      <c r="A1566">
        <v>1565</v>
      </c>
      <c r="B1566" s="1">
        <v>45431</v>
      </c>
      <c r="C1566" t="s">
        <v>18</v>
      </c>
      <c r="D1566" t="s">
        <v>19</v>
      </c>
      <c r="E1566" t="s">
        <v>34</v>
      </c>
      <c r="F1566" t="s">
        <v>67</v>
      </c>
      <c r="G1566" t="s">
        <v>22</v>
      </c>
      <c r="H1566">
        <v>4</v>
      </c>
      <c r="I1566" t="s">
        <v>30</v>
      </c>
      <c r="J1566">
        <v>33000</v>
      </c>
      <c r="K1566" t="s">
        <v>24</v>
      </c>
      <c r="L1566" t="s">
        <v>50</v>
      </c>
      <c r="M1566" t="s">
        <v>44</v>
      </c>
      <c r="N1566" t="s">
        <v>19</v>
      </c>
      <c r="O1566" t="s">
        <v>28</v>
      </c>
      <c r="P1566">
        <v>30000</v>
      </c>
      <c r="Q1566">
        <v>35000</v>
      </c>
    </row>
    <row r="1567" spans="1:17" hidden="1">
      <c r="A1567">
        <v>1566</v>
      </c>
      <c r="B1567" s="1">
        <v>45432</v>
      </c>
      <c r="C1567" t="s">
        <v>18</v>
      </c>
      <c r="D1567" t="s">
        <v>19</v>
      </c>
      <c r="E1567" t="s">
        <v>34</v>
      </c>
      <c r="F1567" t="s">
        <v>54</v>
      </c>
      <c r="G1567" t="s">
        <v>38</v>
      </c>
      <c r="H1567">
        <v>3</v>
      </c>
      <c r="I1567" t="s">
        <v>23</v>
      </c>
      <c r="J1567">
        <v>55000</v>
      </c>
      <c r="K1567" t="s">
        <v>24</v>
      </c>
      <c r="L1567" t="s">
        <v>25</v>
      </c>
      <c r="M1567" t="s">
        <v>44</v>
      </c>
      <c r="N1567" t="s">
        <v>19</v>
      </c>
      <c r="O1567" t="s">
        <v>28</v>
      </c>
      <c r="P1567">
        <v>50000</v>
      </c>
      <c r="Q1567">
        <v>60000</v>
      </c>
    </row>
    <row r="1568" spans="1:17" hidden="1">
      <c r="A1568">
        <v>1567</v>
      </c>
      <c r="B1568" s="1">
        <v>45432</v>
      </c>
      <c r="C1568" t="s">
        <v>18</v>
      </c>
      <c r="D1568" t="s">
        <v>19</v>
      </c>
      <c r="E1568" t="s">
        <v>20</v>
      </c>
      <c r="F1568" t="s">
        <v>58</v>
      </c>
      <c r="G1568" t="s">
        <v>22</v>
      </c>
      <c r="H1568">
        <v>1</v>
      </c>
      <c r="I1568" t="s">
        <v>30</v>
      </c>
      <c r="J1568">
        <v>25000</v>
      </c>
      <c r="K1568" t="s">
        <v>31</v>
      </c>
      <c r="L1568" t="s">
        <v>25</v>
      </c>
      <c r="M1568" t="s">
        <v>40</v>
      </c>
      <c r="N1568" t="s">
        <v>19</v>
      </c>
      <c r="O1568" t="s">
        <v>41</v>
      </c>
      <c r="P1568">
        <v>25000</v>
      </c>
      <c r="Q1568">
        <v>30000</v>
      </c>
    </row>
    <row r="1569" spans="1:17" hidden="1">
      <c r="A1569">
        <v>1568</v>
      </c>
      <c r="B1569" s="1">
        <v>45432</v>
      </c>
      <c r="C1569" t="s">
        <v>18</v>
      </c>
      <c r="D1569" t="s">
        <v>19</v>
      </c>
      <c r="E1569" t="s">
        <v>20</v>
      </c>
      <c r="F1569" t="s">
        <v>21</v>
      </c>
      <c r="G1569" t="s">
        <v>38</v>
      </c>
      <c r="H1569">
        <v>3</v>
      </c>
      <c r="I1569" t="s">
        <v>30</v>
      </c>
      <c r="J1569">
        <v>33000</v>
      </c>
      <c r="K1569" t="s">
        <v>24</v>
      </c>
      <c r="L1569" t="s">
        <v>25</v>
      </c>
      <c r="M1569" t="s">
        <v>44</v>
      </c>
      <c r="N1569" t="s">
        <v>19</v>
      </c>
      <c r="O1569" t="s">
        <v>28</v>
      </c>
      <c r="P1569">
        <v>30000</v>
      </c>
      <c r="Q1569">
        <v>35000</v>
      </c>
    </row>
    <row r="1570" spans="1:17" hidden="1">
      <c r="A1570">
        <v>1569</v>
      </c>
      <c r="B1570" s="1">
        <v>45432</v>
      </c>
      <c r="C1570" t="s">
        <v>18</v>
      </c>
      <c r="D1570" t="s">
        <v>19</v>
      </c>
      <c r="E1570" t="s">
        <v>34</v>
      </c>
      <c r="F1570" t="s">
        <v>21</v>
      </c>
      <c r="G1570" t="s">
        <v>38</v>
      </c>
      <c r="H1570">
        <v>4</v>
      </c>
      <c r="I1570" t="s">
        <v>23</v>
      </c>
      <c r="J1570">
        <v>65000</v>
      </c>
      <c r="K1570" t="s">
        <v>31</v>
      </c>
      <c r="L1570" t="s">
        <v>37</v>
      </c>
      <c r="M1570" t="s">
        <v>26</v>
      </c>
      <c r="N1570" t="s">
        <v>19</v>
      </c>
      <c r="O1570" t="s">
        <v>41</v>
      </c>
      <c r="P1570">
        <v>60000</v>
      </c>
      <c r="Q1570">
        <v>70000</v>
      </c>
    </row>
    <row r="1571" spans="1:17" hidden="1">
      <c r="A1571">
        <v>1570</v>
      </c>
      <c r="B1571" s="1">
        <v>45432</v>
      </c>
      <c r="C1571" t="s">
        <v>18</v>
      </c>
      <c r="D1571" t="s">
        <v>27</v>
      </c>
      <c r="E1571" t="s">
        <v>34</v>
      </c>
      <c r="F1571" t="s">
        <v>48</v>
      </c>
      <c r="G1571" t="s">
        <v>38</v>
      </c>
      <c r="H1571">
        <v>3</v>
      </c>
      <c r="I1571" t="s">
        <v>30</v>
      </c>
      <c r="J1571">
        <v>28000</v>
      </c>
      <c r="K1571" t="s">
        <v>31</v>
      </c>
      <c r="L1571" t="s">
        <v>25</v>
      </c>
      <c r="M1571" t="s">
        <v>40</v>
      </c>
      <c r="N1571" t="s">
        <v>19</v>
      </c>
      <c r="O1571" t="s">
        <v>169</v>
      </c>
      <c r="P1571">
        <v>25000</v>
      </c>
      <c r="Q1571">
        <v>30000</v>
      </c>
    </row>
    <row r="1572" spans="1:17" hidden="1">
      <c r="A1572">
        <v>1571</v>
      </c>
      <c r="B1572" s="1">
        <v>45432</v>
      </c>
      <c r="C1572" t="s">
        <v>18</v>
      </c>
      <c r="D1572" t="s">
        <v>19</v>
      </c>
      <c r="E1572" t="s">
        <v>20</v>
      </c>
      <c r="F1572" t="s">
        <v>21</v>
      </c>
      <c r="G1572" t="s">
        <v>22</v>
      </c>
      <c r="H1572">
        <v>1.5</v>
      </c>
      <c r="I1572" t="s">
        <v>30</v>
      </c>
      <c r="J1572">
        <v>25000</v>
      </c>
      <c r="K1572" t="s">
        <v>31</v>
      </c>
      <c r="L1572" t="s">
        <v>25</v>
      </c>
      <c r="M1572" t="s">
        <v>40</v>
      </c>
      <c r="N1572" t="s">
        <v>19</v>
      </c>
      <c r="O1572" t="s">
        <v>28</v>
      </c>
      <c r="P1572">
        <v>22000</v>
      </c>
      <c r="Q1572">
        <v>28000</v>
      </c>
    </row>
    <row r="1573" spans="1:17" hidden="1">
      <c r="A1573">
        <v>1572</v>
      </c>
      <c r="B1573" s="1">
        <v>45432</v>
      </c>
      <c r="C1573" t="s">
        <v>18</v>
      </c>
      <c r="D1573" t="s">
        <v>19</v>
      </c>
      <c r="E1573" t="s">
        <v>42</v>
      </c>
      <c r="F1573" t="s">
        <v>58</v>
      </c>
      <c r="G1573" t="s">
        <v>22</v>
      </c>
      <c r="H1573">
        <v>2</v>
      </c>
      <c r="I1573" t="s">
        <v>30</v>
      </c>
      <c r="J1573">
        <v>25000</v>
      </c>
      <c r="K1573" t="s">
        <v>47</v>
      </c>
      <c r="L1573" t="s">
        <v>25</v>
      </c>
      <c r="M1573" t="s">
        <v>40</v>
      </c>
      <c r="N1573" t="s">
        <v>19</v>
      </c>
      <c r="O1573" t="s">
        <v>28</v>
      </c>
      <c r="P1573">
        <v>25000</v>
      </c>
      <c r="Q1573">
        <v>30000</v>
      </c>
    </row>
    <row r="1574" spans="1:17" hidden="1">
      <c r="A1574">
        <v>1573</v>
      </c>
      <c r="B1574" s="1">
        <v>45432</v>
      </c>
      <c r="C1574" t="s">
        <v>18</v>
      </c>
      <c r="D1574" t="s">
        <v>19</v>
      </c>
      <c r="E1574" t="s">
        <v>20</v>
      </c>
      <c r="F1574" t="s">
        <v>21</v>
      </c>
      <c r="G1574" t="s">
        <v>38</v>
      </c>
      <c r="H1574">
        <v>2</v>
      </c>
      <c r="I1574" t="s">
        <v>23</v>
      </c>
      <c r="J1574">
        <v>23000</v>
      </c>
      <c r="K1574" t="s">
        <v>24</v>
      </c>
      <c r="L1574" t="s">
        <v>25</v>
      </c>
      <c r="M1574" t="s">
        <v>40</v>
      </c>
      <c r="N1574" t="s">
        <v>19</v>
      </c>
      <c r="O1574" t="s">
        <v>28</v>
      </c>
      <c r="P1574">
        <v>20000</v>
      </c>
      <c r="Q1574">
        <v>25000</v>
      </c>
    </row>
    <row r="1575" spans="1:17" hidden="1">
      <c r="A1575">
        <v>1574</v>
      </c>
      <c r="B1575" s="1">
        <v>45433</v>
      </c>
      <c r="C1575" t="s">
        <v>18</v>
      </c>
      <c r="D1575" t="s">
        <v>19</v>
      </c>
      <c r="E1575" t="s">
        <v>42</v>
      </c>
      <c r="F1575" t="s">
        <v>21</v>
      </c>
      <c r="G1575" t="s">
        <v>43</v>
      </c>
      <c r="H1575">
        <v>2</v>
      </c>
      <c r="I1575" t="s">
        <v>30</v>
      </c>
      <c r="J1575">
        <v>27000</v>
      </c>
      <c r="K1575" t="s">
        <v>24</v>
      </c>
      <c r="L1575" t="s">
        <v>25</v>
      </c>
      <c r="M1575" t="s">
        <v>26</v>
      </c>
      <c r="N1575" t="s">
        <v>19</v>
      </c>
      <c r="O1575" t="s">
        <v>28</v>
      </c>
      <c r="P1575">
        <v>25000</v>
      </c>
      <c r="Q1575">
        <v>30000</v>
      </c>
    </row>
    <row r="1576" spans="1:17" hidden="1">
      <c r="A1576">
        <v>1575</v>
      </c>
      <c r="B1576" s="1">
        <v>45433</v>
      </c>
      <c r="C1576" t="s">
        <v>18</v>
      </c>
      <c r="D1576" t="s">
        <v>19</v>
      </c>
      <c r="E1576" t="s">
        <v>20</v>
      </c>
      <c r="F1576" t="s">
        <v>54</v>
      </c>
      <c r="G1576" t="s">
        <v>22</v>
      </c>
      <c r="H1576">
        <v>3</v>
      </c>
      <c r="I1576" t="s">
        <v>30</v>
      </c>
      <c r="J1576">
        <v>55000</v>
      </c>
      <c r="K1576" t="s">
        <v>24</v>
      </c>
      <c r="L1576" t="s">
        <v>25</v>
      </c>
      <c r="M1576" t="s">
        <v>44</v>
      </c>
      <c r="N1576" t="s">
        <v>19</v>
      </c>
      <c r="O1576" t="s">
        <v>28</v>
      </c>
      <c r="P1576">
        <v>50000</v>
      </c>
      <c r="Q1576">
        <v>60000</v>
      </c>
    </row>
    <row r="1577" spans="1:17" hidden="1">
      <c r="A1577">
        <v>1576</v>
      </c>
      <c r="B1577" s="1">
        <v>45433</v>
      </c>
      <c r="C1577" t="s">
        <v>33</v>
      </c>
      <c r="D1577" t="s">
        <v>19</v>
      </c>
      <c r="E1577" t="s">
        <v>20</v>
      </c>
      <c r="F1577" t="s">
        <v>21</v>
      </c>
      <c r="G1577" t="s">
        <v>43</v>
      </c>
      <c r="H1577">
        <v>13</v>
      </c>
      <c r="I1577" t="s">
        <v>30</v>
      </c>
      <c r="J1577">
        <v>82000</v>
      </c>
      <c r="K1577" t="s">
        <v>24</v>
      </c>
      <c r="L1577" t="s">
        <v>37</v>
      </c>
      <c r="M1577" t="s">
        <v>44</v>
      </c>
      <c r="N1577" t="s">
        <v>19</v>
      </c>
      <c r="O1577" t="s">
        <v>28</v>
      </c>
      <c r="P1577">
        <v>70000</v>
      </c>
      <c r="Q1577">
        <v>90000</v>
      </c>
    </row>
    <row r="1578" spans="1:17" hidden="1">
      <c r="A1578">
        <v>1577</v>
      </c>
      <c r="B1578" s="1">
        <v>45433</v>
      </c>
      <c r="C1578" t="s">
        <v>18</v>
      </c>
      <c r="D1578" t="s">
        <v>19</v>
      </c>
      <c r="E1578" t="s">
        <v>34</v>
      </c>
      <c r="F1578" t="s">
        <v>48</v>
      </c>
      <c r="G1578" t="s">
        <v>22</v>
      </c>
      <c r="H1578">
        <v>6</v>
      </c>
      <c r="I1578" t="s">
        <v>23</v>
      </c>
      <c r="J1578">
        <v>55000</v>
      </c>
      <c r="K1578" t="s">
        <v>31</v>
      </c>
      <c r="L1578" t="s">
        <v>25</v>
      </c>
      <c r="M1578" t="s">
        <v>70</v>
      </c>
      <c r="N1578" t="s">
        <v>19</v>
      </c>
      <c r="O1578" t="s">
        <v>28</v>
      </c>
      <c r="P1578">
        <v>50000</v>
      </c>
      <c r="Q1578">
        <v>60000</v>
      </c>
    </row>
    <row r="1579" spans="1:17" hidden="1">
      <c r="A1579">
        <v>1578</v>
      </c>
      <c r="B1579" s="1">
        <v>45433</v>
      </c>
      <c r="C1579" t="s">
        <v>18</v>
      </c>
      <c r="D1579" t="s">
        <v>19</v>
      </c>
      <c r="E1579" t="s">
        <v>20</v>
      </c>
      <c r="F1579" t="s">
        <v>21</v>
      </c>
      <c r="G1579" t="s">
        <v>38</v>
      </c>
      <c r="H1579">
        <v>0</v>
      </c>
      <c r="I1579" t="s">
        <v>23</v>
      </c>
      <c r="J1579">
        <v>28500</v>
      </c>
      <c r="K1579" t="s">
        <v>31</v>
      </c>
      <c r="L1579" t="s">
        <v>25</v>
      </c>
      <c r="M1579" t="s">
        <v>40</v>
      </c>
      <c r="N1579" t="s">
        <v>19</v>
      </c>
      <c r="O1579" t="s">
        <v>28</v>
      </c>
      <c r="P1579">
        <v>25000</v>
      </c>
      <c r="Q1579">
        <v>30000</v>
      </c>
    </row>
    <row r="1580" spans="1:17" hidden="1">
      <c r="A1580">
        <v>1579</v>
      </c>
      <c r="B1580" s="1">
        <v>45433</v>
      </c>
      <c r="C1580" t="s">
        <v>18</v>
      </c>
      <c r="D1580" t="s">
        <v>27</v>
      </c>
      <c r="E1580" t="s">
        <v>34</v>
      </c>
      <c r="F1580" t="s">
        <v>67</v>
      </c>
      <c r="G1580" t="s">
        <v>38</v>
      </c>
      <c r="H1580">
        <v>4</v>
      </c>
      <c r="I1580" t="s">
        <v>30</v>
      </c>
      <c r="J1580">
        <v>35000</v>
      </c>
      <c r="K1580" t="s">
        <v>47</v>
      </c>
      <c r="L1580" t="s">
        <v>50</v>
      </c>
      <c r="M1580" t="s">
        <v>44</v>
      </c>
      <c r="N1580" t="s">
        <v>19</v>
      </c>
      <c r="O1580" t="s">
        <v>28</v>
      </c>
      <c r="P1580">
        <v>35000</v>
      </c>
      <c r="Q1580">
        <v>40000</v>
      </c>
    </row>
    <row r="1581" spans="1:17" hidden="1">
      <c r="A1581">
        <v>1580</v>
      </c>
      <c r="B1581" s="1">
        <v>45433</v>
      </c>
      <c r="C1581" t="s">
        <v>18</v>
      </c>
      <c r="D1581" t="s">
        <v>19</v>
      </c>
      <c r="E1581" t="s">
        <v>42</v>
      </c>
      <c r="F1581" t="s">
        <v>21</v>
      </c>
      <c r="G1581" t="s">
        <v>38</v>
      </c>
      <c r="H1581">
        <v>5</v>
      </c>
      <c r="I1581" t="s">
        <v>30</v>
      </c>
      <c r="J1581">
        <v>84840</v>
      </c>
      <c r="K1581" t="s">
        <v>31</v>
      </c>
      <c r="L1581" t="s">
        <v>25</v>
      </c>
      <c r="M1581" t="s">
        <v>44</v>
      </c>
      <c r="N1581" t="s">
        <v>27</v>
      </c>
      <c r="O1581" t="s">
        <v>28</v>
      </c>
      <c r="P1581">
        <v>80000</v>
      </c>
      <c r="Q1581">
        <v>90000</v>
      </c>
    </row>
    <row r="1582" spans="1:17" hidden="1">
      <c r="A1582">
        <v>1581</v>
      </c>
      <c r="B1582" s="1">
        <v>45433</v>
      </c>
      <c r="C1582" t="s">
        <v>33</v>
      </c>
      <c r="D1582" t="s">
        <v>19</v>
      </c>
      <c r="E1582" t="s">
        <v>20</v>
      </c>
      <c r="F1582" t="s">
        <v>29</v>
      </c>
      <c r="G1582" t="s">
        <v>22</v>
      </c>
      <c r="H1582">
        <v>2.5</v>
      </c>
      <c r="I1582" t="s">
        <v>23</v>
      </c>
      <c r="J1582">
        <v>8000</v>
      </c>
      <c r="K1582" t="s">
        <v>24</v>
      </c>
      <c r="L1582" t="s">
        <v>50</v>
      </c>
      <c r="M1582" t="s">
        <v>26</v>
      </c>
      <c r="N1582" t="s">
        <v>19</v>
      </c>
      <c r="O1582" t="s">
        <v>81</v>
      </c>
      <c r="P1582">
        <v>6000</v>
      </c>
      <c r="Q1582">
        <v>9000</v>
      </c>
    </row>
    <row r="1583" spans="1:17" hidden="1">
      <c r="A1583">
        <v>1582</v>
      </c>
      <c r="B1583" s="1">
        <v>45434</v>
      </c>
      <c r="C1583" t="s">
        <v>18</v>
      </c>
      <c r="D1583" t="s">
        <v>27</v>
      </c>
      <c r="E1583" t="s">
        <v>20</v>
      </c>
      <c r="F1583" t="s">
        <v>61</v>
      </c>
      <c r="G1583" t="s">
        <v>22</v>
      </c>
      <c r="H1583">
        <v>1</v>
      </c>
      <c r="I1583" t="s">
        <v>30</v>
      </c>
      <c r="J1583">
        <v>18529</v>
      </c>
      <c r="K1583" t="s">
        <v>24</v>
      </c>
      <c r="L1583" t="s">
        <v>50</v>
      </c>
      <c r="M1583" t="s">
        <v>40</v>
      </c>
      <c r="N1583" t="s">
        <v>27</v>
      </c>
      <c r="O1583" t="s">
        <v>41</v>
      </c>
      <c r="P1583">
        <v>15000</v>
      </c>
      <c r="Q1583">
        <v>20000</v>
      </c>
    </row>
    <row r="1584" spans="1:17" hidden="1">
      <c r="A1584">
        <v>1583</v>
      </c>
      <c r="B1584" s="1">
        <v>45434</v>
      </c>
      <c r="C1584" t="s">
        <v>18</v>
      </c>
      <c r="D1584" t="s">
        <v>19</v>
      </c>
      <c r="E1584" t="s">
        <v>20</v>
      </c>
      <c r="F1584" t="s">
        <v>29</v>
      </c>
      <c r="G1584" t="s">
        <v>22</v>
      </c>
      <c r="H1584">
        <v>0.5</v>
      </c>
      <c r="I1584" t="s">
        <v>23</v>
      </c>
      <c r="J1584">
        <v>8000</v>
      </c>
      <c r="K1584" t="s">
        <v>47</v>
      </c>
      <c r="L1584" t="s">
        <v>37</v>
      </c>
      <c r="M1584" t="s">
        <v>40</v>
      </c>
      <c r="N1584" t="s">
        <v>19</v>
      </c>
      <c r="O1584" t="s">
        <v>28</v>
      </c>
      <c r="P1584">
        <v>6000</v>
      </c>
      <c r="Q1584">
        <v>9000</v>
      </c>
    </row>
    <row r="1585" spans="1:17" hidden="1">
      <c r="A1585">
        <v>1584</v>
      </c>
      <c r="B1585" s="1">
        <v>45434</v>
      </c>
      <c r="C1585" t="s">
        <v>18</v>
      </c>
      <c r="D1585" t="s">
        <v>19</v>
      </c>
      <c r="E1585" t="s">
        <v>42</v>
      </c>
      <c r="F1585" t="s">
        <v>67</v>
      </c>
      <c r="G1585" t="s">
        <v>22</v>
      </c>
      <c r="H1585">
        <v>2</v>
      </c>
      <c r="I1585" t="s">
        <v>30</v>
      </c>
      <c r="J1585">
        <v>24000</v>
      </c>
      <c r="K1585" t="s">
        <v>24</v>
      </c>
      <c r="L1585" t="s">
        <v>25</v>
      </c>
      <c r="M1585" t="s">
        <v>26</v>
      </c>
      <c r="N1585" t="s">
        <v>19</v>
      </c>
      <c r="O1585" t="s">
        <v>28</v>
      </c>
      <c r="P1585">
        <v>21000</v>
      </c>
      <c r="Q1585">
        <v>25000</v>
      </c>
    </row>
    <row r="1586" spans="1:17" hidden="1">
      <c r="A1586">
        <v>1585</v>
      </c>
      <c r="B1586" s="1">
        <v>45434</v>
      </c>
      <c r="C1586" t="s">
        <v>18</v>
      </c>
      <c r="D1586" t="s">
        <v>19</v>
      </c>
      <c r="E1586" t="s">
        <v>34</v>
      </c>
      <c r="F1586" t="s">
        <v>21</v>
      </c>
      <c r="G1586" t="s">
        <v>22</v>
      </c>
      <c r="H1586">
        <v>4</v>
      </c>
      <c r="I1586" t="s">
        <v>23</v>
      </c>
      <c r="J1586">
        <v>22000</v>
      </c>
      <c r="K1586" t="s">
        <v>47</v>
      </c>
      <c r="L1586" t="s">
        <v>25</v>
      </c>
      <c r="M1586" t="s">
        <v>44</v>
      </c>
      <c r="N1586" t="s">
        <v>19</v>
      </c>
      <c r="O1586" t="s">
        <v>28</v>
      </c>
      <c r="P1586">
        <v>21000</v>
      </c>
      <c r="Q1586">
        <v>25000</v>
      </c>
    </row>
    <row r="1587" spans="1:17" hidden="1">
      <c r="A1587">
        <v>1586</v>
      </c>
      <c r="B1587" s="1">
        <v>45434</v>
      </c>
      <c r="C1587" t="s">
        <v>18</v>
      </c>
      <c r="D1587" t="s">
        <v>19</v>
      </c>
      <c r="E1587" t="s">
        <v>34</v>
      </c>
      <c r="F1587" t="s">
        <v>82</v>
      </c>
      <c r="G1587" t="s">
        <v>38</v>
      </c>
      <c r="H1587">
        <v>1</v>
      </c>
      <c r="I1587" t="s">
        <v>30</v>
      </c>
      <c r="J1587">
        <v>21000</v>
      </c>
      <c r="K1587" t="s">
        <v>31</v>
      </c>
      <c r="L1587" t="s">
        <v>25</v>
      </c>
      <c r="M1587" t="s">
        <v>40</v>
      </c>
      <c r="N1587" t="s">
        <v>19</v>
      </c>
      <c r="O1587" t="s">
        <v>28</v>
      </c>
      <c r="P1587">
        <v>21000</v>
      </c>
      <c r="Q1587">
        <v>25000</v>
      </c>
    </row>
    <row r="1588" spans="1:17" hidden="1">
      <c r="A1588">
        <v>1587</v>
      </c>
      <c r="B1588" s="1">
        <v>45434</v>
      </c>
      <c r="C1588" t="s">
        <v>18</v>
      </c>
      <c r="D1588" t="s">
        <v>27</v>
      </c>
      <c r="E1588" t="s">
        <v>42</v>
      </c>
      <c r="F1588" t="s">
        <v>61</v>
      </c>
      <c r="G1588" t="s">
        <v>22</v>
      </c>
      <c r="H1588">
        <v>2</v>
      </c>
      <c r="I1588" t="s">
        <v>23</v>
      </c>
      <c r="J1588">
        <v>27303</v>
      </c>
      <c r="K1588" t="s">
        <v>31</v>
      </c>
      <c r="L1588" t="s">
        <v>25</v>
      </c>
      <c r="M1588" t="s">
        <v>44</v>
      </c>
      <c r="N1588" t="s">
        <v>27</v>
      </c>
      <c r="O1588" t="s">
        <v>41</v>
      </c>
      <c r="P1588">
        <v>25000</v>
      </c>
      <c r="Q1588">
        <v>30000</v>
      </c>
    </row>
    <row r="1589" spans="1:17" hidden="1">
      <c r="A1589">
        <v>1588</v>
      </c>
      <c r="B1589" s="1">
        <v>45434</v>
      </c>
      <c r="C1589" t="s">
        <v>33</v>
      </c>
      <c r="D1589" t="s">
        <v>19</v>
      </c>
      <c r="E1589" t="s">
        <v>34</v>
      </c>
      <c r="F1589" t="s">
        <v>21</v>
      </c>
      <c r="G1589" t="s">
        <v>38</v>
      </c>
      <c r="H1589">
        <v>2</v>
      </c>
      <c r="I1589" t="s">
        <v>23</v>
      </c>
      <c r="J1589">
        <v>68880</v>
      </c>
      <c r="K1589" t="s">
        <v>24</v>
      </c>
      <c r="L1589" t="s">
        <v>37</v>
      </c>
      <c r="M1589" t="s">
        <v>26</v>
      </c>
      <c r="N1589" t="s">
        <v>27</v>
      </c>
      <c r="O1589" t="s">
        <v>28</v>
      </c>
      <c r="P1589">
        <v>65000</v>
      </c>
      <c r="Q1589">
        <v>75000</v>
      </c>
    </row>
    <row r="1590" spans="1:17" hidden="1">
      <c r="A1590">
        <v>1589</v>
      </c>
      <c r="B1590" s="1">
        <v>45434</v>
      </c>
      <c r="C1590" t="s">
        <v>18</v>
      </c>
      <c r="D1590" t="s">
        <v>19</v>
      </c>
      <c r="E1590" t="s">
        <v>20</v>
      </c>
      <c r="F1590" t="s">
        <v>56</v>
      </c>
      <c r="G1590" t="s">
        <v>22</v>
      </c>
      <c r="H1590">
        <v>6</v>
      </c>
      <c r="I1590" t="s">
        <v>23</v>
      </c>
      <c r="J1590">
        <v>32000</v>
      </c>
      <c r="K1590" t="s">
        <v>31</v>
      </c>
      <c r="L1590" t="s">
        <v>50</v>
      </c>
      <c r="M1590" t="s">
        <v>44</v>
      </c>
      <c r="N1590" t="s">
        <v>27</v>
      </c>
      <c r="O1590" t="s">
        <v>41</v>
      </c>
      <c r="P1590">
        <v>30000</v>
      </c>
      <c r="Q1590">
        <v>35000</v>
      </c>
    </row>
    <row r="1591" spans="1:17" hidden="1">
      <c r="A1591">
        <v>1590</v>
      </c>
      <c r="B1591" s="1">
        <v>45434</v>
      </c>
      <c r="C1591" t="s">
        <v>18</v>
      </c>
      <c r="D1591" t="s">
        <v>27</v>
      </c>
      <c r="E1591" t="s">
        <v>34</v>
      </c>
      <c r="F1591" t="s">
        <v>63</v>
      </c>
      <c r="G1591" t="s">
        <v>22</v>
      </c>
      <c r="H1591">
        <v>1</v>
      </c>
      <c r="I1591" t="s">
        <v>23</v>
      </c>
      <c r="J1591">
        <v>35000</v>
      </c>
      <c r="K1591" t="s">
        <v>47</v>
      </c>
      <c r="L1591" t="s">
        <v>37</v>
      </c>
      <c r="M1591" t="s">
        <v>40</v>
      </c>
      <c r="N1591" t="s">
        <v>19</v>
      </c>
      <c r="O1591" t="s">
        <v>28</v>
      </c>
      <c r="P1591">
        <v>30000</v>
      </c>
      <c r="Q1591">
        <v>40000</v>
      </c>
    </row>
    <row r="1592" spans="1:17" hidden="1">
      <c r="A1592">
        <v>1591</v>
      </c>
      <c r="B1592" s="1">
        <v>45434</v>
      </c>
      <c r="C1592" t="s">
        <v>33</v>
      </c>
      <c r="D1592" t="s">
        <v>19</v>
      </c>
      <c r="E1592" t="s">
        <v>20</v>
      </c>
      <c r="F1592" t="s">
        <v>61</v>
      </c>
      <c r="G1592" t="s">
        <v>22</v>
      </c>
      <c r="H1592">
        <v>5</v>
      </c>
      <c r="I1592" t="s">
        <v>23</v>
      </c>
      <c r="J1592">
        <v>25000</v>
      </c>
      <c r="K1592" t="s">
        <v>31</v>
      </c>
      <c r="L1592" t="s">
        <v>37</v>
      </c>
      <c r="M1592" t="s">
        <v>44</v>
      </c>
      <c r="N1592" t="s">
        <v>19</v>
      </c>
      <c r="O1592" t="s">
        <v>28</v>
      </c>
      <c r="P1592">
        <v>25000</v>
      </c>
      <c r="Q1592">
        <v>30000</v>
      </c>
    </row>
    <row r="1593" spans="1:17" hidden="1">
      <c r="A1593">
        <v>1592</v>
      </c>
      <c r="B1593" s="1">
        <v>45434</v>
      </c>
      <c r="C1593" t="s">
        <v>18</v>
      </c>
      <c r="D1593" t="s">
        <v>19</v>
      </c>
      <c r="E1593" t="s">
        <v>20</v>
      </c>
      <c r="F1593" t="s">
        <v>21</v>
      </c>
      <c r="G1593" t="s">
        <v>43</v>
      </c>
      <c r="H1593">
        <v>2</v>
      </c>
      <c r="I1593" t="s">
        <v>23</v>
      </c>
      <c r="J1593">
        <v>27000</v>
      </c>
      <c r="K1593" t="s">
        <v>24</v>
      </c>
      <c r="L1593" t="s">
        <v>25</v>
      </c>
      <c r="M1593" t="s">
        <v>40</v>
      </c>
      <c r="N1593" t="s">
        <v>19</v>
      </c>
      <c r="O1593" t="s">
        <v>28</v>
      </c>
      <c r="P1593">
        <v>25000</v>
      </c>
      <c r="Q1593">
        <v>30000</v>
      </c>
    </row>
    <row r="1594" spans="1:17" hidden="1">
      <c r="A1594">
        <v>1593</v>
      </c>
      <c r="B1594" s="1">
        <v>45434</v>
      </c>
      <c r="C1594" t="s">
        <v>18</v>
      </c>
      <c r="D1594" t="s">
        <v>19</v>
      </c>
      <c r="E1594" t="s">
        <v>34</v>
      </c>
      <c r="F1594" t="s">
        <v>88</v>
      </c>
      <c r="G1594" t="s">
        <v>43</v>
      </c>
      <c r="H1594">
        <v>3</v>
      </c>
      <c r="I1594" t="s">
        <v>23</v>
      </c>
      <c r="J1594">
        <v>9180</v>
      </c>
      <c r="K1594" t="s">
        <v>47</v>
      </c>
      <c r="L1594" t="s">
        <v>25</v>
      </c>
      <c r="M1594" t="s">
        <v>40</v>
      </c>
      <c r="N1594" t="s">
        <v>19</v>
      </c>
      <c r="O1594" t="s">
        <v>28</v>
      </c>
      <c r="P1594">
        <v>9000</v>
      </c>
      <c r="Q1594">
        <v>12000</v>
      </c>
    </row>
    <row r="1595" spans="1:17" hidden="1">
      <c r="A1595">
        <v>1594</v>
      </c>
      <c r="B1595" s="1">
        <v>45434</v>
      </c>
      <c r="C1595" t="s">
        <v>18</v>
      </c>
      <c r="D1595" t="s">
        <v>27</v>
      </c>
      <c r="E1595" t="s">
        <v>34</v>
      </c>
      <c r="F1595" t="s">
        <v>65</v>
      </c>
      <c r="G1595" t="s">
        <v>38</v>
      </c>
      <c r="H1595">
        <v>3</v>
      </c>
      <c r="I1595" t="s">
        <v>30</v>
      </c>
      <c r="J1595">
        <v>50000</v>
      </c>
      <c r="K1595" t="s">
        <v>24</v>
      </c>
      <c r="L1595" t="s">
        <v>25</v>
      </c>
      <c r="M1595" t="s">
        <v>26</v>
      </c>
      <c r="N1595" t="s">
        <v>19</v>
      </c>
      <c r="O1595" t="s">
        <v>28</v>
      </c>
      <c r="P1595">
        <v>50000</v>
      </c>
      <c r="Q1595">
        <v>60000</v>
      </c>
    </row>
    <row r="1596" spans="1:17" hidden="1">
      <c r="A1596">
        <v>1595</v>
      </c>
      <c r="B1596" s="1">
        <v>45434</v>
      </c>
      <c r="C1596" t="s">
        <v>18</v>
      </c>
      <c r="D1596" t="s">
        <v>19</v>
      </c>
      <c r="E1596" t="s">
        <v>20</v>
      </c>
      <c r="F1596" t="s">
        <v>67</v>
      </c>
      <c r="G1596" t="s">
        <v>22</v>
      </c>
      <c r="H1596">
        <v>1.5</v>
      </c>
      <c r="I1596" t="s">
        <v>30</v>
      </c>
      <c r="J1596">
        <v>12000</v>
      </c>
      <c r="K1596" t="s">
        <v>31</v>
      </c>
      <c r="L1596" t="s">
        <v>25</v>
      </c>
      <c r="M1596" t="s">
        <v>40</v>
      </c>
      <c r="N1596" t="s">
        <v>19</v>
      </c>
      <c r="O1596" t="s">
        <v>28</v>
      </c>
      <c r="P1596">
        <v>12000</v>
      </c>
      <c r="Q1596">
        <v>15000</v>
      </c>
    </row>
    <row r="1597" spans="1:17" hidden="1">
      <c r="A1597">
        <v>1596</v>
      </c>
      <c r="B1597" s="1">
        <v>45434</v>
      </c>
      <c r="C1597" t="s">
        <v>18</v>
      </c>
      <c r="D1597" t="s">
        <v>19</v>
      </c>
      <c r="E1597" t="s">
        <v>34</v>
      </c>
      <c r="F1597" t="s">
        <v>21</v>
      </c>
      <c r="G1597" t="s">
        <v>38</v>
      </c>
      <c r="H1597">
        <v>0</v>
      </c>
      <c r="I1597" t="s">
        <v>30</v>
      </c>
      <c r="J1597">
        <v>25000</v>
      </c>
      <c r="K1597" t="s">
        <v>31</v>
      </c>
      <c r="L1597" t="s">
        <v>25</v>
      </c>
      <c r="M1597" t="s">
        <v>40</v>
      </c>
      <c r="N1597" t="s">
        <v>19</v>
      </c>
      <c r="O1597" t="s">
        <v>28</v>
      </c>
      <c r="P1597">
        <v>25000</v>
      </c>
      <c r="Q1597">
        <v>30000</v>
      </c>
    </row>
    <row r="1598" spans="1:17" hidden="1">
      <c r="A1598">
        <v>1597</v>
      </c>
      <c r="B1598" s="1">
        <v>45434</v>
      </c>
      <c r="C1598" t="s">
        <v>33</v>
      </c>
      <c r="D1598" t="s">
        <v>19</v>
      </c>
      <c r="E1598" t="s">
        <v>20</v>
      </c>
      <c r="F1598" t="s">
        <v>74</v>
      </c>
      <c r="G1598" t="s">
        <v>22</v>
      </c>
      <c r="H1598">
        <v>0.4</v>
      </c>
      <c r="I1598" t="s">
        <v>30</v>
      </c>
      <c r="J1598">
        <v>15000</v>
      </c>
      <c r="K1598" t="s">
        <v>31</v>
      </c>
      <c r="L1598" t="s">
        <v>25</v>
      </c>
      <c r="M1598" t="s">
        <v>40</v>
      </c>
      <c r="N1598" t="s">
        <v>19</v>
      </c>
      <c r="O1598" t="s">
        <v>28</v>
      </c>
      <c r="P1598">
        <v>15000</v>
      </c>
      <c r="Q1598">
        <v>20000</v>
      </c>
    </row>
    <row r="1599" spans="1:17" hidden="1">
      <c r="A1599">
        <v>1598</v>
      </c>
      <c r="B1599" s="1">
        <v>45434</v>
      </c>
      <c r="C1599" t="s">
        <v>18</v>
      </c>
      <c r="D1599" t="s">
        <v>19</v>
      </c>
      <c r="E1599" t="s">
        <v>20</v>
      </c>
      <c r="F1599" t="s">
        <v>67</v>
      </c>
      <c r="G1599" t="s">
        <v>43</v>
      </c>
      <c r="H1599">
        <v>5</v>
      </c>
      <c r="I1599" t="s">
        <v>23</v>
      </c>
      <c r="J1599">
        <v>52690</v>
      </c>
      <c r="K1599" t="s">
        <v>24</v>
      </c>
      <c r="L1599" t="s">
        <v>37</v>
      </c>
      <c r="M1599" t="s">
        <v>44</v>
      </c>
      <c r="N1599" t="s">
        <v>19</v>
      </c>
      <c r="O1599" t="s">
        <v>28</v>
      </c>
      <c r="P1599">
        <v>50000</v>
      </c>
      <c r="Q1599">
        <v>60000</v>
      </c>
    </row>
    <row r="1600" spans="1:17" hidden="1">
      <c r="A1600">
        <v>1599</v>
      </c>
      <c r="B1600" s="1">
        <v>45434</v>
      </c>
      <c r="C1600" t="s">
        <v>18</v>
      </c>
      <c r="D1600" t="s">
        <v>19</v>
      </c>
      <c r="E1600" t="s">
        <v>20</v>
      </c>
      <c r="F1600" t="s">
        <v>65</v>
      </c>
      <c r="G1600" t="s">
        <v>22</v>
      </c>
      <c r="H1600">
        <v>1</v>
      </c>
      <c r="I1600" t="s">
        <v>23</v>
      </c>
      <c r="J1600">
        <v>25110</v>
      </c>
      <c r="K1600" t="s">
        <v>24</v>
      </c>
      <c r="L1600" t="s">
        <v>25</v>
      </c>
      <c r="M1600" t="s">
        <v>40</v>
      </c>
      <c r="N1600" t="s">
        <v>19</v>
      </c>
      <c r="O1600" t="s">
        <v>28</v>
      </c>
      <c r="P1600">
        <v>25000</v>
      </c>
      <c r="Q1600">
        <v>30000</v>
      </c>
    </row>
    <row r="1601" spans="1:17" hidden="1">
      <c r="A1601">
        <v>1600</v>
      </c>
      <c r="B1601" s="1">
        <v>45434</v>
      </c>
      <c r="C1601" t="s">
        <v>18</v>
      </c>
      <c r="D1601" t="s">
        <v>19</v>
      </c>
      <c r="E1601" t="s">
        <v>34</v>
      </c>
      <c r="F1601" t="s">
        <v>21</v>
      </c>
      <c r="G1601" t="s">
        <v>38</v>
      </c>
      <c r="H1601">
        <v>4</v>
      </c>
      <c r="I1601" t="s">
        <v>23</v>
      </c>
      <c r="J1601">
        <v>60000</v>
      </c>
      <c r="K1601" t="s">
        <v>24</v>
      </c>
      <c r="L1601" t="s">
        <v>25</v>
      </c>
      <c r="M1601" t="s">
        <v>44</v>
      </c>
      <c r="N1601" t="s">
        <v>19</v>
      </c>
      <c r="O1601" t="s">
        <v>28</v>
      </c>
      <c r="P1601">
        <v>55000</v>
      </c>
      <c r="Q1601">
        <v>65000</v>
      </c>
    </row>
    <row r="1602" spans="1:17" hidden="1">
      <c r="A1602">
        <v>1601</v>
      </c>
      <c r="B1602" s="1">
        <v>45434</v>
      </c>
      <c r="C1602" t="s">
        <v>18</v>
      </c>
      <c r="D1602" t="s">
        <v>27</v>
      </c>
      <c r="E1602" t="s">
        <v>20</v>
      </c>
      <c r="F1602" t="s">
        <v>56</v>
      </c>
      <c r="G1602" t="s">
        <v>43</v>
      </c>
      <c r="H1602">
        <v>3</v>
      </c>
      <c r="I1602" t="s">
        <v>23</v>
      </c>
      <c r="J1602">
        <v>10000</v>
      </c>
      <c r="K1602" t="s">
        <v>24</v>
      </c>
      <c r="L1602" t="s">
        <v>25</v>
      </c>
      <c r="M1602" t="s">
        <v>26</v>
      </c>
      <c r="N1602" t="s">
        <v>19</v>
      </c>
      <c r="O1602" t="s">
        <v>41</v>
      </c>
      <c r="P1602">
        <v>9000</v>
      </c>
      <c r="Q1602">
        <v>12000</v>
      </c>
    </row>
    <row r="1603" spans="1:17" hidden="1">
      <c r="A1603">
        <v>1602</v>
      </c>
      <c r="B1603" s="1">
        <v>45434</v>
      </c>
      <c r="C1603" t="s">
        <v>18</v>
      </c>
      <c r="D1603" t="s">
        <v>19</v>
      </c>
      <c r="E1603" t="s">
        <v>42</v>
      </c>
      <c r="F1603" t="s">
        <v>67</v>
      </c>
      <c r="G1603" t="s">
        <v>43</v>
      </c>
      <c r="H1603">
        <v>2</v>
      </c>
      <c r="I1603" t="s">
        <v>23</v>
      </c>
      <c r="J1603">
        <v>6000</v>
      </c>
      <c r="K1603" t="s">
        <v>31</v>
      </c>
      <c r="L1603" t="s">
        <v>37</v>
      </c>
      <c r="M1603" t="s">
        <v>26</v>
      </c>
      <c r="N1603" t="s">
        <v>19</v>
      </c>
      <c r="O1603" t="s">
        <v>45</v>
      </c>
      <c r="P1603">
        <v>6000</v>
      </c>
      <c r="Q1603">
        <v>9000</v>
      </c>
    </row>
    <row r="1604" spans="1:17" hidden="1">
      <c r="A1604">
        <v>1603</v>
      </c>
      <c r="B1604" s="1">
        <v>45434</v>
      </c>
      <c r="C1604" t="s">
        <v>18</v>
      </c>
      <c r="D1604" t="s">
        <v>27</v>
      </c>
      <c r="E1604" t="s">
        <v>42</v>
      </c>
      <c r="F1604" t="s">
        <v>67</v>
      </c>
      <c r="G1604" t="s">
        <v>43</v>
      </c>
      <c r="H1604">
        <v>3</v>
      </c>
      <c r="I1604" t="s">
        <v>30</v>
      </c>
      <c r="J1604">
        <v>43110</v>
      </c>
      <c r="K1604" t="s">
        <v>31</v>
      </c>
      <c r="L1604" t="s">
        <v>50</v>
      </c>
      <c r="M1604" t="s">
        <v>44</v>
      </c>
      <c r="N1604" t="s">
        <v>27</v>
      </c>
      <c r="O1604" t="s">
        <v>28</v>
      </c>
      <c r="P1604">
        <v>40000</v>
      </c>
      <c r="Q1604">
        <v>50000</v>
      </c>
    </row>
    <row r="1605" spans="1:17" hidden="1">
      <c r="A1605">
        <v>1604</v>
      </c>
      <c r="B1605" s="1">
        <v>45434</v>
      </c>
      <c r="C1605" t="s">
        <v>18</v>
      </c>
      <c r="D1605" t="s">
        <v>19</v>
      </c>
      <c r="E1605" t="s">
        <v>42</v>
      </c>
      <c r="F1605" t="s">
        <v>21</v>
      </c>
      <c r="G1605" t="s">
        <v>43</v>
      </c>
      <c r="H1605">
        <v>3</v>
      </c>
      <c r="I1605" t="s">
        <v>30</v>
      </c>
      <c r="J1605">
        <v>18000</v>
      </c>
      <c r="K1605" t="s">
        <v>47</v>
      </c>
      <c r="L1605" t="s">
        <v>50</v>
      </c>
      <c r="M1605" t="s">
        <v>26</v>
      </c>
      <c r="N1605" t="s">
        <v>19</v>
      </c>
      <c r="O1605" t="s">
        <v>28</v>
      </c>
      <c r="P1605">
        <v>16000</v>
      </c>
      <c r="Q1605">
        <v>19000</v>
      </c>
    </row>
    <row r="1606" spans="1:17" hidden="1">
      <c r="A1606">
        <v>1605</v>
      </c>
      <c r="B1606" s="1">
        <v>45434</v>
      </c>
      <c r="C1606" t="s">
        <v>18</v>
      </c>
      <c r="D1606" t="s">
        <v>19</v>
      </c>
      <c r="E1606" t="s">
        <v>42</v>
      </c>
      <c r="F1606" t="s">
        <v>63</v>
      </c>
      <c r="G1606" t="s">
        <v>43</v>
      </c>
      <c r="H1606">
        <v>2</v>
      </c>
      <c r="I1606" t="s">
        <v>30</v>
      </c>
      <c r="J1606">
        <v>25000</v>
      </c>
      <c r="K1606" t="s">
        <v>31</v>
      </c>
      <c r="L1606" t="s">
        <v>50</v>
      </c>
      <c r="M1606" t="s">
        <v>26</v>
      </c>
      <c r="N1606" t="s">
        <v>19</v>
      </c>
      <c r="O1606" t="s">
        <v>28</v>
      </c>
      <c r="P1606">
        <v>25000</v>
      </c>
      <c r="Q1606">
        <v>30000</v>
      </c>
    </row>
    <row r="1607" spans="1:17" hidden="1">
      <c r="A1607">
        <v>1606</v>
      </c>
      <c r="B1607" s="1">
        <v>45434</v>
      </c>
      <c r="C1607" t="s">
        <v>18</v>
      </c>
      <c r="D1607" t="s">
        <v>27</v>
      </c>
      <c r="E1607" t="s">
        <v>34</v>
      </c>
      <c r="F1607" t="s">
        <v>56</v>
      </c>
      <c r="G1607" t="s">
        <v>22</v>
      </c>
      <c r="H1607">
        <v>1.5</v>
      </c>
      <c r="I1607" t="s">
        <v>23</v>
      </c>
      <c r="J1607">
        <v>15677</v>
      </c>
      <c r="K1607" t="s">
        <v>31</v>
      </c>
      <c r="L1607" t="s">
        <v>25</v>
      </c>
      <c r="M1607" t="s">
        <v>26</v>
      </c>
      <c r="N1607" t="s">
        <v>19</v>
      </c>
      <c r="O1607" t="s">
        <v>28</v>
      </c>
      <c r="P1607">
        <v>15000</v>
      </c>
      <c r="Q1607">
        <v>20000</v>
      </c>
    </row>
    <row r="1608" spans="1:17" hidden="1">
      <c r="A1608">
        <v>1607</v>
      </c>
      <c r="B1608" s="1">
        <v>45434</v>
      </c>
      <c r="C1608" t="s">
        <v>33</v>
      </c>
      <c r="D1608" t="s">
        <v>19</v>
      </c>
      <c r="E1608" t="s">
        <v>42</v>
      </c>
      <c r="F1608" t="s">
        <v>67</v>
      </c>
      <c r="G1608" t="s">
        <v>43</v>
      </c>
      <c r="H1608">
        <v>1</v>
      </c>
      <c r="I1608" t="s">
        <v>30</v>
      </c>
      <c r="J1608">
        <v>18500</v>
      </c>
      <c r="K1608" t="s">
        <v>47</v>
      </c>
      <c r="L1608" t="s">
        <v>25</v>
      </c>
      <c r="M1608" t="s">
        <v>40</v>
      </c>
      <c r="N1608" t="s">
        <v>19</v>
      </c>
      <c r="O1608" t="s">
        <v>28</v>
      </c>
      <c r="P1608">
        <v>15000</v>
      </c>
      <c r="Q1608">
        <v>20000</v>
      </c>
    </row>
    <row r="1609" spans="1:17" hidden="1">
      <c r="A1609">
        <v>1608</v>
      </c>
      <c r="B1609" s="1">
        <v>45434</v>
      </c>
      <c r="C1609" t="s">
        <v>18</v>
      </c>
      <c r="D1609" t="s">
        <v>19</v>
      </c>
      <c r="E1609" t="s">
        <v>34</v>
      </c>
      <c r="F1609" t="s">
        <v>21</v>
      </c>
      <c r="G1609" t="s">
        <v>22</v>
      </c>
      <c r="H1609">
        <v>2</v>
      </c>
      <c r="I1609" t="s">
        <v>23</v>
      </c>
      <c r="J1609">
        <v>20000</v>
      </c>
      <c r="K1609" t="s">
        <v>31</v>
      </c>
      <c r="L1609" t="s">
        <v>50</v>
      </c>
      <c r="M1609" t="s">
        <v>26</v>
      </c>
      <c r="N1609" t="s">
        <v>19</v>
      </c>
      <c r="O1609" t="s">
        <v>41</v>
      </c>
      <c r="P1609">
        <v>18000</v>
      </c>
      <c r="Q1609">
        <v>23000</v>
      </c>
    </row>
    <row r="1610" spans="1:17" hidden="1">
      <c r="A1610">
        <v>1609</v>
      </c>
      <c r="B1610" s="1">
        <v>45434</v>
      </c>
      <c r="C1610" t="s">
        <v>18</v>
      </c>
      <c r="D1610" t="s">
        <v>19</v>
      </c>
      <c r="E1610" t="s">
        <v>34</v>
      </c>
      <c r="F1610" t="s">
        <v>56</v>
      </c>
      <c r="G1610" t="s">
        <v>38</v>
      </c>
      <c r="H1610">
        <v>21</v>
      </c>
      <c r="I1610" t="s">
        <v>23</v>
      </c>
      <c r="J1610">
        <v>23950</v>
      </c>
      <c r="K1610" t="s">
        <v>24</v>
      </c>
      <c r="L1610" t="s">
        <v>25</v>
      </c>
      <c r="M1610" t="s">
        <v>40</v>
      </c>
      <c r="N1610" t="s">
        <v>27</v>
      </c>
      <c r="O1610" t="s">
        <v>28</v>
      </c>
      <c r="P1610">
        <v>21000</v>
      </c>
      <c r="Q1610">
        <v>25000</v>
      </c>
    </row>
    <row r="1611" spans="1:17" hidden="1">
      <c r="A1611">
        <v>1610</v>
      </c>
      <c r="B1611" s="1">
        <v>45434</v>
      </c>
      <c r="C1611" t="s">
        <v>18</v>
      </c>
      <c r="D1611" t="s">
        <v>27</v>
      </c>
      <c r="E1611" t="s">
        <v>34</v>
      </c>
      <c r="F1611" t="s">
        <v>56</v>
      </c>
      <c r="G1611" t="s">
        <v>43</v>
      </c>
      <c r="H1611">
        <v>1</v>
      </c>
      <c r="I1611" t="s">
        <v>23</v>
      </c>
      <c r="J1611">
        <v>12000</v>
      </c>
      <c r="K1611" t="s">
        <v>31</v>
      </c>
      <c r="L1611" t="s">
        <v>50</v>
      </c>
      <c r="M1611" t="s">
        <v>40</v>
      </c>
      <c r="N1611" t="s">
        <v>19</v>
      </c>
      <c r="O1611" t="s">
        <v>75</v>
      </c>
      <c r="P1611">
        <v>12000</v>
      </c>
      <c r="Q1611">
        <v>15000</v>
      </c>
    </row>
    <row r="1612" spans="1:17" hidden="1">
      <c r="A1612">
        <v>1611</v>
      </c>
      <c r="B1612" s="1">
        <v>45434</v>
      </c>
      <c r="C1612" t="s">
        <v>33</v>
      </c>
      <c r="D1612" t="s">
        <v>19</v>
      </c>
      <c r="E1612" t="s">
        <v>42</v>
      </c>
      <c r="F1612" t="s">
        <v>48</v>
      </c>
      <c r="G1612" t="s">
        <v>22</v>
      </c>
      <c r="H1612">
        <v>9</v>
      </c>
      <c r="I1612" t="s">
        <v>30</v>
      </c>
      <c r="J1612">
        <v>60000</v>
      </c>
      <c r="K1612" t="s">
        <v>24</v>
      </c>
      <c r="L1612" t="s">
        <v>25</v>
      </c>
      <c r="M1612" t="s">
        <v>70</v>
      </c>
      <c r="N1612" t="s">
        <v>19</v>
      </c>
      <c r="O1612" t="s">
        <v>28</v>
      </c>
      <c r="P1612">
        <v>50000</v>
      </c>
      <c r="Q1612">
        <v>60000</v>
      </c>
    </row>
    <row r="1613" spans="1:17" hidden="1">
      <c r="A1613">
        <v>1612</v>
      </c>
      <c r="B1613" s="1">
        <v>45434</v>
      </c>
      <c r="C1613" t="s">
        <v>18</v>
      </c>
      <c r="D1613" t="s">
        <v>19</v>
      </c>
      <c r="E1613" t="s">
        <v>20</v>
      </c>
      <c r="F1613" t="s">
        <v>89</v>
      </c>
      <c r="G1613" t="s">
        <v>22</v>
      </c>
      <c r="H1613">
        <v>1</v>
      </c>
      <c r="I1613" t="s">
        <v>30</v>
      </c>
      <c r="J1613">
        <v>7000</v>
      </c>
      <c r="K1613" t="s">
        <v>47</v>
      </c>
      <c r="L1613" t="s">
        <v>50</v>
      </c>
      <c r="M1613" t="s">
        <v>40</v>
      </c>
      <c r="N1613" t="s">
        <v>19</v>
      </c>
      <c r="O1613" t="s">
        <v>28</v>
      </c>
      <c r="P1613">
        <v>6000</v>
      </c>
      <c r="Q1613">
        <v>9000</v>
      </c>
    </row>
    <row r="1614" spans="1:17" hidden="1">
      <c r="A1614">
        <v>1613</v>
      </c>
      <c r="B1614" s="1">
        <v>45434</v>
      </c>
      <c r="C1614" t="s">
        <v>18</v>
      </c>
      <c r="D1614" t="s">
        <v>27</v>
      </c>
      <c r="E1614" t="s">
        <v>42</v>
      </c>
      <c r="F1614" t="s">
        <v>48</v>
      </c>
      <c r="G1614" t="s">
        <v>43</v>
      </c>
      <c r="H1614">
        <v>0</v>
      </c>
      <c r="I1614" t="s">
        <v>30</v>
      </c>
      <c r="J1614">
        <v>8000</v>
      </c>
      <c r="K1614" t="s">
        <v>24</v>
      </c>
      <c r="L1614" t="s">
        <v>50</v>
      </c>
      <c r="M1614" t="s">
        <v>40</v>
      </c>
      <c r="N1614" t="s">
        <v>19</v>
      </c>
      <c r="O1614" t="s">
        <v>28</v>
      </c>
      <c r="P1614">
        <v>6000</v>
      </c>
      <c r="Q1614">
        <v>9000</v>
      </c>
    </row>
    <row r="1615" spans="1:17" hidden="1">
      <c r="A1615">
        <v>1614</v>
      </c>
      <c r="B1615" s="1">
        <v>45434</v>
      </c>
      <c r="C1615" t="s">
        <v>18</v>
      </c>
      <c r="D1615" t="s">
        <v>19</v>
      </c>
      <c r="E1615" t="s">
        <v>20</v>
      </c>
      <c r="F1615" t="s">
        <v>65</v>
      </c>
      <c r="G1615" t="s">
        <v>22</v>
      </c>
      <c r="H1615">
        <v>1</v>
      </c>
      <c r="I1615" t="s">
        <v>23</v>
      </c>
      <c r="J1615">
        <v>15000</v>
      </c>
      <c r="K1615" t="s">
        <v>24</v>
      </c>
      <c r="L1615" t="s">
        <v>50</v>
      </c>
      <c r="M1615" t="s">
        <v>40</v>
      </c>
      <c r="N1615" t="s">
        <v>19</v>
      </c>
      <c r="O1615" t="s">
        <v>41</v>
      </c>
      <c r="P1615">
        <v>12000</v>
      </c>
      <c r="Q1615">
        <v>18000</v>
      </c>
    </row>
    <row r="1616" spans="1:17" hidden="1">
      <c r="A1616">
        <v>1615</v>
      </c>
      <c r="B1616" s="1">
        <v>45434</v>
      </c>
      <c r="C1616" t="s">
        <v>18</v>
      </c>
      <c r="D1616" t="s">
        <v>19</v>
      </c>
      <c r="E1616" t="s">
        <v>20</v>
      </c>
      <c r="F1616" t="s">
        <v>35</v>
      </c>
      <c r="G1616" t="s">
        <v>22</v>
      </c>
      <c r="H1616">
        <v>4</v>
      </c>
      <c r="I1616" t="s">
        <v>30</v>
      </c>
      <c r="J1616">
        <v>69455</v>
      </c>
      <c r="K1616" t="s">
        <v>31</v>
      </c>
      <c r="L1616" t="s">
        <v>25</v>
      </c>
      <c r="M1616" t="s">
        <v>44</v>
      </c>
      <c r="N1616" t="s">
        <v>27</v>
      </c>
      <c r="O1616" t="s">
        <v>28</v>
      </c>
      <c r="P1616">
        <v>65000</v>
      </c>
      <c r="Q1616">
        <v>75000</v>
      </c>
    </row>
    <row r="1617" spans="1:17" hidden="1">
      <c r="A1617">
        <v>1616</v>
      </c>
      <c r="B1617" s="1">
        <v>45434</v>
      </c>
      <c r="C1617" t="s">
        <v>33</v>
      </c>
      <c r="D1617" t="s">
        <v>19</v>
      </c>
      <c r="E1617" t="s">
        <v>42</v>
      </c>
      <c r="F1617" t="s">
        <v>92</v>
      </c>
      <c r="G1617" t="s">
        <v>22</v>
      </c>
      <c r="H1617">
        <v>15</v>
      </c>
      <c r="I1617" t="s">
        <v>30</v>
      </c>
      <c r="J1617">
        <v>57000</v>
      </c>
      <c r="K1617" t="s">
        <v>24</v>
      </c>
      <c r="L1617" t="s">
        <v>50</v>
      </c>
      <c r="M1617" t="s">
        <v>134</v>
      </c>
      <c r="N1617" t="s">
        <v>19</v>
      </c>
      <c r="O1617" t="s">
        <v>28</v>
      </c>
      <c r="P1617">
        <v>50000</v>
      </c>
      <c r="Q1617">
        <v>60000</v>
      </c>
    </row>
    <row r="1618" spans="1:17" hidden="1">
      <c r="A1618">
        <v>1617</v>
      </c>
      <c r="B1618" s="1">
        <v>45435</v>
      </c>
      <c r="C1618" t="s">
        <v>18</v>
      </c>
      <c r="D1618" t="s">
        <v>19</v>
      </c>
      <c r="E1618" t="s">
        <v>42</v>
      </c>
      <c r="F1618" t="s">
        <v>67</v>
      </c>
      <c r="G1618" t="s">
        <v>38</v>
      </c>
      <c r="H1618">
        <v>3</v>
      </c>
      <c r="I1618" t="s">
        <v>30</v>
      </c>
      <c r="J1618">
        <v>30000</v>
      </c>
      <c r="K1618" t="s">
        <v>47</v>
      </c>
      <c r="L1618" t="s">
        <v>37</v>
      </c>
      <c r="M1618" t="s">
        <v>44</v>
      </c>
      <c r="N1618" t="s">
        <v>19</v>
      </c>
      <c r="O1618" t="s">
        <v>28</v>
      </c>
      <c r="P1618">
        <v>50000</v>
      </c>
      <c r="Q1618">
        <v>60000</v>
      </c>
    </row>
    <row r="1619" spans="1:17" hidden="1">
      <c r="A1619">
        <v>1618</v>
      </c>
      <c r="B1619" s="1">
        <v>45435</v>
      </c>
      <c r="C1619" t="s">
        <v>18</v>
      </c>
      <c r="D1619" t="s">
        <v>19</v>
      </c>
      <c r="E1619" t="s">
        <v>34</v>
      </c>
      <c r="F1619" t="s">
        <v>48</v>
      </c>
      <c r="G1619" t="s">
        <v>43</v>
      </c>
      <c r="H1619">
        <v>1</v>
      </c>
      <c r="I1619" t="s">
        <v>30</v>
      </c>
      <c r="J1619">
        <v>15000</v>
      </c>
      <c r="K1619" t="s">
        <v>31</v>
      </c>
      <c r="L1619" t="s">
        <v>25</v>
      </c>
      <c r="M1619" t="s">
        <v>40</v>
      </c>
      <c r="N1619" t="s">
        <v>19</v>
      </c>
      <c r="O1619" t="s">
        <v>28</v>
      </c>
      <c r="P1619">
        <v>12000</v>
      </c>
      <c r="Q1619">
        <v>18000</v>
      </c>
    </row>
    <row r="1620" spans="1:17" hidden="1">
      <c r="A1620">
        <v>1619</v>
      </c>
      <c r="B1620" s="1">
        <v>45435</v>
      </c>
      <c r="C1620" t="s">
        <v>18</v>
      </c>
      <c r="D1620" t="s">
        <v>27</v>
      </c>
      <c r="E1620" t="s">
        <v>34</v>
      </c>
      <c r="F1620" t="s">
        <v>21</v>
      </c>
      <c r="G1620" t="s">
        <v>38</v>
      </c>
      <c r="H1620">
        <v>4</v>
      </c>
      <c r="I1620" t="s">
        <v>30</v>
      </c>
      <c r="J1620">
        <v>30000</v>
      </c>
      <c r="K1620" t="s">
        <v>24</v>
      </c>
      <c r="L1620" t="s">
        <v>25</v>
      </c>
      <c r="M1620" t="s">
        <v>70</v>
      </c>
      <c r="N1620" t="s">
        <v>19</v>
      </c>
      <c r="O1620" t="s">
        <v>138</v>
      </c>
      <c r="P1620">
        <v>25000</v>
      </c>
      <c r="Q1620">
        <v>35000</v>
      </c>
    </row>
    <row r="1621" spans="1:17" hidden="1">
      <c r="A1621">
        <v>1620</v>
      </c>
      <c r="B1621" s="1">
        <v>45435</v>
      </c>
      <c r="C1621" t="s">
        <v>18</v>
      </c>
      <c r="D1621" t="s">
        <v>27</v>
      </c>
      <c r="E1621" t="s">
        <v>20</v>
      </c>
      <c r="F1621" t="s">
        <v>56</v>
      </c>
      <c r="G1621" t="s">
        <v>38</v>
      </c>
      <c r="H1621">
        <v>9</v>
      </c>
      <c r="I1621" t="s">
        <v>23</v>
      </c>
      <c r="J1621">
        <v>95800</v>
      </c>
      <c r="K1621" t="s">
        <v>31</v>
      </c>
      <c r="L1621" t="s">
        <v>50</v>
      </c>
      <c r="M1621" t="s">
        <v>70</v>
      </c>
      <c r="N1621" t="s">
        <v>27</v>
      </c>
      <c r="O1621" t="s">
        <v>28</v>
      </c>
      <c r="P1621">
        <v>90000</v>
      </c>
      <c r="Q1621">
        <v>110000</v>
      </c>
    </row>
    <row r="1622" spans="1:17" hidden="1">
      <c r="A1622">
        <v>1621</v>
      </c>
      <c r="B1622" s="1">
        <v>45435</v>
      </c>
      <c r="C1622" t="s">
        <v>33</v>
      </c>
      <c r="D1622" t="s">
        <v>27</v>
      </c>
      <c r="E1622" t="s">
        <v>34</v>
      </c>
      <c r="F1622" t="s">
        <v>35</v>
      </c>
      <c r="G1622" t="s">
        <v>43</v>
      </c>
      <c r="H1622">
        <v>6</v>
      </c>
      <c r="I1622" t="s">
        <v>30</v>
      </c>
      <c r="J1622">
        <v>30000</v>
      </c>
      <c r="K1622" t="s">
        <v>24</v>
      </c>
      <c r="L1622" t="s">
        <v>25</v>
      </c>
      <c r="M1622" t="s">
        <v>44</v>
      </c>
      <c r="N1622" t="s">
        <v>19</v>
      </c>
      <c r="O1622" t="s">
        <v>28</v>
      </c>
      <c r="P1622">
        <v>30000</v>
      </c>
      <c r="Q1622">
        <v>35000</v>
      </c>
    </row>
    <row r="1623" spans="1:17" hidden="1">
      <c r="A1623">
        <v>1622</v>
      </c>
      <c r="B1623" s="1">
        <v>45435</v>
      </c>
      <c r="C1623" t="s">
        <v>18</v>
      </c>
      <c r="D1623" t="s">
        <v>19</v>
      </c>
      <c r="E1623" t="s">
        <v>42</v>
      </c>
      <c r="F1623" t="s">
        <v>54</v>
      </c>
      <c r="G1623" t="s">
        <v>22</v>
      </c>
      <c r="H1623">
        <v>2</v>
      </c>
      <c r="I1623" t="s">
        <v>30</v>
      </c>
      <c r="J1623">
        <v>14000</v>
      </c>
      <c r="K1623" t="s">
        <v>24</v>
      </c>
      <c r="L1623" t="s">
        <v>50</v>
      </c>
      <c r="M1623" t="s">
        <v>40</v>
      </c>
      <c r="N1623" t="s">
        <v>19</v>
      </c>
      <c r="O1623" t="s">
        <v>28</v>
      </c>
      <c r="P1623">
        <v>12000</v>
      </c>
      <c r="Q1623">
        <v>15000</v>
      </c>
    </row>
    <row r="1624" spans="1:17" hidden="1">
      <c r="A1624">
        <v>1623</v>
      </c>
      <c r="B1624" s="1">
        <v>45435</v>
      </c>
      <c r="C1624" t="s">
        <v>33</v>
      </c>
      <c r="D1624" t="s">
        <v>19</v>
      </c>
      <c r="E1624" t="s">
        <v>20</v>
      </c>
      <c r="F1624" t="s">
        <v>61</v>
      </c>
      <c r="G1624" t="s">
        <v>38</v>
      </c>
      <c r="H1624">
        <v>1</v>
      </c>
      <c r="I1624" t="s">
        <v>23</v>
      </c>
      <c r="J1624">
        <v>15000</v>
      </c>
      <c r="K1624" t="s">
        <v>24</v>
      </c>
      <c r="L1624" t="s">
        <v>50</v>
      </c>
      <c r="M1624" t="s">
        <v>181</v>
      </c>
      <c r="N1624" t="s">
        <v>19</v>
      </c>
      <c r="O1624" t="s">
        <v>28</v>
      </c>
      <c r="P1624">
        <v>15000</v>
      </c>
      <c r="Q1624">
        <v>20000</v>
      </c>
    </row>
    <row r="1625" spans="1:17" hidden="1">
      <c r="A1625">
        <v>1624</v>
      </c>
      <c r="B1625" s="1">
        <v>45435</v>
      </c>
      <c r="C1625" t="s">
        <v>18</v>
      </c>
      <c r="D1625" t="s">
        <v>19</v>
      </c>
      <c r="E1625" t="s">
        <v>20</v>
      </c>
      <c r="F1625" t="s">
        <v>21</v>
      </c>
      <c r="G1625" t="s">
        <v>43</v>
      </c>
      <c r="H1625">
        <v>3</v>
      </c>
      <c r="I1625" t="s">
        <v>23</v>
      </c>
      <c r="J1625">
        <v>12000</v>
      </c>
      <c r="K1625" t="s">
        <v>24</v>
      </c>
      <c r="L1625" t="s">
        <v>50</v>
      </c>
      <c r="M1625" t="s">
        <v>26</v>
      </c>
      <c r="N1625" t="s">
        <v>19</v>
      </c>
      <c r="O1625" t="s">
        <v>169</v>
      </c>
      <c r="P1625">
        <v>10000</v>
      </c>
      <c r="Q1625">
        <v>15000</v>
      </c>
    </row>
    <row r="1626" spans="1:17" hidden="1">
      <c r="A1626">
        <v>1625</v>
      </c>
      <c r="B1626" s="1">
        <v>45435</v>
      </c>
      <c r="C1626" t="s">
        <v>18</v>
      </c>
      <c r="D1626" t="s">
        <v>27</v>
      </c>
      <c r="E1626" t="s">
        <v>42</v>
      </c>
      <c r="F1626" t="s">
        <v>82</v>
      </c>
      <c r="G1626" t="s">
        <v>43</v>
      </c>
      <c r="H1626">
        <v>4</v>
      </c>
      <c r="I1626" t="s">
        <v>30</v>
      </c>
      <c r="J1626">
        <v>5800</v>
      </c>
      <c r="K1626" t="s">
        <v>24</v>
      </c>
      <c r="L1626" t="s">
        <v>50</v>
      </c>
      <c r="M1626" t="s">
        <v>26</v>
      </c>
      <c r="N1626" t="s">
        <v>19</v>
      </c>
      <c r="O1626" t="s">
        <v>28</v>
      </c>
      <c r="P1626">
        <v>3000</v>
      </c>
      <c r="Q1626">
        <v>6000</v>
      </c>
    </row>
    <row r="1627" spans="1:17" hidden="1">
      <c r="A1627">
        <v>1626</v>
      </c>
      <c r="B1627" s="1">
        <v>45435</v>
      </c>
      <c r="C1627" t="s">
        <v>18</v>
      </c>
      <c r="D1627" t="s">
        <v>19</v>
      </c>
      <c r="E1627" t="s">
        <v>42</v>
      </c>
      <c r="F1627" t="s">
        <v>65</v>
      </c>
      <c r="G1627" t="s">
        <v>22</v>
      </c>
      <c r="H1627">
        <v>7</v>
      </c>
      <c r="I1627" t="s">
        <v>30</v>
      </c>
      <c r="J1627">
        <v>20000</v>
      </c>
      <c r="K1627" t="s">
        <v>31</v>
      </c>
      <c r="L1627" t="s">
        <v>50</v>
      </c>
      <c r="M1627" t="s">
        <v>44</v>
      </c>
      <c r="N1627" t="s">
        <v>19</v>
      </c>
      <c r="O1627" t="s">
        <v>182</v>
      </c>
      <c r="P1627">
        <v>18000</v>
      </c>
      <c r="Q1627">
        <v>25000</v>
      </c>
    </row>
    <row r="1628" spans="1:17" hidden="1">
      <c r="A1628">
        <v>1627</v>
      </c>
      <c r="B1628" s="1">
        <v>45435</v>
      </c>
      <c r="C1628" t="s">
        <v>33</v>
      </c>
      <c r="D1628" t="s">
        <v>27</v>
      </c>
      <c r="E1628" t="s">
        <v>34</v>
      </c>
      <c r="F1628" t="s">
        <v>65</v>
      </c>
      <c r="G1628" t="s">
        <v>38</v>
      </c>
      <c r="H1628">
        <v>3</v>
      </c>
      <c r="I1628" t="s">
        <v>23</v>
      </c>
      <c r="J1628">
        <v>48000</v>
      </c>
      <c r="K1628" t="s">
        <v>31</v>
      </c>
      <c r="L1628" t="s">
        <v>25</v>
      </c>
      <c r="M1628" t="s">
        <v>26</v>
      </c>
      <c r="N1628" t="s">
        <v>19</v>
      </c>
      <c r="O1628" t="s">
        <v>28</v>
      </c>
      <c r="P1628">
        <v>45000</v>
      </c>
      <c r="Q1628">
        <v>55000</v>
      </c>
    </row>
    <row r="1629" spans="1:17" hidden="1">
      <c r="A1629">
        <v>1628</v>
      </c>
      <c r="B1629" s="1">
        <v>45435</v>
      </c>
      <c r="C1629" t="s">
        <v>18</v>
      </c>
      <c r="D1629" t="s">
        <v>19</v>
      </c>
      <c r="E1629" t="s">
        <v>20</v>
      </c>
      <c r="F1629" t="s">
        <v>21</v>
      </c>
      <c r="G1629" t="s">
        <v>38</v>
      </c>
      <c r="H1629">
        <v>5</v>
      </c>
      <c r="I1629" t="s">
        <v>30</v>
      </c>
      <c r="J1629">
        <v>38000</v>
      </c>
      <c r="K1629" t="s">
        <v>47</v>
      </c>
      <c r="L1629" t="s">
        <v>25</v>
      </c>
      <c r="M1629" t="s">
        <v>40</v>
      </c>
      <c r="N1629" t="s">
        <v>170</v>
      </c>
      <c r="O1629" t="s">
        <v>28</v>
      </c>
      <c r="P1629">
        <v>35000</v>
      </c>
      <c r="Q1629">
        <v>40000</v>
      </c>
    </row>
    <row r="1630" spans="1:17" hidden="1">
      <c r="A1630">
        <v>1629</v>
      </c>
      <c r="B1630" s="1">
        <v>45436</v>
      </c>
      <c r="C1630" t="s">
        <v>33</v>
      </c>
      <c r="D1630" t="s">
        <v>19</v>
      </c>
      <c r="E1630" t="s">
        <v>34</v>
      </c>
      <c r="F1630" t="s">
        <v>48</v>
      </c>
      <c r="G1630" t="s">
        <v>38</v>
      </c>
      <c r="H1630">
        <v>0.5</v>
      </c>
      <c r="I1630" t="s">
        <v>30</v>
      </c>
      <c r="J1630">
        <v>11600</v>
      </c>
      <c r="K1630" t="s">
        <v>24</v>
      </c>
      <c r="L1630" t="s">
        <v>50</v>
      </c>
      <c r="M1630" t="s">
        <v>40</v>
      </c>
      <c r="N1630" t="s">
        <v>19</v>
      </c>
      <c r="O1630" t="s">
        <v>28</v>
      </c>
      <c r="P1630">
        <v>12000</v>
      </c>
      <c r="Q1630">
        <v>15000</v>
      </c>
    </row>
    <row r="1631" spans="1:17" hidden="1">
      <c r="A1631">
        <v>1630</v>
      </c>
      <c r="B1631" s="1">
        <v>45436</v>
      </c>
      <c r="C1631" t="s">
        <v>18</v>
      </c>
      <c r="D1631" t="s">
        <v>27</v>
      </c>
      <c r="E1631" t="s">
        <v>42</v>
      </c>
      <c r="F1631" t="s">
        <v>21</v>
      </c>
      <c r="G1631" t="s">
        <v>43</v>
      </c>
      <c r="H1631">
        <v>1</v>
      </c>
      <c r="I1631" t="s">
        <v>30</v>
      </c>
      <c r="J1631">
        <v>12000</v>
      </c>
      <c r="K1631" t="s">
        <v>24</v>
      </c>
      <c r="L1631" t="s">
        <v>50</v>
      </c>
      <c r="M1631" t="s">
        <v>26</v>
      </c>
      <c r="N1631" t="s">
        <v>19</v>
      </c>
      <c r="O1631" t="s">
        <v>28</v>
      </c>
      <c r="P1631">
        <v>12000</v>
      </c>
      <c r="Q1631">
        <v>15000</v>
      </c>
    </row>
    <row r="1632" spans="1:17" hidden="1">
      <c r="A1632">
        <v>1631</v>
      </c>
      <c r="B1632" s="1">
        <v>45436</v>
      </c>
      <c r="C1632" t="s">
        <v>18</v>
      </c>
      <c r="D1632" t="s">
        <v>19</v>
      </c>
      <c r="E1632" t="s">
        <v>20</v>
      </c>
      <c r="F1632" t="s">
        <v>48</v>
      </c>
      <c r="G1632" t="s">
        <v>38</v>
      </c>
      <c r="H1632">
        <v>4</v>
      </c>
      <c r="I1632" t="s">
        <v>23</v>
      </c>
      <c r="J1632">
        <v>23800</v>
      </c>
      <c r="K1632" t="s">
        <v>31</v>
      </c>
      <c r="L1632" t="s">
        <v>25</v>
      </c>
      <c r="M1632" t="s">
        <v>44</v>
      </c>
      <c r="N1632" t="s">
        <v>19</v>
      </c>
      <c r="O1632" t="s">
        <v>28</v>
      </c>
      <c r="P1632">
        <v>21000</v>
      </c>
      <c r="Q1632">
        <v>25000</v>
      </c>
    </row>
    <row r="1633" spans="1:17" hidden="1">
      <c r="A1633">
        <v>1632</v>
      </c>
      <c r="B1633" s="1">
        <v>45436</v>
      </c>
      <c r="C1633" t="s">
        <v>18</v>
      </c>
      <c r="D1633" t="s">
        <v>19</v>
      </c>
      <c r="E1633" t="s">
        <v>20</v>
      </c>
      <c r="F1633" t="s">
        <v>61</v>
      </c>
      <c r="G1633" t="s">
        <v>22</v>
      </c>
      <c r="H1633">
        <v>3</v>
      </c>
      <c r="I1633" t="s">
        <v>23</v>
      </c>
      <c r="J1633">
        <v>45000</v>
      </c>
      <c r="K1633" t="s">
        <v>24</v>
      </c>
      <c r="L1633" t="s">
        <v>25</v>
      </c>
      <c r="M1633" t="s">
        <v>26</v>
      </c>
      <c r="N1633" t="s">
        <v>19</v>
      </c>
      <c r="O1633" t="s">
        <v>41</v>
      </c>
      <c r="P1633">
        <v>40000</v>
      </c>
      <c r="Q1633">
        <v>50000</v>
      </c>
    </row>
    <row r="1634" spans="1:17">
      <c r="A1634">
        <v>1633</v>
      </c>
      <c r="B1634" s="1">
        <v>45436</v>
      </c>
      <c r="C1634" t="s">
        <v>33</v>
      </c>
      <c r="D1634" t="s">
        <v>19</v>
      </c>
      <c r="E1634" t="s">
        <v>34</v>
      </c>
      <c r="F1634" t="s">
        <v>35</v>
      </c>
      <c r="G1634" t="s">
        <v>43</v>
      </c>
      <c r="H1634">
        <v>7</v>
      </c>
      <c r="I1634" t="s">
        <v>30</v>
      </c>
      <c r="J1634">
        <v>119750</v>
      </c>
      <c r="K1634" t="s">
        <v>47</v>
      </c>
      <c r="L1634" t="s">
        <v>25</v>
      </c>
      <c r="M1634" t="s">
        <v>44</v>
      </c>
      <c r="N1634" t="s">
        <v>27</v>
      </c>
      <c r="O1634" t="s">
        <v>28</v>
      </c>
      <c r="P1634">
        <v>110000</v>
      </c>
      <c r="Q1634">
        <v>130000</v>
      </c>
    </row>
    <row r="1635" spans="1:17" hidden="1">
      <c r="A1635">
        <v>1634</v>
      </c>
      <c r="B1635" s="1">
        <v>45437</v>
      </c>
      <c r="C1635" t="s">
        <v>33</v>
      </c>
      <c r="D1635" t="s">
        <v>19</v>
      </c>
      <c r="E1635" t="s">
        <v>20</v>
      </c>
      <c r="F1635" t="s">
        <v>65</v>
      </c>
      <c r="G1635" t="s">
        <v>22</v>
      </c>
      <c r="H1635">
        <v>0.5</v>
      </c>
      <c r="I1635" t="s">
        <v>30</v>
      </c>
      <c r="J1635">
        <v>38320</v>
      </c>
      <c r="K1635" t="s">
        <v>24</v>
      </c>
      <c r="L1635" t="s">
        <v>50</v>
      </c>
      <c r="M1635" t="s">
        <v>40</v>
      </c>
      <c r="N1635" t="s">
        <v>27</v>
      </c>
      <c r="O1635" t="s">
        <v>185</v>
      </c>
      <c r="P1635">
        <v>38000</v>
      </c>
      <c r="Q1635">
        <v>45000</v>
      </c>
    </row>
    <row r="1636" spans="1:17" hidden="1">
      <c r="A1636">
        <v>1635</v>
      </c>
      <c r="B1636" s="1">
        <v>45437</v>
      </c>
      <c r="C1636" t="s">
        <v>18</v>
      </c>
      <c r="D1636" t="s">
        <v>19</v>
      </c>
      <c r="E1636" t="s">
        <v>20</v>
      </c>
      <c r="F1636" t="s">
        <v>65</v>
      </c>
      <c r="G1636" t="s">
        <v>22</v>
      </c>
      <c r="H1636">
        <v>1</v>
      </c>
      <c r="I1636" t="s">
        <v>23</v>
      </c>
      <c r="J1636">
        <v>23100</v>
      </c>
      <c r="K1636" t="s">
        <v>31</v>
      </c>
      <c r="L1636" t="s">
        <v>25</v>
      </c>
      <c r="M1636" t="s">
        <v>40</v>
      </c>
      <c r="N1636" t="s">
        <v>19</v>
      </c>
      <c r="O1636" t="s">
        <v>41</v>
      </c>
      <c r="P1636">
        <v>21000</v>
      </c>
      <c r="Q1636">
        <v>25000</v>
      </c>
    </row>
    <row r="1637" spans="1:17" hidden="1">
      <c r="A1637">
        <v>1636</v>
      </c>
      <c r="B1637" s="1">
        <v>45438</v>
      </c>
      <c r="C1637" t="s">
        <v>33</v>
      </c>
      <c r="D1637" t="s">
        <v>19</v>
      </c>
      <c r="E1637" t="s">
        <v>20</v>
      </c>
      <c r="F1637" t="s">
        <v>82</v>
      </c>
      <c r="G1637" t="s">
        <v>22</v>
      </c>
      <c r="H1637">
        <v>7</v>
      </c>
      <c r="I1637" t="s">
        <v>23</v>
      </c>
      <c r="J1637">
        <v>25000</v>
      </c>
      <c r="K1637" t="s">
        <v>31</v>
      </c>
      <c r="L1637" t="s">
        <v>37</v>
      </c>
      <c r="M1637" t="s">
        <v>44</v>
      </c>
      <c r="N1637" t="s">
        <v>19</v>
      </c>
      <c r="O1637" t="s">
        <v>28</v>
      </c>
      <c r="P1637">
        <v>25000</v>
      </c>
      <c r="Q1637">
        <v>30000</v>
      </c>
    </row>
    <row r="1638" spans="1:17" hidden="1">
      <c r="A1638">
        <v>1637</v>
      </c>
      <c r="B1638" s="1">
        <v>45438</v>
      </c>
      <c r="C1638" t="s">
        <v>33</v>
      </c>
      <c r="D1638" t="s">
        <v>19</v>
      </c>
      <c r="E1638" t="s">
        <v>34</v>
      </c>
      <c r="F1638" t="s">
        <v>48</v>
      </c>
      <c r="G1638" t="s">
        <v>38</v>
      </c>
      <c r="H1638">
        <v>1</v>
      </c>
      <c r="I1638" t="s">
        <v>30</v>
      </c>
      <c r="J1638">
        <v>8000</v>
      </c>
      <c r="K1638" t="s">
        <v>24</v>
      </c>
      <c r="L1638" t="s">
        <v>50</v>
      </c>
      <c r="M1638" t="s">
        <v>40</v>
      </c>
      <c r="N1638" t="s">
        <v>19</v>
      </c>
      <c r="O1638" t="s">
        <v>28</v>
      </c>
      <c r="P1638">
        <v>6000</v>
      </c>
      <c r="Q1638">
        <v>9000</v>
      </c>
    </row>
    <row r="1639" spans="1:17" hidden="1">
      <c r="A1639">
        <v>1638</v>
      </c>
      <c r="B1639" s="1">
        <v>45439</v>
      </c>
      <c r="C1639" t="s">
        <v>33</v>
      </c>
      <c r="D1639" t="s">
        <v>19</v>
      </c>
      <c r="E1639" t="s">
        <v>42</v>
      </c>
      <c r="F1639" t="s">
        <v>74</v>
      </c>
      <c r="G1639" t="s">
        <v>38</v>
      </c>
      <c r="H1639">
        <v>1</v>
      </c>
      <c r="I1639" t="s">
        <v>30</v>
      </c>
      <c r="J1639">
        <v>11600</v>
      </c>
      <c r="K1639" t="s">
        <v>47</v>
      </c>
      <c r="L1639" t="s">
        <v>50</v>
      </c>
      <c r="M1639" t="s">
        <v>40</v>
      </c>
      <c r="N1639" t="s">
        <v>19</v>
      </c>
      <c r="O1639" t="s">
        <v>28</v>
      </c>
      <c r="P1639">
        <v>12000</v>
      </c>
      <c r="Q1639">
        <v>15000</v>
      </c>
    </row>
    <row r="1640" spans="1:17" hidden="1">
      <c r="A1640">
        <v>1639</v>
      </c>
      <c r="B1640" s="1">
        <v>45439</v>
      </c>
      <c r="C1640" t="s">
        <v>18</v>
      </c>
      <c r="D1640" t="s">
        <v>27</v>
      </c>
      <c r="E1640" t="s">
        <v>20</v>
      </c>
      <c r="F1640" t="s">
        <v>29</v>
      </c>
      <c r="G1640" t="s">
        <v>22</v>
      </c>
      <c r="H1640">
        <v>0.3</v>
      </c>
      <c r="I1640" t="s">
        <v>30</v>
      </c>
      <c r="J1640">
        <v>15000</v>
      </c>
      <c r="K1640" t="s">
        <v>24</v>
      </c>
      <c r="L1640" t="s">
        <v>50</v>
      </c>
      <c r="M1640" t="s">
        <v>40</v>
      </c>
      <c r="N1640" t="s">
        <v>19</v>
      </c>
      <c r="O1640" t="s">
        <v>28</v>
      </c>
      <c r="P1640">
        <v>15000</v>
      </c>
      <c r="Q1640">
        <v>20000</v>
      </c>
    </row>
    <row r="1641" spans="1:17" hidden="1">
      <c r="A1641">
        <v>1640</v>
      </c>
      <c r="B1641" s="1">
        <v>45440</v>
      </c>
      <c r="C1641" t="s">
        <v>18</v>
      </c>
      <c r="D1641" t="s">
        <v>27</v>
      </c>
      <c r="E1641" t="s">
        <v>34</v>
      </c>
      <c r="F1641" t="s">
        <v>67</v>
      </c>
      <c r="G1641" t="s">
        <v>43</v>
      </c>
      <c r="H1641">
        <v>8</v>
      </c>
      <c r="I1641" t="s">
        <v>30</v>
      </c>
      <c r="J1641">
        <v>55000</v>
      </c>
      <c r="K1641" t="s">
        <v>24</v>
      </c>
      <c r="L1641" t="s">
        <v>37</v>
      </c>
      <c r="M1641" t="s">
        <v>44</v>
      </c>
      <c r="N1641" t="s">
        <v>19</v>
      </c>
      <c r="O1641" t="s">
        <v>45</v>
      </c>
      <c r="P1641">
        <v>50000</v>
      </c>
      <c r="Q1641">
        <v>60000</v>
      </c>
    </row>
    <row r="1642" spans="1:17" hidden="1">
      <c r="A1642">
        <v>1641</v>
      </c>
      <c r="B1642" s="1">
        <v>45440</v>
      </c>
      <c r="C1642" t="s">
        <v>18</v>
      </c>
      <c r="D1642" t="s">
        <v>19</v>
      </c>
      <c r="E1642" t="s">
        <v>34</v>
      </c>
      <c r="F1642" t="s">
        <v>63</v>
      </c>
      <c r="G1642" t="s">
        <v>38</v>
      </c>
      <c r="H1642">
        <v>1.5</v>
      </c>
      <c r="I1642" t="s">
        <v>23</v>
      </c>
      <c r="J1642">
        <v>49858</v>
      </c>
      <c r="K1642" t="s">
        <v>31</v>
      </c>
      <c r="L1642" t="s">
        <v>25</v>
      </c>
      <c r="M1642" t="s">
        <v>26</v>
      </c>
      <c r="N1642" t="s">
        <v>170</v>
      </c>
      <c r="O1642" t="s">
        <v>28</v>
      </c>
      <c r="P1642">
        <v>45000</v>
      </c>
      <c r="Q1642">
        <v>55000</v>
      </c>
    </row>
    <row r="1643" spans="1:17" hidden="1">
      <c r="A1643">
        <v>1642</v>
      </c>
      <c r="B1643" s="1">
        <v>45441</v>
      </c>
      <c r="C1643" t="s">
        <v>18</v>
      </c>
      <c r="D1643" t="s">
        <v>19</v>
      </c>
      <c r="E1643" t="s">
        <v>20</v>
      </c>
      <c r="F1643" t="s">
        <v>120</v>
      </c>
      <c r="G1643" t="s">
        <v>43</v>
      </c>
      <c r="H1643">
        <v>1</v>
      </c>
      <c r="I1643" t="s">
        <v>23</v>
      </c>
      <c r="J1643">
        <v>6500</v>
      </c>
      <c r="K1643" t="s">
        <v>31</v>
      </c>
      <c r="L1643" t="s">
        <v>25</v>
      </c>
      <c r="M1643" t="s">
        <v>40</v>
      </c>
      <c r="N1643" t="s">
        <v>19</v>
      </c>
      <c r="O1643" t="s">
        <v>28</v>
      </c>
      <c r="P1643">
        <v>6000</v>
      </c>
      <c r="Q1643">
        <v>9000</v>
      </c>
    </row>
    <row r="1644" spans="1:17" hidden="1">
      <c r="A1644">
        <v>1643</v>
      </c>
      <c r="B1644" s="1">
        <v>45442</v>
      </c>
      <c r="C1644" t="s">
        <v>18</v>
      </c>
      <c r="D1644" t="s">
        <v>19</v>
      </c>
      <c r="E1644" t="s">
        <v>20</v>
      </c>
      <c r="F1644" t="s">
        <v>21</v>
      </c>
      <c r="G1644" t="s">
        <v>22</v>
      </c>
      <c r="H1644">
        <v>4</v>
      </c>
      <c r="I1644" t="s">
        <v>23</v>
      </c>
      <c r="J1644">
        <v>28740</v>
      </c>
      <c r="K1644" t="s">
        <v>47</v>
      </c>
      <c r="L1644" t="s">
        <v>25</v>
      </c>
      <c r="M1644" t="s">
        <v>44</v>
      </c>
      <c r="N1644" t="s">
        <v>27</v>
      </c>
      <c r="O1644" t="s">
        <v>45</v>
      </c>
      <c r="P1644">
        <v>25000</v>
      </c>
      <c r="Q1644">
        <v>30000</v>
      </c>
    </row>
    <row r="1645" spans="1:17" hidden="1">
      <c r="A1645">
        <v>1644</v>
      </c>
      <c r="B1645" s="1">
        <v>45442</v>
      </c>
      <c r="C1645" t="s">
        <v>18</v>
      </c>
      <c r="D1645" t="s">
        <v>19</v>
      </c>
      <c r="E1645" t="s">
        <v>42</v>
      </c>
      <c r="F1645" t="s">
        <v>21</v>
      </c>
      <c r="G1645" t="s">
        <v>43</v>
      </c>
      <c r="H1645">
        <v>1</v>
      </c>
      <c r="I1645" t="s">
        <v>30</v>
      </c>
      <c r="J1645">
        <v>6000</v>
      </c>
      <c r="K1645" t="s">
        <v>31</v>
      </c>
      <c r="L1645" t="s">
        <v>50</v>
      </c>
      <c r="M1645" t="s">
        <v>40</v>
      </c>
      <c r="N1645" t="s">
        <v>19</v>
      </c>
      <c r="O1645" t="s">
        <v>81</v>
      </c>
      <c r="P1645">
        <v>6000</v>
      </c>
      <c r="Q1645">
        <v>9000</v>
      </c>
    </row>
    <row r="1646" spans="1:17" hidden="1">
      <c r="A1646">
        <v>1645</v>
      </c>
      <c r="B1646" s="1">
        <v>45444</v>
      </c>
      <c r="C1646" t="s">
        <v>18</v>
      </c>
      <c r="D1646" t="s">
        <v>27</v>
      </c>
      <c r="E1646" t="s">
        <v>20</v>
      </c>
      <c r="F1646" t="s">
        <v>48</v>
      </c>
      <c r="G1646" t="s">
        <v>22</v>
      </c>
      <c r="H1646">
        <v>1</v>
      </c>
      <c r="I1646" t="s">
        <v>30</v>
      </c>
      <c r="J1646">
        <v>14200</v>
      </c>
      <c r="K1646" t="s">
        <v>31</v>
      </c>
      <c r="L1646" t="s">
        <v>50</v>
      </c>
      <c r="M1646" t="s">
        <v>40</v>
      </c>
      <c r="N1646" t="s">
        <v>170</v>
      </c>
      <c r="O1646" t="s">
        <v>28</v>
      </c>
      <c r="P1646">
        <v>12000</v>
      </c>
      <c r="Q1646">
        <v>18000</v>
      </c>
    </row>
    <row r="1647" spans="1:17" hidden="1">
      <c r="A1647">
        <v>1646</v>
      </c>
      <c r="B1647" s="1">
        <v>45444</v>
      </c>
      <c r="C1647" t="s">
        <v>18</v>
      </c>
      <c r="D1647" t="s">
        <v>19</v>
      </c>
      <c r="E1647" t="s">
        <v>42</v>
      </c>
      <c r="F1647" t="s">
        <v>21</v>
      </c>
      <c r="G1647" t="s">
        <v>43</v>
      </c>
      <c r="H1647">
        <v>3</v>
      </c>
      <c r="I1647" t="s">
        <v>23</v>
      </c>
      <c r="J1647">
        <v>10000</v>
      </c>
      <c r="K1647" t="s">
        <v>24</v>
      </c>
      <c r="L1647" t="s">
        <v>37</v>
      </c>
      <c r="M1647" t="s">
        <v>70</v>
      </c>
      <c r="N1647" t="s">
        <v>19</v>
      </c>
      <c r="O1647" t="s">
        <v>28</v>
      </c>
      <c r="P1647">
        <v>9000</v>
      </c>
      <c r="Q1647">
        <v>12000</v>
      </c>
    </row>
    <row r="1648" spans="1:17" hidden="1">
      <c r="A1648">
        <v>1647</v>
      </c>
      <c r="B1648" s="1">
        <v>45444</v>
      </c>
      <c r="C1648" t="s">
        <v>18</v>
      </c>
      <c r="D1648" t="s">
        <v>27</v>
      </c>
      <c r="E1648" t="s">
        <v>34</v>
      </c>
      <c r="F1648" t="s">
        <v>54</v>
      </c>
      <c r="G1648" t="s">
        <v>38</v>
      </c>
      <c r="H1648">
        <v>1</v>
      </c>
      <c r="I1648" t="s">
        <v>23</v>
      </c>
      <c r="J1648">
        <v>21585</v>
      </c>
      <c r="K1648" t="s">
        <v>24</v>
      </c>
      <c r="L1648" t="s">
        <v>25</v>
      </c>
      <c r="M1648" t="s">
        <v>40</v>
      </c>
      <c r="N1648" t="s">
        <v>19</v>
      </c>
      <c r="O1648" t="s">
        <v>28</v>
      </c>
      <c r="P1648">
        <v>21000</v>
      </c>
      <c r="Q1648">
        <v>25000</v>
      </c>
    </row>
    <row r="1649" spans="1:17" hidden="1">
      <c r="A1649">
        <v>1648</v>
      </c>
      <c r="B1649" s="1">
        <v>45446</v>
      </c>
      <c r="C1649" t="s">
        <v>18</v>
      </c>
      <c r="D1649" t="s">
        <v>19</v>
      </c>
      <c r="E1649" t="s">
        <v>20</v>
      </c>
      <c r="F1649" t="s">
        <v>21</v>
      </c>
      <c r="G1649" t="s">
        <v>38</v>
      </c>
      <c r="H1649">
        <v>2</v>
      </c>
      <c r="I1649" t="s">
        <v>23</v>
      </c>
      <c r="J1649">
        <v>22500</v>
      </c>
      <c r="K1649" t="s">
        <v>31</v>
      </c>
      <c r="L1649" t="s">
        <v>37</v>
      </c>
      <c r="M1649" t="s">
        <v>26</v>
      </c>
      <c r="N1649" t="s">
        <v>19</v>
      </c>
      <c r="O1649" t="s">
        <v>28</v>
      </c>
      <c r="P1649">
        <v>20000</v>
      </c>
      <c r="Q1649">
        <v>25000</v>
      </c>
    </row>
    <row r="1650" spans="1:17" hidden="1">
      <c r="A1650">
        <v>1649</v>
      </c>
      <c r="B1650" s="1">
        <v>45446</v>
      </c>
      <c r="C1650" t="s">
        <v>18</v>
      </c>
      <c r="D1650" t="s">
        <v>19</v>
      </c>
      <c r="E1650" t="s">
        <v>34</v>
      </c>
      <c r="F1650" t="s">
        <v>56</v>
      </c>
      <c r="G1650" t="s">
        <v>43</v>
      </c>
      <c r="H1650">
        <v>2</v>
      </c>
      <c r="I1650" t="s">
        <v>30</v>
      </c>
      <c r="J1650">
        <v>12000</v>
      </c>
      <c r="K1650" t="s">
        <v>31</v>
      </c>
      <c r="L1650" t="s">
        <v>25</v>
      </c>
      <c r="M1650" t="s">
        <v>40</v>
      </c>
      <c r="N1650" t="s">
        <v>19</v>
      </c>
      <c r="O1650" t="s">
        <v>28</v>
      </c>
      <c r="P1650">
        <v>12000</v>
      </c>
      <c r="Q1650">
        <v>15000</v>
      </c>
    </row>
  </sheetData>
  <dataConsolidate/>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27E1B-F9AB-4CC8-9695-1E5EB9590368}">
  <sheetPr codeName="Sheet7"/>
  <dimension ref="A3:A4"/>
  <sheetViews>
    <sheetView workbookViewId="0">
      <selection activeCell="A4" sqref="A4"/>
    </sheetView>
  </sheetViews>
  <sheetFormatPr defaultRowHeight="20"/>
  <cols>
    <col min="1" max="2" width="10.1640625" bestFit="1" customWidth="1"/>
    <col min="3" max="3" width="10.5546875" bestFit="1" customWidth="1"/>
    <col min="4" max="4" width="6.83203125" bestFit="1" customWidth="1"/>
    <col min="5" max="5" width="10.5546875" bestFit="1" customWidth="1"/>
  </cols>
  <sheetData>
    <row r="3" spans="1:1">
      <c r="A3" t="s">
        <v>378</v>
      </c>
    </row>
    <row r="4" spans="1:1">
      <c r="A4">
        <v>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1A4A0-A77B-4538-A2F1-6D7B303B8B50}">
  <sheetPr codeName="Sheet8"/>
  <dimension ref="A1:F15"/>
  <sheetViews>
    <sheetView workbookViewId="0">
      <selection activeCell="B6" sqref="B6"/>
    </sheetView>
  </sheetViews>
  <sheetFormatPr defaultRowHeight="20"/>
  <cols>
    <col min="1" max="1" width="19.5" bestFit="1" customWidth="1"/>
    <col min="2" max="2" width="10.1640625" bestFit="1" customWidth="1"/>
    <col min="3" max="3" width="8.21875" bestFit="1" customWidth="1"/>
    <col min="4" max="4" width="10.5546875" bestFit="1" customWidth="1"/>
    <col min="5" max="5" width="22.71875" bestFit="1" customWidth="1"/>
    <col min="6" max="6" width="13.83203125" bestFit="1" customWidth="1"/>
    <col min="7" max="7" width="8.0546875" bestFit="1" customWidth="1"/>
    <col min="8" max="9" width="10.5546875" bestFit="1" customWidth="1"/>
    <col min="10" max="10" width="11.38671875" bestFit="1" customWidth="1"/>
    <col min="11" max="11" width="14.88671875" bestFit="1" customWidth="1"/>
    <col min="12" max="12" width="16.1640625" bestFit="1" customWidth="1"/>
  </cols>
  <sheetData>
    <row r="1" spans="1:6">
      <c r="E1" s="2" t="s">
        <v>0</v>
      </c>
      <c r="F1" t="s" vm="3">
        <v>394</v>
      </c>
    </row>
    <row r="3" spans="1:6">
      <c r="A3" s="2" t="s">
        <v>13</v>
      </c>
      <c r="B3" t="s">
        <v>378</v>
      </c>
      <c r="E3" s="2" t="s">
        <v>11</v>
      </c>
      <c r="F3" t="s">
        <v>380</v>
      </c>
    </row>
    <row r="4" spans="1:6">
      <c r="A4" t="s">
        <v>111</v>
      </c>
      <c r="B4">
        <v>1</v>
      </c>
      <c r="E4" t="s">
        <v>36</v>
      </c>
      <c r="F4">
        <v>37</v>
      </c>
    </row>
    <row r="5" spans="1:6">
      <c r="A5" t="s">
        <v>134</v>
      </c>
      <c r="B5">
        <v>1</v>
      </c>
      <c r="E5" t="s">
        <v>49</v>
      </c>
      <c r="F5">
        <v>36</v>
      </c>
    </row>
    <row r="6" spans="1:6">
      <c r="A6" t="s">
        <v>108</v>
      </c>
      <c r="B6">
        <v>1</v>
      </c>
      <c r="E6" t="s">
        <v>53</v>
      </c>
      <c r="F6">
        <v>14</v>
      </c>
    </row>
    <row r="7" spans="1:6">
      <c r="A7" t="s">
        <v>126</v>
      </c>
      <c r="B7">
        <v>2</v>
      </c>
      <c r="E7" t="s">
        <v>62</v>
      </c>
      <c r="F7">
        <v>12</v>
      </c>
    </row>
    <row r="8" spans="1:6">
      <c r="A8" t="s">
        <v>104</v>
      </c>
      <c r="B8">
        <v>3</v>
      </c>
      <c r="E8" t="s">
        <v>72</v>
      </c>
      <c r="F8">
        <v>10</v>
      </c>
    </row>
    <row r="9" spans="1:6">
      <c r="A9" t="s">
        <v>40</v>
      </c>
      <c r="B9">
        <v>5</v>
      </c>
      <c r="E9" t="s">
        <v>60</v>
      </c>
      <c r="F9">
        <v>9</v>
      </c>
    </row>
    <row r="10" spans="1:6">
      <c r="A10" t="s">
        <v>98</v>
      </c>
      <c r="B10">
        <v>7</v>
      </c>
      <c r="E10" t="s">
        <v>80</v>
      </c>
      <c r="F10">
        <v>9</v>
      </c>
    </row>
    <row r="11" spans="1:6">
      <c r="A11" t="s">
        <v>26</v>
      </c>
      <c r="B11">
        <v>9</v>
      </c>
      <c r="E11" t="s">
        <v>96</v>
      </c>
      <c r="F11">
        <v>8</v>
      </c>
    </row>
    <row r="12" spans="1:6">
      <c r="A12" t="s">
        <v>70</v>
      </c>
      <c r="B12">
        <v>14</v>
      </c>
      <c r="E12" t="s">
        <v>32</v>
      </c>
      <c r="F12">
        <v>7</v>
      </c>
    </row>
    <row r="13" spans="1:6">
      <c r="A13" t="s">
        <v>52</v>
      </c>
      <c r="B13">
        <v>15</v>
      </c>
      <c r="E13" t="s">
        <v>83</v>
      </c>
      <c r="F13">
        <v>6</v>
      </c>
    </row>
    <row r="14" spans="1:6">
      <c r="A14" t="s">
        <v>44</v>
      </c>
      <c r="B14">
        <v>40</v>
      </c>
      <c r="E14" t="s">
        <v>376</v>
      </c>
      <c r="F14">
        <v>148</v>
      </c>
    </row>
    <row r="15" spans="1:6">
      <c r="A15" t="s">
        <v>376</v>
      </c>
      <c r="B15">
        <v>98</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0B592-741D-4B26-AB9B-DA02585FADAD}">
  <sheetPr codeName="Sheet6"/>
  <dimension ref="E2:U16"/>
  <sheetViews>
    <sheetView showGridLines="0" tabSelected="1" zoomScale="41" workbookViewId="0">
      <selection activeCell="D23" sqref="D23"/>
    </sheetView>
  </sheetViews>
  <sheetFormatPr defaultColWidth="8.6640625" defaultRowHeight="20"/>
  <cols>
    <col min="1" max="3" width="8.6640625" style="9"/>
    <col min="4" max="4" width="7.38671875" style="9" customWidth="1"/>
    <col min="5" max="5" width="7" style="9" customWidth="1"/>
    <col min="6" max="6" width="6.5546875" style="9" customWidth="1"/>
    <col min="7" max="7" width="8.88671875" style="9" customWidth="1"/>
    <col min="8" max="11" width="8.6640625" style="9"/>
    <col min="12" max="12" width="5.38671875" style="9" customWidth="1"/>
    <col min="13" max="13" width="9.88671875" style="9" customWidth="1"/>
    <col min="14" max="14" width="10.5" style="9" customWidth="1"/>
    <col min="15" max="15" width="9.6640625" style="9" customWidth="1"/>
    <col min="16" max="16" width="8.6640625" style="9"/>
    <col min="17" max="17" width="6.38671875" style="9" customWidth="1"/>
    <col min="18" max="18" width="22.71875" style="9" bestFit="1" customWidth="1"/>
    <col min="19" max="19" width="48.21875" style="9" customWidth="1"/>
    <col min="20" max="20" width="22.71875" style="9" bestFit="1" customWidth="1"/>
    <col min="21" max="21" width="16.1640625" style="9" bestFit="1" customWidth="1"/>
    <col min="22" max="16384" width="8.6640625" style="9"/>
  </cols>
  <sheetData>
    <row r="2" spans="5:21" ht="39" customHeight="1">
      <c r="E2" s="18">
        <f>GETPIVOTDATA("MaxCompensationRange",Sheet1!$J$2,"Gender","Female")</f>
        <v>14</v>
      </c>
      <c r="G2" s="18">
        <f>GETPIVOTDATA("MaxCompensationRange",Sheet1!$J$2,"Gender","Male")</f>
        <v>70</v>
      </c>
      <c r="I2" s="15"/>
      <c r="M2" s="25">
        <f>GETPIVOTDATA("Min of TotalCompensationEgp",Sheet1!$CI$2)</f>
        <v>7500</v>
      </c>
      <c r="N2" s="25"/>
      <c r="O2" s="24">
        <f>GETPIVOTDATA("Max of TotalCompensationEgp",Sheet1!$CI$2)</f>
        <v>150000</v>
      </c>
      <c r="P2" s="24"/>
      <c r="Q2" s="24"/>
      <c r="T2" s="22" t="s">
        <v>11</v>
      </c>
      <c r="U2" s="21" t="s">
        <v>406</v>
      </c>
    </row>
    <row r="3" spans="5:21">
      <c r="T3" s="19" t="s">
        <v>49</v>
      </c>
      <c r="U3" s="20">
        <v>0.25171526586620924</v>
      </c>
    </row>
    <row r="4" spans="5:21">
      <c r="T4" s="19" t="s">
        <v>36</v>
      </c>
      <c r="U4" s="20">
        <v>0.23885077186963979</v>
      </c>
    </row>
    <row r="5" spans="5:21">
      <c r="T5" s="19" t="s">
        <v>53</v>
      </c>
      <c r="U5" s="20">
        <v>0.10891938250428816</v>
      </c>
    </row>
    <row r="6" spans="5:21">
      <c r="T6" s="19" t="s">
        <v>72</v>
      </c>
      <c r="U6" s="20">
        <v>8.190394511149228E-2</v>
      </c>
    </row>
    <row r="7" spans="5:21">
      <c r="T7" s="19" t="s">
        <v>80</v>
      </c>
      <c r="U7" s="20">
        <v>6.04631217838765E-2</v>
      </c>
    </row>
    <row r="8" spans="5:21">
      <c r="T8" s="19" t="s">
        <v>83</v>
      </c>
      <c r="U8" s="20">
        <v>5.8319039451114926E-2</v>
      </c>
    </row>
    <row r="9" spans="5:21">
      <c r="T9" s="19" t="s">
        <v>73</v>
      </c>
      <c r="U9" s="20">
        <v>5.6603773584905662E-2</v>
      </c>
    </row>
    <row r="10" spans="5:21">
      <c r="T10" s="19" t="s">
        <v>62</v>
      </c>
      <c r="U10" s="20">
        <v>5.4888507718696397E-2</v>
      </c>
    </row>
    <row r="11" spans="5:21">
      <c r="T11" s="19" t="s">
        <v>32</v>
      </c>
      <c r="U11" s="20">
        <v>4.6312178387650088E-2</v>
      </c>
    </row>
    <row r="12" spans="5:21">
      <c r="T12" s="19" t="s">
        <v>96</v>
      </c>
      <c r="U12" s="20">
        <v>4.2024013722126927E-2</v>
      </c>
    </row>
    <row r="13" spans="5:21">
      <c r="T13" s="19" t="s">
        <v>376</v>
      </c>
      <c r="U13" s="20">
        <v>1</v>
      </c>
    </row>
    <row r="16" spans="5:21" ht="19.5" customHeight="1"/>
  </sheetData>
  <mergeCells count="2">
    <mergeCell ref="O2:Q2"/>
    <mergeCell ref="M2:N2"/>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49407-4FCB-4161-83F2-007454D88C90}">
  <dimension ref="A3:L114"/>
  <sheetViews>
    <sheetView topLeftCell="G1" workbookViewId="0">
      <selection activeCell="J3" sqref="J3"/>
    </sheetView>
  </sheetViews>
  <sheetFormatPr defaultRowHeight="20"/>
  <cols>
    <col min="1" max="1" width="22.71875" bestFit="1" customWidth="1"/>
    <col min="2" max="6" width="26.1640625" bestFit="1" customWidth="1"/>
    <col min="7" max="7" width="10.5546875" bestFit="1" customWidth="1"/>
    <col min="10" max="10" width="22.71875" bestFit="1" customWidth="1"/>
    <col min="11" max="11" width="24.1640625" bestFit="1" customWidth="1"/>
    <col min="12" max="12" width="30.6640625" bestFit="1" customWidth="1"/>
  </cols>
  <sheetData>
    <row r="3" spans="1:12">
      <c r="A3" s="2" t="s">
        <v>386</v>
      </c>
      <c r="B3" s="2" t="s">
        <v>5</v>
      </c>
      <c r="J3" s="2" t="s">
        <v>11</v>
      </c>
      <c r="K3" s="2" t="s">
        <v>5</v>
      </c>
      <c r="L3" t="s">
        <v>391</v>
      </c>
    </row>
    <row r="4" spans="1:12">
      <c r="A4" s="2" t="s">
        <v>11</v>
      </c>
      <c r="B4" t="s">
        <v>21</v>
      </c>
      <c r="C4" t="s">
        <v>56</v>
      </c>
      <c r="D4" t="s">
        <v>29</v>
      </c>
      <c r="E4" t="s">
        <v>67</v>
      </c>
      <c r="F4" t="s">
        <v>54</v>
      </c>
      <c r="G4" t="s">
        <v>376</v>
      </c>
      <c r="J4" t="s">
        <v>62</v>
      </c>
      <c r="K4" t="s">
        <v>21</v>
      </c>
      <c r="L4">
        <v>36762.000551378449</v>
      </c>
    </row>
    <row r="5" spans="1:12">
      <c r="A5" t="s">
        <v>49</v>
      </c>
      <c r="B5">
        <v>152</v>
      </c>
      <c r="C5">
        <v>85</v>
      </c>
      <c r="D5">
        <v>57</v>
      </c>
      <c r="E5">
        <v>57</v>
      </c>
      <c r="F5">
        <v>37</v>
      </c>
      <c r="G5">
        <v>388</v>
      </c>
      <c r="K5" t="s">
        <v>54</v>
      </c>
      <c r="L5">
        <v>39407.152380952379</v>
      </c>
    </row>
    <row r="6" spans="1:12">
      <c r="A6" t="s">
        <v>36</v>
      </c>
      <c r="B6">
        <v>109</v>
      </c>
      <c r="C6">
        <v>83</v>
      </c>
      <c r="D6">
        <v>62</v>
      </c>
      <c r="E6">
        <v>27</v>
      </c>
      <c r="F6">
        <v>39</v>
      </c>
      <c r="G6">
        <v>320</v>
      </c>
      <c r="K6" t="s">
        <v>29</v>
      </c>
      <c r="L6">
        <v>31144.351317365268</v>
      </c>
    </row>
    <row r="7" spans="1:12">
      <c r="A7" t="s">
        <v>53</v>
      </c>
      <c r="B7">
        <v>41</v>
      </c>
      <c r="C7">
        <v>29</v>
      </c>
      <c r="D7">
        <v>21</v>
      </c>
      <c r="E7">
        <v>11</v>
      </c>
      <c r="F7">
        <v>29</v>
      </c>
      <c r="G7">
        <v>131</v>
      </c>
      <c r="K7" t="s">
        <v>56</v>
      </c>
      <c r="L7">
        <v>32635.788996282528</v>
      </c>
    </row>
    <row r="8" spans="1:12">
      <c r="A8" t="s">
        <v>72</v>
      </c>
      <c r="B8">
        <v>33</v>
      </c>
      <c r="C8">
        <v>55</v>
      </c>
      <c r="D8">
        <v>18</v>
      </c>
      <c r="E8">
        <v>15</v>
      </c>
      <c r="F8">
        <v>6</v>
      </c>
      <c r="G8">
        <v>127</v>
      </c>
      <c r="K8" t="s">
        <v>67</v>
      </c>
      <c r="L8">
        <v>39074.377948717949</v>
      </c>
    </row>
    <row r="9" spans="1:12">
      <c r="A9" t="s">
        <v>73</v>
      </c>
      <c r="B9">
        <v>28</v>
      </c>
      <c r="C9">
        <v>30</v>
      </c>
      <c r="D9">
        <v>22</v>
      </c>
      <c r="E9">
        <v>8</v>
      </c>
      <c r="F9">
        <v>2</v>
      </c>
      <c r="G9">
        <v>90</v>
      </c>
      <c r="K9" t="s">
        <v>48</v>
      </c>
      <c r="L9">
        <v>25951.55</v>
      </c>
    </row>
    <row r="10" spans="1:12">
      <c r="A10" t="s">
        <v>83</v>
      </c>
      <c r="B10">
        <v>34</v>
      </c>
      <c r="C10">
        <v>14</v>
      </c>
      <c r="D10">
        <v>13</v>
      </c>
      <c r="E10">
        <v>20</v>
      </c>
      <c r="F10">
        <v>8</v>
      </c>
      <c r="G10">
        <v>89</v>
      </c>
      <c r="K10" t="s">
        <v>63</v>
      </c>
      <c r="L10">
        <v>53963.227777777771</v>
      </c>
    </row>
    <row r="11" spans="1:12">
      <c r="A11" t="s">
        <v>80</v>
      </c>
      <c r="B11">
        <v>34</v>
      </c>
      <c r="C11">
        <v>25</v>
      </c>
      <c r="D11">
        <v>14</v>
      </c>
      <c r="E11">
        <v>8</v>
      </c>
      <c r="F11">
        <v>4</v>
      </c>
      <c r="G11">
        <v>85</v>
      </c>
      <c r="K11" t="s">
        <v>92</v>
      </c>
      <c r="L11">
        <v>66277.060975609755</v>
      </c>
    </row>
    <row r="12" spans="1:12">
      <c r="A12" t="s">
        <v>32</v>
      </c>
      <c r="B12">
        <v>21</v>
      </c>
      <c r="C12">
        <v>27</v>
      </c>
      <c r="D12">
        <v>12</v>
      </c>
      <c r="E12">
        <v>5</v>
      </c>
      <c r="F12">
        <v>4</v>
      </c>
      <c r="G12">
        <v>69</v>
      </c>
      <c r="K12" t="s">
        <v>61</v>
      </c>
      <c r="L12">
        <v>29977.27</v>
      </c>
    </row>
    <row r="13" spans="1:12">
      <c r="A13" t="s">
        <v>96</v>
      </c>
      <c r="B13">
        <v>24</v>
      </c>
      <c r="C13">
        <v>9</v>
      </c>
      <c r="D13">
        <v>11</v>
      </c>
      <c r="E13">
        <v>9</v>
      </c>
      <c r="F13">
        <v>6</v>
      </c>
      <c r="G13">
        <v>59</v>
      </c>
      <c r="K13" t="s">
        <v>82</v>
      </c>
      <c r="L13">
        <v>21340.287234042553</v>
      </c>
    </row>
    <row r="14" spans="1:12">
      <c r="A14" t="s">
        <v>62</v>
      </c>
      <c r="B14">
        <v>15</v>
      </c>
      <c r="C14">
        <v>15</v>
      </c>
      <c r="D14">
        <v>9</v>
      </c>
      <c r="E14">
        <v>3</v>
      </c>
      <c r="F14">
        <v>8</v>
      </c>
      <c r="G14">
        <v>50</v>
      </c>
      <c r="J14" t="s">
        <v>417</v>
      </c>
      <c r="L14">
        <v>35604.445478325855</v>
      </c>
    </row>
    <row r="15" spans="1:12">
      <c r="A15" t="s">
        <v>376</v>
      </c>
      <c r="B15">
        <v>491</v>
      </c>
      <c r="C15">
        <v>372</v>
      </c>
      <c r="D15">
        <v>239</v>
      </c>
      <c r="E15">
        <v>163</v>
      </c>
      <c r="F15">
        <v>143</v>
      </c>
      <c r="G15">
        <v>1408</v>
      </c>
      <c r="J15" t="s">
        <v>83</v>
      </c>
      <c r="K15" t="s">
        <v>21</v>
      </c>
      <c r="L15">
        <v>36762.000551378449</v>
      </c>
    </row>
    <row r="16" spans="1:12">
      <c r="K16" t="s">
        <v>54</v>
      </c>
      <c r="L16">
        <v>39407.152380952379</v>
      </c>
    </row>
    <row r="17" spans="10:12">
      <c r="K17" t="s">
        <v>29</v>
      </c>
      <c r="L17">
        <v>31144.351317365268</v>
      </c>
    </row>
    <row r="18" spans="10:12">
      <c r="K18" t="s">
        <v>56</v>
      </c>
      <c r="L18">
        <v>32635.788996282528</v>
      </c>
    </row>
    <row r="19" spans="10:12">
      <c r="K19" t="s">
        <v>67</v>
      </c>
      <c r="L19">
        <v>39074.377948717949</v>
      </c>
    </row>
    <row r="20" spans="10:12">
      <c r="K20" t="s">
        <v>48</v>
      </c>
      <c r="L20">
        <v>25951.55</v>
      </c>
    </row>
    <row r="21" spans="10:12">
      <c r="K21" t="s">
        <v>63</v>
      </c>
      <c r="L21">
        <v>53963.227777777771</v>
      </c>
    </row>
    <row r="22" spans="10:12">
      <c r="K22" t="s">
        <v>92</v>
      </c>
      <c r="L22">
        <v>66277.060975609755</v>
      </c>
    </row>
    <row r="23" spans="10:12">
      <c r="K23" t="s">
        <v>61</v>
      </c>
      <c r="L23">
        <v>29977.27</v>
      </c>
    </row>
    <row r="24" spans="10:12">
      <c r="K24" t="s">
        <v>82</v>
      </c>
      <c r="L24">
        <v>21340.287234042553</v>
      </c>
    </row>
    <row r="25" spans="10:12">
      <c r="J25" t="s">
        <v>415</v>
      </c>
      <c r="L25">
        <v>35604.445478325855</v>
      </c>
    </row>
    <row r="26" spans="10:12">
      <c r="J26" t="s">
        <v>73</v>
      </c>
      <c r="K26" t="s">
        <v>21</v>
      </c>
      <c r="L26">
        <v>36762.000551378449</v>
      </c>
    </row>
    <row r="27" spans="10:12">
      <c r="K27" t="s">
        <v>54</v>
      </c>
      <c r="L27">
        <v>39407.152380952379</v>
      </c>
    </row>
    <row r="28" spans="10:12">
      <c r="K28" t="s">
        <v>29</v>
      </c>
      <c r="L28">
        <v>31144.351317365268</v>
      </c>
    </row>
    <row r="29" spans="10:12">
      <c r="K29" t="s">
        <v>56</v>
      </c>
      <c r="L29">
        <v>32635.788996282528</v>
      </c>
    </row>
    <row r="30" spans="10:12">
      <c r="K30" t="s">
        <v>67</v>
      </c>
      <c r="L30">
        <v>39074.377948717949</v>
      </c>
    </row>
    <row r="31" spans="10:12">
      <c r="K31" t="s">
        <v>48</v>
      </c>
      <c r="L31">
        <v>25951.55</v>
      </c>
    </row>
    <row r="32" spans="10:12">
      <c r="K32" t="s">
        <v>63</v>
      </c>
      <c r="L32">
        <v>53963.227777777771</v>
      </c>
    </row>
    <row r="33" spans="10:12">
      <c r="K33" t="s">
        <v>92</v>
      </c>
      <c r="L33">
        <v>66277.060975609755</v>
      </c>
    </row>
    <row r="34" spans="10:12">
      <c r="K34" t="s">
        <v>61</v>
      </c>
      <c r="L34">
        <v>29977.27</v>
      </c>
    </row>
    <row r="35" spans="10:12">
      <c r="K35" t="s">
        <v>82</v>
      </c>
      <c r="L35">
        <v>21340.287234042553</v>
      </c>
    </row>
    <row r="36" spans="10:12">
      <c r="J36" t="s">
        <v>416</v>
      </c>
      <c r="L36">
        <v>35604.445478325855</v>
      </c>
    </row>
    <row r="37" spans="10:12">
      <c r="J37" t="s">
        <v>49</v>
      </c>
      <c r="K37" t="s">
        <v>21</v>
      </c>
      <c r="L37">
        <v>36762.000551378449</v>
      </c>
    </row>
    <row r="38" spans="10:12">
      <c r="K38" t="s">
        <v>54</v>
      </c>
      <c r="L38">
        <v>39407.152380952379</v>
      </c>
    </row>
    <row r="39" spans="10:12">
      <c r="K39" t="s">
        <v>29</v>
      </c>
      <c r="L39">
        <v>31144.351317365268</v>
      </c>
    </row>
    <row r="40" spans="10:12">
      <c r="K40" t="s">
        <v>56</v>
      </c>
      <c r="L40">
        <v>32635.788996282528</v>
      </c>
    </row>
    <row r="41" spans="10:12">
      <c r="K41" t="s">
        <v>67</v>
      </c>
      <c r="L41">
        <v>39074.377948717949</v>
      </c>
    </row>
    <row r="42" spans="10:12">
      <c r="K42" t="s">
        <v>48</v>
      </c>
      <c r="L42">
        <v>25951.55</v>
      </c>
    </row>
    <row r="43" spans="10:12">
      <c r="K43" t="s">
        <v>63</v>
      </c>
      <c r="L43">
        <v>53963.227777777771</v>
      </c>
    </row>
    <row r="44" spans="10:12">
      <c r="K44" t="s">
        <v>92</v>
      </c>
      <c r="L44">
        <v>66277.060975609755</v>
      </c>
    </row>
    <row r="45" spans="10:12">
      <c r="K45" t="s">
        <v>61</v>
      </c>
      <c r="L45">
        <v>29977.27</v>
      </c>
    </row>
    <row r="46" spans="10:12">
      <c r="K46" t="s">
        <v>82</v>
      </c>
      <c r="L46">
        <v>21340.287234042553</v>
      </c>
    </row>
    <row r="47" spans="10:12">
      <c r="J47" t="s">
        <v>410</v>
      </c>
      <c r="L47">
        <v>35604.445478325855</v>
      </c>
    </row>
    <row r="48" spans="10:12">
      <c r="J48" t="s">
        <v>72</v>
      </c>
      <c r="K48" t="s">
        <v>21</v>
      </c>
      <c r="L48">
        <v>36762.000551378449</v>
      </c>
    </row>
    <row r="49" spans="10:12">
      <c r="K49" t="s">
        <v>54</v>
      </c>
      <c r="L49">
        <v>39407.152380952379</v>
      </c>
    </row>
    <row r="50" spans="10:12">
      <c r="K50" t="s">
        <v>29</v>
      </c>
      <c r="L50">
        <v>31144.351317365268</v>
      </c>
    </row>
    <row r="51" spans="10:12">
      <c r="K51" t="s">
        <v>56</v>
      </c>
      <c r="L51">
        <v>32635.788996282528</v>
      </c>
    </row>
    <row r="52" spans="10:12">
      <c r="K52" t="s">
        <v>67</v>
      </c>
      <c r="L52">
        <v>39074.377948717949</v>
      </c>
    </row>
    <row r="53" spans="10:12">
      <c r="K53" t="s">
        <v>48</v>
      </c>
      <c r="L53">
        <v>25951.55</v>
      </c>
    </row>
    <row r="54" spans="10:12">
      <c r="K54" t="s">
        <v>63</v>
      </c>
      <c r="L54">
        <v>53963.227777777771</v>
      </c>
    </row>
    <row r="55" spans="10:12">
      <c r="K55" t="s">
        <v>92</v>
      </c>
      <c r="L55">
        <v>66277.060975609755</v>
      </c>
    </row>
    <row r="56" spans="10:12">
      <c r="K56" t="s">
        <v>61</v>
      </c>
      <c r="L56">
        <v>29977.27</v>
      </c>
    </row>
    <row r="57" spans="10:12">
      <c r="K57" t="s">
        <v>82</v>
      </c>
      <c r="L57">
        <v>21340.287234042553</v>
      </c>
    </row>
    <row r="58" spans="10:12">
      <c r="J58" t="s">
        <v>413</v>
      </c>
      <c r="L58">
        <v>35604.445478325855</v>
      </c>
    </row>
    <row r="59" spans="10:12">
      <c r="J59" t="s">
        <v>32</v>
      </c>
      <c r="K59" t="s">
        <v>21</v>
      </c>
      <c r="L59">
        <v>36762.000551378449</v>
      </c>
    </row>
    <row r="60" spans="10:12">
      <c r="K60" t="s">
        <v>54</v>
      </c>
      <c r="L60">
        <v>39407.152380952379</v>
      </c>
    </row>
    <row r="61" spans="10:12">
      <c r="K61" t="s">
        <v>29</v>
      </c>
      <c r="L61">
        <v>31144.351317365268</v>
      </c>
    </row>
    <row r="62" spans="10:12">
      <c r="K62" t="s">
        <v>56</v>
      </c>
      <c r="L62">
        <v>32635.788996282528</v>
      </c>
    </row>
    <row r="63" spans="10:12">
      <c r="K63" t="s">
        <v>67</v>
      </c>
      <c r="L63">
        <v>39074.377948717949</v>
      </c>
    </row>
    <row r="64" spans="10:12">
      <c r="K64" t="s">
        <v>48</v>
      </c>
      <c r="L64">
        <v>25951.55</v>
      </c>
    </row>
    <row r="65" spans="10:12">
      <c r="K65" t="s">
        <v>63</v>
      </c>
      <c r="L65">
        <v>53963.227777777771</v>
      </c>
    </row>
    <row r="66" spans="10:12">
      <c r="K66" t="s">
        <v>92</v>
      </c>
      <c r="L66">
        <v>66277.060975609755</v>
      </c>
    </row>
    <row r="67" spans="10:12">
      <c r="K67" t="s">
        <v>61</v>
      </c>
      <c r="L67">
        <v>29977.27</v>
      </c>
    </row>
    <row r="68" spans="10:12">
      <c r="K68" t="s">
        <v>82</v>
      </c>
      <c r="L68">
        <v>21340.287234042553</v>
      </c>
    </row>
    <row r="69" spans="10:12">
      <c r="J69" t="s">
        <v>418</v>
      </c>
      <c r="L69">
        <v>35604.445478325855</v>
      </c>
    </row>
    <row r="70" spans="10:12">
      <c r="J70" t="s">
        <v>80</v>
      </c>
      <c r="K70" t="s">
        <v>21</v>
      </c>
      <c r="L70">
        <v>36762.000551378449</v>
      </c>
    </row>
    <row r="71" spans="10:12">
      <c r="K71" t="s">
        <v>54</v>
      </c>
      <c r="L71">
        <v>39407.152380952379</v>
      </c>
    </row>
    <row r="72" spans="10:12">
      <c r="K72" t="s">
        <v>29</v>
      </c>
      <c r="L72">
        <v>31144.351317365268</v>
      </c>
    </row>
    <row r="73" spans="10:12">
      <c r="K73" t="s">
        <v>56</v>
      </c>
      <c r="L73">
        <v>32635.788996282528</v>
      </c>
    </row>
    <row r="74" spans="10:12">
      <c r="K74" t="s">
        <v>67</v>
      </c>
      <c r="L74">
        <v>39074.377948717949</v>
      </c>
    </row>
    <row r="75" spans="10:12">
      <c r="K75" t="s">
        <v>48</v>
      </c>
      <c r="L75">
        <v>25951.55</v>
      </c>
    </row>
    <row r="76" spans="10:12">
      <c r="K76" t="s">
        <v>63</v>
      </c>
      <c r="L76">
        <v>53963.227777777771</v>
      </c>
    </row>
    <row r="77" spans="10:12">
      <c r="K77" t="s">
        <v>92</v>
      </c>
      <c r="L77">
        <v>66277.060975609755</v>
      </c>
    </row>
    <row r="78" spans="10:12">
      <c r="K78" t="s">
        <v>61</v>
      </c>
      <c r="L78">
        <v>29977.27</v>
      </c>
    </row>
    <row r="79" spans="10:12">
      <c r="K79" t="s">
        <v>82</v>
      </c>
      <c r="L79">
        <v>21340.287234042553</v>
      </c>
    </row>
    <row r="80" spans="10:12">
      <c r="J80" t="s">
        <v>414</v>
      </c>
      <c r="L80">
        <v>35604.445478325855</v>
      </c>
    </row>
    <row r="81" spans="10:12">
      <c r="J81" t="s">
        <v>36</v>
      </c>
      <c r="K81" t="s">
        <v>21</v>
      </c>
      <c r="L81">
        <v>36762.000551378449</v>
      </c>
    </row>
    <row r="82" spans="10:12">
      <c r="K82" t="s">
        <v>54</v>
      </c>
      <c r="L82">
        <v>39407.152380952379</v>
      </c>
    </row>
    <row r="83" spans="10:12">
      <c r="K83" t="s">
        <v>29</v>
      </c>
      <c r="L83">
        <v>31144.351317365268</v>
      </c>
    </row>
    <row r="84" spans="10:12">
      <c r="K84" t="s">
        <v>56</v>
      </c>
      <c r="L84">
        <v>32635.788996282528</v>
      </c>
    </row>
    <row r="85" spans="10:12">
      <c r="K85" t="s">
        <v>67</v>
      </c>
      <c r="L85">
        <v>39074.377948717949</v>
      </c>
    </row>
    <row r="86" spans="10:12">
      <c r="K86" t="s">
        <v>48</v>
      </c>
      <c r="L86">
        <v>25951.55</v>
      </c>
    </row>
    <row r="87" spans="10:12">
      <c r="K87" t="s">
        <v>63</v>
      </c>
      <c r="L87">
        <v>53963.227777777771</v>
      </c>
    </row>
    <row r="88" spans="10:12">
      <c r="K88" t="s">
        <v>92</v>
      </c>
      <c r="L88">
        <v>66277.060975609755</v>
      </c>
    </row>
    <row r="89" spans="10:12">
      <c r="K89" t="s">
        <v>61</v>
      </c>
      <c r="L89">
        <v>29977.27</v>
      </c>
    </row>
    <row r="90" spans="10:12">
      <c r="K90" t="s">
        <v>82</v>
      </c>
      <c r="L90">
        <v>21340.287234042553</v>
      </c>
    </row>
    <row r="91" spans="10:12">
      <c r="J91" t="s">
        <v>411</v>
      </c>
      <c r="L91">
        <v>35604.445478325855</v>
      </c>
    </row>
    <row r="92" spans="10:12">
      <c r="J92" t="s">
        <v>53</v>
      </c>
      <c r="K92" t="s">
        <v>21</v>
      </c>
      <c r="L92">
        <v>36762.000551378449</v>
      </c>
    </row>
    <row r="93" spans="10:12">
      <c r="K93" t="s">
        <v>54</v>
      </c>
      <c r="L93">
        <v>39407.152380952379</v>
      </c>
    </row>
    <row r="94" spans="10:12">
      <c r="K94" t="s">
        <v>29</v>
      </c>
      <c r="L94">
        <v>31144.351317365268</v>
      </c>
    </row>
    <row r="95" spans="10:12">
      <c r="K95" t="s">
        <v>56</v>
      </c>
      <c r="L95">
        <v>32635.788996282528</v>
      </c>
    </row>
    <row r="96" spans="10:12">
      <c r="K96" t="s">
        <v>67</v>
      </c>
      <c r="L96">
        <v>39074.377948717949</v>
      </c>
    </row>
    <row r="97" spans="10:12">
      <c r="K97" t="s">
        <v>48</v>
      </c>
      <c r="L97">
        <v>25951.55</v>
      </c>
    </row>
    <row r="98" spans="10:12">
      <c r="K98" t="s">
        <v>63</v>
      </c>
      <c r="L98">
        <v>53963.227777777771</v>
      </c>
    </row>
    <row r="99" spans="10:12">
      <c r="K99" t="s">
        <v>92</v>
      </c>
      <c r="L99">
        <v>66277.060975609755</v>
      </c>
    </row>
    <row r="100" spans="10:12">
      <c r="K100" t="s">
        <v>61</v>
      </c>
      <c r="L100">
        <v>29977.27</v>
      </c>
    </row>
    <row r="101" spans="10:12">
      <c r="K101" t="s">
        <v>82</v>
      </c>
      <c r="L101">
        <v>21340.287234042553</v>
      </c>
    </row>
    <row r="102" spans="10:12">
      <c r="J102" t="s">
        <v>412</v>
      </c>
      <c r="L102">
        <v>35604.445478325855</v>
      </c>
    </row>
    <row r="103" spans="10:12">
      <c r="J103" t="s">
        <v>96</v>
      </c>
      <c r="K103" t="s">
        <v>21</v>
      </c>
      <c r="L103">
        <v>36762.000551378449</v>
      </c>
    </row>
    <row r="104" spans="10:12">
      <c r="K104" t="s">
        <v>54</v>
      </c>
      <c r="L104">
        <v>39407.152380952379</v>
      </c>
    </row>
    <row r="105" spans="10:12">
      <c r="K105" t="s">
        <v>29</v>
      </c>
      <c r="L105">
        <v>31144.351317365268</v>
      </c>
    </row>
    <row r="106" spans="10:12">
      <c r="K106" t="s">
        <v>56</v>
      </c>
      <c r="L106">
        <v>32635.788996282528</v>
      </c>
    </row>
    <row r="107" spans="10:12">
      <c r="K107" t="s">
        <v>67</v>
      </c>
      <c r="L107">
        <v>39074.377948717949</v>
      </c>
    </row>
    <row r="108" spans="10:12">
      <c r="K108" t="s">
        <v>48</v>
      </c>
      <c r="L108">
        <v>25951.55</v>
      </c>
    </row>
    <row r="109" spans="10:12">
      <c r="K109" t="s">
        <v>63</v>
      </c>
      <c r="L109">
        <v>53963.227777777771</v>
      </c>
    </row>
    <row r="110" spans="10:12">
      <c r="K110" t="s">
        <v>92</v>
      </c>
      <c r="L110">
        <v>66277.060975609755</v>
      </c>
    </row>
    <row r="111" spans="10:12">
      <c r="K111" t="s">
        <v>61</v>
      </c>
      <c r="L111">
        <v>29977.27</v>
      </c>
    </row>
    <row r="112" spans="10:12">
      <c r="K112" t="s">
        <v>82</v>
      </c>
      <c r="L112">
        <v>21340.287234042553</v>
      </c>
    </row>
    <row r="113" spans="10:12">
      <c r="J113" t="s">
        <v>419</v>
      </c>
      <c r="L113">
        <v>35604.445478325855</v>
      </c>
    </row>
    <row r="114" spans="10:12">
      <c r="J114" t="s">
        <v>376</v>
      </c>
      <c r="L114">
        <v>35604.445478325855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5029-BB0D-4800-ADBD-E4F4CE6E30F5}">
  <sheetPr codeName="Sheet9"/>
  <dimension ref="A2:CK48"/>
  <sheetViews>
    <sheetView zoomScale="66" workbookViewId="0">
      <selection activeCell="A4" sqref="A4"/>
    </sheetView>
  </sheetViews>
  <sheetFormatPr defaultRowHeight="20"/>
  <cols>
    <col min="1" max="1" width="32.1640625" bestFit="1" customWidth="1"/>
    <col min="2" max="4" width="15.0546875" bestFit="1" customWidth="1"/>
    <col min="5" max="5" width="11.0546875" bestFit="1" customWidth="1"/>
    <col min="6" max="6" width="13.71875" bestFit="1" customWidth="1"/>
    <col min="7" max="7" width="30" bestFit="1" customWidth="1"/>
    <col min="10" max="10" width="31.6640625" bestFit="1" customWidth="1"/>
    <col min="11" max="12" width="7.71875" bestFit="1" customWidth="1"/>
    <col min="13" max="14" width="11.0546875" bestFit="1" customWidth="1"/>
    <col min="17" max="17" width="12.33203125" bestFit="1" customWidth="1"/>
    <col min="18" max="18" width="12.38671875" bestFit="1" customWidth="1"/>
    <col min="21" max="21" width="11.0546875" bestFit="1" customWidth="1"/>
    <col min="22" max="22" width="12.38671875" bestFit="1" customWidth="1"/>
    <col min="23" max="23" width="10.38671875" bestFit="1" customWidth="1"/>
    <col min="25" max="25" width="20.38671875" bestFit="1" customWidth="1"/>
    <col min="26" max="26" width="30" bestFit="1" customWidth="1"/>
    <col min="29" max="29" width="18.6640625" bestFit="1" customWidth="1"/>
    <col min="30" max="30" width="30" bestFit="1" customWidth="1"/>
    <col min="33" max="33" width="25.0546875" bestFit="1" customWidth="1"/>
    <col min="34" max="34" width="30" bestFit="1" customWidth="1"/>
    <col min="37" max="37" width="13.71875" bestFit="1" customWidth="1"/>
    <col min="38" max="38" width="12.38671875" bestFit="1" customWidth="1"/>
    <col min="41" max="41" width="11.0546875" bestFit="1" customWidth="1"/>
    <col min="42" max="42" width="15.71875" bestFit="1" customWidth="1"/>
    <col min="45" max="45" width="13.71875" bestFit="1" customWidth="1"/>
    <col min="46" max="46" width="28.33203125" bestFit="1" customWidth="1"/>
    <col min="49" max="49" width="11.0546875" bestFit="1" customWidth="1"/>
    <col min="50" max="50" width="31.21875" bestFit="1" customWidth="1"/>
    <col min="53" max="53" width="20.5" bestFit="1" customWidth="1"/>
    <col min="54" max="54" width="30" bestFit="1" customWidth="1"/>
    <col min="57" max="57" width="11.0546875" bestFit="1" customWidth="1"/>
    <col min="58" max="58" width="10.88671875" bestFit="1" customWidth="1"/>
    <col min="59" max="59" width="28.33203125" bestFit="1" customWidth="1"/>
    <col min="64" max="64" width="23.1640625" bestFit="1" customWidth="1"/>
    <col min="65" max="65" width="18.1640625" bestFit="1" customWidth="1"/>
    <col min="68" max="68" width="23.1640625" bestFit="1" customWidth="1"/>
    <col min="69" max="69" width="18.1640625" bestFit="1" customWidth="1"/>
    <col min="72" max="72" width="23.6640625" bestFit="1" customWidth="1"/>
    <col min="73" max="75" width="17.38671875" bestFit="1" customWidth="1"/>
    <col min="76" max="76" width="11.0546875" bestFit="1" customWidth="1"/>
    <col min="79" max="79" width="32.1640625" bestFit="1" customWidth="1"/>
    <col min="80" max="83" width="6.88671875" bestFit="1" customWidth="1"/>
    <col min="84" max="85" width="11.0546875" bestFit="1" customWidth="1"/>
    <col min="86" max="86" width="6.88671875" bestFit="1" customWidth="1"/>
    <col min="87" max="87" width="20.6640625" bestFit="1" customWidth="1"/>
    <col min="88" max="88" width="27.83203125" bestFit="1" customWidth="1"/>
    <col min="89" max="89" width="28.21875" bestFit="1" customWidth="1"/>
    <col min="90" max="95" width="22.5546875" bestFit="1" customWidth="1"/>
    <col min="96" max="96" width="11.0546875" bestFit="1" customWidth="1"/>
  </cols>
  <sheetData>
    <row r="2" spans="1:89">
      <c r="A2" s="2" t="s">
        <v>391</v>
      </c>
      <c r="B2" s="2" t="s">
        <v>10</v>
      </c>
      <c r="F2" s="2" t="s">
        <v>12</v>
      </c>
      <c r="G2" t="s">
        <v>388</v>
      </c>
      <c r="J2" s="2" t="s">
        <v>387</v>
      </c>
      <c r="K2" s="2" t="s">
        <v>14</v>
      </c>
      <c r="Q2" s="2" t="s">
        <v>1</v>
      </c>
      <c r="R2" t="s">
        <v>389</v>
      </c>
      <c r="U2" s="2" t="s">
        <v>7</v>
      </c>
      <c r="V2" t="s">
        <v>389</v>
      </c>
      <c r="Y2" s="2" t="s">
        <v>13</v>
      </c>
      <c r="Z2" t="s">
        <v>388</v>
      </c>
      <c r="AC2" s="2" t="s">
        <v>15</v>
      </c>
      <c r="AD2" t="s">
        <v>388</v>
      </c>
      <c r="AG2" s="2" t="s">
        <v>5</v>
      </c>
      <c r="AH2" t="s">
        <v>388</v>
      </c>
      <c r="AK2" s="2" t="s">
        <v>12</v>
      </c>
      <c r="AL2" t="s">
        <v>389</v>
      </c>
      <c r="AO2" s="2" t="s">
        <v>2</v>
      </c>
      <c r="AP2" t="s">
        <v>383</v>
      </c>
      <c r="AS2" s="2" t="s">
        <v>12</v>
      </c>
      <c r="AT2" t="s">
        <v>381</v>
      </c>
      <c r="AW2" s="2" t="s">
        <v>14</v>
      </c>
      <c r="AX2" t="s">
        <v>390</v>
      </c>
      <c r="BA2" s="2" t="s">
        <v>8</v>
      </c>
      <c r="BB2" t="s">
        <v>388</v>
      </c>
      <c r="BE2" s="2" t="s">
        <v>384</v>
      </c>
      <c r="BF2" t="s">
        <v>382</v>
      </c>
      <c r="BG2" t="s">
        <v>381</v>
      </c>
      <c r="BJ2" t="e">
        <f>IF(SUM(ISERROR(MainData[])*1)&gt;0,NA(),COUNTA(_xlfn.UNIQUE(MainData[BusinessMarket])))</f>
        <v>#N/A</v>
      </c>
      <c r="BL2" s="2" t="s">
        <v>11</v>
      </c>
      <c r="BM2" t="s">
        <v>386</v>
      </c>
      <c r="BP2" s="2" t="s">
        <v>11</v>
      </c>
      <c r="BQ2" t="s">
        <v>386</v>
      </c>
      <c r="BT2" s="2" t="s">
        <v>389</v>
      </c>
      <c r="BU2" s="2" t="s">
        <v>4</v>
      </c>
      <c r="CA2" s="2" t="s">
        <v>391</v>
      </c>
      <c r="CB2" s="2" t="s">
        <v>7</v>
      </c>
      <c r="CI2" s="2" t="s">
        <v>5</v>
      </c>
      <c r="CJ2" t="s">
        <v>393</v>
      </c>
      <c r="CK2" t="s">
        <v>397</v>
      </c>
    </row>
    <row r="3" spans="1:89">
      <c r="A3" s="2" t="s">
        <v>7</v>
      </c>
      <c r="B3" t="s">
        <v>31</v>
      </c>
      <c r="C3" t="s">
        <v>24</v>
      </c>
      <c r="D3" t="s">
        <v>47</v>
      </c>
      <c r="E3" t="s">
        <v>376</v>
      </c>
      <c r="F3" t="s">
        <v>25</v>
      </c>
      <c r="G3">
        <v>50</v>
      </c>
      <c r="J3" s="2" t="s">
        <v>2</v>
      </c>
      <c r="K3" t="s">
        <v>27</v>
      </c>
      <c r="L3" t="s">
        <v>19</v>
      </c>
      <c r="M3" t="s">
        <v>376</v>
      </c>
      <c r="Q3" s="1">
        <v>45384</v>
      </c>
      <c r="R3">
        <v>462</v>
      </c>
      <c r="U3" t="s">
        <v>422</v>
      </c>
      <c r="V3" s="8">
        <v>1</v>
      </c>
      <c r="Y3" t="s">
        <v>40</v>
      </c>
      <c r="Z3">
        <v>668</v>
      </c>
      <c r="AC3" t="s">
        <v>28</v>
      </c>
      <c r="AD3">
        <v>84</v>
      </c>
      <c r="AG3" t="s">
        <v>21</v>
      </c>
      <c r="AH3">
        <v>399</v>
      </c>
      <c r="AK3" t="s">
        <v>25</v>
      </c>
      <c r="AL3">
        <v>902</v>
      </c>
      <c r="AO3" t="s">
        <v>18</v>
      </c>
      <c r="AP3" s="5">
        <v>0.7810794420861128</v>
      </c>
      <c r="AS3" t="s">
        <v>25</v>
      </c>
      <c r="AT3" s="5">
        <v>0.62929419150637356</v>
      </c>
      <c r="AW3" t="s">
        <v>19</v>
      </c>
      <c r="AX3">
        <v>74</v>
      </c>
      <c r="BA3" t="s">
        <v>30</v>
      </c>
      <c r="BB3">
        <v>1032</v>
      </c>
      <c r="BE3" t="s">
        <v>385</v>
      </c>
      <c r="BF3">
        <v>5457.4</v>
      </c>
      <c r="BG3">
        <v>61151313.549999997</v>
      </c>
      <c r="BL3" t="s">
        <v>49</v>
      </c>
      <c r="BM3">
        <v>587</v>
      </c>
      <c r="BP3" t="s">
        <v>49</v>
      </c>
      <c r="BQ3" s="5">
        <v>0.25171526586620924</v>
      </c>
      <c r="BT3" s="2" t="s">
        <v>9</v>
      </c>
      <c r="BU3" t="s">
        <v>34</v>
      </c>
      <c r="BV3" t="s">
        <v>42</v>
      </c>
      <c r="BW3" t="s">
        <v>20</v>
      </c>
      <c r="BX3" t="s">
        <v>376</v>
      </c>
      <c r="CA3" s="2" t="s">
        <v>13</v>
      </c>
      <c r="CB3" t="s">
        <v>408</v>
      </c>
      <c r="CC3" t="s">
        <v>407</v>
      </c>
      <c r="CD3" t="s">
        <v>421</v>
      </c>
      <c r="CE3" t="s">
        <v>422</v>
      </c>
      <c r="CF3" t="s">
        <v>376</v>
      </c>
      <c r="CI3" t="s">
        <v>54</v>
      </c>
      <c r="CJ3">
        <v>7500</v>
      </c>
      <c r="CK3">
        <v>150000</v>
      </c>
    </row>
    <row r="4" spans="1:89">
      <c r="A4" t="s">
        <v>408</v>
      </c>
      <c r="B4" s="8">
        <v>32470.028571428575</v>
      </c>
      <c r="C4" s="8">
        <v>34190.125</v>
      </c>
      <c r="D4" s="8">
        <v>28638.3</v>
      </c>
      <c r="E4" s="8">
        <v>32708.96857142857</v>
      </c>
      <c r="F4" t="s">
        <v>37</v>
      </c>
      <c r="G4">
        <v>24</v>
      </c>
      <c r="J4" t="s">
        <v>33</v>
      </c>
      <c r="L4">
        <v>14</v>
      </c>
      <c r="M4">
        <v>14</v>
      </c>
      <c r="Q4" s="1">
        <v>45385</v>
      </c>
      <c r="R4">
        <v>121</v>
      </c>
      <c r="U4" t="s">
        <v>421</v>
      </c>
      <c r="V4" s="8">
        <v>2</v>
      </c>
      <c r="Y4" t="s">
        <v>26</v>
      </c>
      <c r="Z4">
        <v>488</v>
      </c>
      <c r="AC4" t="s">
        <v>376</v>
      </c>
      <c r="AD4">
        <v>84</v>
      </c>
      <c r="AG4" t="s">
        <v>56</v>
      </c>
      <c r="AH4">
        <v>269</v>
      </c>
      <c r="AK4" t="s">
        <v>50</v>
      </c>
      <c r="AL4">
        <v>376</v>
      </c>
      <c r="AO4" t="s">
        <v>33</v>
      </c>
      <c r="AP4" s="5">
        <v>0.2189205579138872</v>
      </c>
      <c r="AS4" t="s">
        <v>37</v>
      </c>
      <c r="AT4" s="5">
        <v>0.20996134268648098</v>
      </c>
      <c r="AW4" t="s">
        <v>27</v>
      </c>
      <c r="AX4">
        <v>10</v>
      </c>
      <c r="BA4" t="s">
        <v>23</v>
      </c>
      <c r="BB4">
        <v>617</v>
      </c>
      <c r="BE4" t="s">
        <v>376</v>
      </c>
      <c r="BF4">
        <v>5457.4</v>
      </c>
      <c r="BG4">
        <v>61151313.549999997</v>
      </c>
      <c r="BL4" t="s">
        <v>36</v>
      </c>
      <c r="BM4">
        <v>557</v>
      </c>
      <c r="BP4" t="s">
        <v>36</v>
      </c>
      <c r="BQ4" s="5">
        <v>0.23885077186963979</v>
      </c>
      <c r="BT4" t="s">
        <v>399</v>
      </c>
      <c r="BU4" s="8">
        <v>8</v>
      </c>
      <c r="BV4" s="8">
        <v>6</v>
      </c>
      <c r="BW4" s="8">
        <v>16</v>
      </c>
      <c r="BX4" s="8">
        <v>30</v>
      </c>
      <c r="CA4" t="s">
        <v>52</v>
      </c>
      <c r="CB4" s="8"/>
      <c r="CC4" s="8">
        <v>130000</v>
      </c>
      <c r="CD4" s="8"/>
      <c r="CE4" s="8"/>
      <c r="CF4" s="8">
        <v>130000</v>
      </c>
      <c r="CI4" t="s">
        <v>376</v>
      </c>
      <c r="CJ4">
        <v>7500</v>
      </c>
      <c r="CK4">
        <v>150000</v>
      </c>
    </row>
    <row r="5" spans="1:89">
      <c r="A5" t="s">
        <v>407</v>
      </c>
      <c r="B5" s="8">
        <v>107775</v>
      </c>
      <c r="C5" s="8">
        <v>75921.333333333328</v>
      </c>
      <c r="D5" s="8">
        <v>60000</v>
      </c>
      <c r="E5" s="8">
        <v>73027.545454545456</v>
      </c>
      <c r="F5" t="s">
        <v>50</v>
      </c>
      <c r="G5">
        <v>10</v>
      </c>
      <c r="J5" t="s">
        <v>18</v>
      </c>
      <c r="K5">
        <v>10</v>
      </c>
      <c r="L5">
        <v>60</v>
      </c>
      <c r="M5">
        <v>70</v>
      </c>
      <c r="Q5" s="1">
        <v>45386</v>
      </c>
      <c r="R5">
        <v>27</v>
      </c>
      <c r="U5" t="s">
        <v>407</v>
      </c>
      <c r="V5" s="8">
        <v>11</v>
      </c>
      <c r="Y5" t="s">
        <v>44</v>
      </c>
      <c r="Z5">
        <v>351</v>
      </c>
      <c r="AG5" t="s">
        <v>29</v>
      </c>
      <c r="AH5">
        <v>167</v>
      </c>
      <c r="AK5" t="s">
        <v>37</v>
      </c>
      <c r="AL5">
        <v>371</v>
      </c>
      <c r="AO5" t="s">
        <v>376</v>
      </c>
      <c r="AP5" s="5">
        <v>1</v>
      </c>
      <c r="AS5" s="6" t="s">
        <v>50</v>
      </c>
      <c r="AT5" s="7">
        <v>0.16074446580714535</v>
      </c>
      <c r="AW5" t="s">
        <v>376</v>
      </c>
      <c r="AX5">
        <v>84</v>
      </c>
      <c r="BA5" t="s">
        <v>376</v>
      </c>
      <c r="BB5">
        <v>1649</v>
      </c>
      <c r="BL5" t="s">
        <v>53</v>
      </c>
      <c r="BM5">
        <v>254</v>
      </c>
      <c r="BP5" t="s">
        <v>53</v>
      </c>
      <c r="BQ5" s="5">
        <v>0.10891938250428816</v>
      </c>
      <c r="BT5" t="s">
        <v>400</v>
      </c>
      <c r="BU5" s="8">
        <v>7</v>
      </c>
      <c r="BV5" s="8">
        <v>4</v>
      </c>
      <c r="BW5" s="8">
        <v>3</v>
      </c>
      <c r="BX5" s="8">
        <v>14</v>
      </c>
      <c r="CA5" t="s">
        <v>70</v>
      </c>
      <c r="CB5" s="8">
        <v>99500</v>
      </c>
      <c r="CC5" s="8">
        <v>105000</v>
      </c>
      <c r="CD5" s="8"/>
      <c r="CE5" s="8"/>
      <c r="CF5" s="8">
        <v>101333.33333333333</v>
      </c>
    </row>
    <row r="6" spans="1:89">
      <c r="A6" t="s">
        <v>421</v>
      </c>
      <c r="B6" s="8"/>
      <c r="C6" s="8"/>
      <c r="D6" s="8">
        <v>76135</v>
      </c>
      <c r="E6" s="8">
        <v>76135</v>
      </c>
      <c r="F6" t="s">
        <v>376</v>
      </c>
      <c r="G6">
        <v>84</v>
      </c>
      <c r="J6" t="s">
        <v>376</v>
      </c>
      <c r="K6">
        <v>10</v>
      </c>
      <c r="L6">
        <v>74</v>
      </c>
      <c r="M6">
        <v>84</v>
      </c>
      <c r="Q6" s="1">
        <v>45387</v>
      </c>
      <c r="R6">
        <v>25</v>
      </c>
      <c r="U6" t="s">
        <v>408</v>
      </c>
      <c r="V6" s="8">
        <v>70</v>
      </c>
      <c r="Y6" t="s">
        <v>70</v>
      </c>
      <c r="Z6">
        <v>61</v>
      </c>
      <c r="AG6" t="s">
        <v>67</v>
      </c>
      <c r="AH6">
        <v>117</v>
      </c>
      <c r="AK6" t="s">
        <v>376</v>
      </c>
      <c r="AL6">
        <v>1649</v>
      </c>
      <c r="AS6" t="s">
        <v>376</v>
      </c>
      <c r="AT6" s="5">
        <v>1</v>
      </c>
      <c r="BL6" t="s">
        <v>72</v>
      </c>
      <c r="BM6">
        <v>191</v>
      </c>
      <c r="BP6" t="s">
        <v>72</v>
      </c>
      <c r="BQ6" s="5">
        <v>8.190394511149228E-2</v>
      </c>
      <c r="BT6" t="s">
        <v>401</v>
      </c>
      <c r="BU6" s="8">
        <v>5</v>
      </c>
      <c r="BV6" s="8"/>
      <c r="BW6" s="8">
        <v>3</v>
      </c>
      <c r="BX6" s="8">
        <v>8</v>
      </c>
      <c r="CA6" t="s">
        <v>134</v>
      </c>
      <c r="CB6" s="8"/>
      <c r="CC6" s="8"/>
      <c r="CD6" s="8">
        <v>90000</v>
      </c>
      <c r="CE6" s="8"/>
      <c r="CF6" s="8">
        <v>90000</v>
      </c>
    </row>
    <row r="7" spans="1:89">
      <c r="A7" t="s">
        <v>422</v>
      </c>
      <c r="B7" s="8">
        <v>65000</v>
      </c>
      <c r="C7" s="8"/>
      <c r="D7" s="8"/>
      <c r="E7" s="8">
        <v>65000</v>
      </c>
      <c r="Q7" s="1">
        <v>45388</v>
      </c>
      <c r="R7">
        <v>15</v>
      </c>
      <c r="U7" t="s">
        <v>376</v>
      </c>
      <c r="V7" s="8">
        <v>84</v>
      </c>
      <c r="Y7" t="s">
        <v>52</v>
      </c>
      <c r="Z7">
        <v>27</v>
      </c>
      <c r="AG7" t="s">
        <v>54</v>
      </c>
      <c r="AH7">
        <v>84</v>
      </c>
      <c r="BL7" t="s">
        <v>80</v>
      </c>
      <c r="BM7">
        <v>141</v>
      </c>
      <c r="BP7" t="s">
        <v>80</v>
      </c>
      <c r="BQ7" s="5">
        <v>6.04631217838765E-2</v>
      </c>
      <c r="BT7" t="s">
        <v>402</v>
      </c>
      <c r="BU7" s="8">
        <v>5</v>
      </c>
      <c r="BV7" s="8">
        <v>2</v>
      </c>
      <c r="BW7" s="8">
        <v>1</v>
      </c>
      <c r="BX7" s="8">
        <v>8</v>
      </c>
      <c r="CA7" t="s">
        <v>104</v>
      </c>
      <c r="CB7" s="8"/>
      <c r="CC7" s="8">
        <v>65000</v>
      </c>
      <c r="CD7" s="8"/>
      <c r="CE7" s="8"/>
      <c r="CF7" s="8">
        <v>65000</v>
      </c>
    </row>
    <row r="8" spans="1:89">
      <c r="A8" s="8" t="s">
        <v>376</v>
      </c>
      <c r="B8" s="8">
        <v>36064.526666666665</v>
      </c>
      <c r="C8" s="8">
        <v>40779.26315789474</v>
      </c>
      <c r="D8" s="8">
        <v>42415.8125</v>
      </c>
      <c r="E8" s="8">
        <v>39407.152380952379</v>
      </c>
      <c r="Q8" s="1">
        <v>45389</v>
      </c>
      <c r="R8">
        <v>6</v>
      </c>
      <c r="Y8" t="s">
        <v>98</v>
      </c>
      <c r="Z8">
        <v>14</v>
      </c>
      <c r="AG8" t="s">
        <v>48</v>
      </c>
      <c r="AH8">
        <v>80</v>
      </c>
      <c r="BL8" t="s">
        <v>83</v>
      </c>
      <c r="BM8">
        <v>136</v>
      </c>
      <c r="BP8" t="s">
        <v>83</v>
      </c>
      <c r="BQ8" s="5">
        <v>5.8319039451114926E-2</v>
      </c>
      <c r="BT8" t="s">
        <v>403</v>
      </c>
      <c r="BU8" s="8">
        <v>5</v>
      </c>
      <c r="BV8" s="8"/>
      <c r="BW8" s="8">
        <v>2</v>
      </c>
      <c r="BX8" s="8">
        <v>7</v>
      </c>
      <c r="CA8" t="s">
        <v>44</v>
      </c>
      <c r="CB8" s="8">
        <v>54342.909090909088</v>
      </c>
      <c r="CC8" s="8">
        <v>59588</v>
      </c>
      <c r="CD8" s="8">
        <v>62270</v>
      </c>
      <c r="CE8" s="8">
        <v>65000</v>
      </c>
      <c r="CF8" s="8">
        <v>56977.368421052633</v>
      </c>
    </row>
    <row r="9" spans="1:89">
      <c r="Q9" s="1">
        <v>45390</v>
      </c>
      <c r="R9">
        <v>138</v>
      </c>
      <c r="Y9" t="s">
        <v>104</v>
      </c>
      <c r="Z9">
        <v>10</v>
      </c>
      <c r="AG9" t="s">
        <v>61</v>
      </c>
      <c r="AH9">
        <v>80</v>
      </c>
      <c r="BL9" t="s">
        <v>73</v>
      </c>
      <c r="BM9">
        <v>132</v>
      </c>
      <c r="BP9" t="s">
        <v>73</v>
      </c>
      <c r="BQ9" s="5">
        <v>5.6603773584905662E-2</v>
      </c>
      <c r="BT9" t="s">
        <v>398</v>
      </c>
      <c r="BU9" s="8"/>
      <c r="BV9" s="8"/>
      <c r="BW9" s="8">
        <v>4</v>
      </c>
      <c r="BX9" s="8">
        <v>4</v>
      </c>
      <c r="CA9" t="s">
        <v>26</v>
      </c>
      <c r="CB9" s="8">
        <v>40588.6</v>
      </c>
      <c r="CC9" s="8">
        <v>72887.5</v>
      </c>
      <c r="CD9" s="8"/>
      <c r="CE9" s="8"/>
      <c r="CF9" s="8">
        <v>44388.470588235294</v>
      </c>
    </row>
    <row r="10" spans="1:89">
      <c r="Q10" s="1">
        <v>45391</v>
      </c>
      <c r="R10">
        <v>74</v>
      </c>
      <c r="Y10" t="s">
        <v>126</v>
      </c>
      <c r="Z10">
        <v>6</v>
      </c>
      <c r="AG10" t="s">
        <v>65</v>
      </c>
      <c r="AH10">
        <v>57</v>
      </c>
      <c r="BL10" t="s">
        <v>62</v>
      </c>
      <c r="BM10">
        <v>128</v>
      </c>
      <c r="BP10" t="s">
        <v>62</v>
      </c>
      <c r="BQ10" s="5">
        <v>5.4888507718696397E-2</v>
      </c>
      <c r="BT10" t="s">
        <v>405</v>
      </c>
      <c r="BU10" s="8">
        <v>1</v>
      </c>
      <c r="BV10" s="8"/>
      <c r="BW10" s="8">
        <v>2</v>
      </c>
      <c r="BX10" s="8">
        <v>3</v>
      </c>
      <c r="CA10" t="s">
        <v>40</v>
      </c>
      <c r="CB10" s="8">
        <v>21048.257142857143</v>
      </c>
      <c r="CC10" s="8"/>
      <c r="CD10" s="8"/>
      <c r="CE10" s="8"/>
      <c r="CF10" s="8">
        <v>21048.257142857143</v>
      </c>
    </row>
    <row r="11" spans="1:89">
      <c r="Q11" s="1">
        <v>45392</v>
      </c>
      <c r="R11">
        <v>29</v>
      </c>
      <c r="Y11" t="s">
        <v>108</v>
      </c>
      <c r="Z11">
        <v>6</v>
      </c>
      <c r="AG11" t="s">
        <v>63</v>
      </c>
      <c r="AH11">
        <v>54</v>
      </c>
      <c r="BL11" t="s">
        <v>32</v>
      </c>
      <c r="BM11">
        <v>108</v>
      </c>
      <c r="BP11" t="s">
        <v>32</v>
      </c>
      <c r="BQ11" s="5">
        <v>4.6312178387650088E-2</v>
      </c>
      <c r="BT11" t="s">
        <v>420</v>
      </c>
      <c r="BU11" s="8"/>
      <c r="BV11" s="8"/>
      <c r="BW11" s="8">
        <v>2</v>
      </c>
      <c r="BX11" s="8">
        <v>2</v>
      </c>
      <c r="CA11" t="s">
        <v>376</v>
      </c>
      <c r="CB11" s="8">
        <v>32708.96857142857</v>
      </c>
      <c r="CC11" s="8">
        <v>73027.545454545456</v>
      </c>
      <c r="CD11" s="8">
        <v>76135</v>
      </c>
      <c r="CE11" s="8">
        <v>65000</v>
      </c>
      <c r="CF11" s="8">
        <v>39407.152380952379</v>
      </c>
    </row>
    <row r="12" spans="1:89">
      <c r="Q12" s="1">
        <v>45393</v>
      </c>
      <c r="R12">
        <v>16</v>
      </c>
      <c r="Y12" t="s">
        <v>109</v>
      </c>
      <c r="Z12">
        <v>5</v>
      </c>
      <c r="AG12" t="s">
        <v>82</v>
      </c>
      <c r="AH12">
        <v>47</v>
      </c>
      <c r="BL12" t="s">
        <v>96</v>
      </c>
      <c r="BM12">
        <v>98</v>
      </c>
      <c r="BP12" t="s">
        <v>96</v>
      </c>
      <c r="BQ12" s="5">
        <v>4.2024013722126927E-2</v>
      </c>
      <c r="BT12" t="s">
        <v>423</v>
      </c>
      <c r="BU12" s="8">
        <v>1</v>
      </c>
      <c r="BV12" s="8"/>
      <c r="BW12" s="8">
        <v>1</v>
      </c>
      <c r="BX12" s="8">
        <v>2</v>
      </c>
    </row>
    <row r="13" spans="1:89">
      <c r="Q13" s="1">
        <v>45394</v>
      </c>
      <c r="R13">
        <v>18</v>
      </c>
      <c r="Y13" t="s">
        <v>134</v>
      </c>
      <c r="Z13">
        <v>4</v>
      </c>
      <c r="AG13" t="s">
        <v>376</v>
      </c>
      <c r="AH13">
        <v>1354</v>
      </c>
      <c r="BL13" t="s">
        <v>376</v>
      </c>
      <c r="BM13">
        <v>2332</v>
      </c>
      <c r="BP13" t="s">
        <v>376</v>
      </c>
      <c r="BQ13" s="5">
        <v>1</v>
      </c>
      <c r="BT13" t="s">
        <v>404</v>
      </c>
      <c r="BU13" s="8">
        <v>2</v>
      </c>
      <c r="BV13" s="8"/>
      <c r="BW13" s="8"/>
      <c r="BX13" s="8">
        <v>2</v>
      </c>
    </row>
    <row r="14" spans="1:89">
      <c r="Q14" s="1">
        <v>45395</v>
      </c>
      <c r="R14">
        <v>15</v>
      </c>
      <c r="Y14" t="s">
        <v>111</v>
      </c>
      <c r="Z14">
        <v>3</v>
      </c>
      <c r="BT14" t="s">
        <v>376</v>
      </c>
      <c r="BU14" s="8">
        <v>34</v>
      </c>
      <c r="BV14" s="8">
        <v>12</v>
      </c>
      <c r="BW14" s="8">
        <v>34</v>
      </c>
      <c r="BX14" s="8">
        <v>80</v>
      </c>
    </row>
    <row r="15" spans="1:89">
      <c r="Q15" s="1">
        <v>45396</v>
      </c>
      <c r="R15">
        <v>15</v>
      </c>
      <c r="Y15" t="s">
        <v>69</v>
      </c>
      <c r="Z15">
        <v>3</v>
      </c>
    </row>
    <row r="16" spans="1:89">
      <c r="Q16" s="1">
        <v>45397</v>
      </c>
      <c r="R16">
        <v>73</v>
      </c>
      <c r="Y16" t="s">
        <v>172</v>
      </c>
      <c r="Z16">
        <v>1</v>
      </c>
    </row>
    <row r="17" spans="17:26">
      <c r="Q17" s="1">
        <v>45398</v>
      </c>
      <c r="R17">
        <v>45</v>
      </c>
      <c r="Y17" t="s">
        <v>181</v>
      </c>
      <c r="Z17">
        <v>1</v>
      </c>
    </row>
    <row r="18" spans="17:26">
      <c r="Q18" s="1">
        <v>45399</v>
      </c>
      <c r="R18">
        <v>17</v>
      </c>
      <c r="Y18" t="s">
        <v>147</v>
      </c>
      <c r="Z18">
        <v>1</v>
      </c>
    </row>
    <row r="19" spans="17:26">
      <c r="Q19" s="1">
        <v>45400</v>
      </c>
      <c r="R19">
        <v>38</v>
      </c>
      <c r="Y19" t="s">
        <v>376</v>
      </c>
      <c r="Z19">
        <v>1649</v>
      </c>
    </row>
    <row r="20" spans="17:26">
      <c r="Q20" s="1">
        <v>45401</v>
      </c>
      <c r="R20">
        <v>114</v>
      </c>
    </row>
    <row r="21" spans="17:26">
      <c r="Q21" s="1">
        <v>45402</v>
      </c>
      <c r="R21">
        <v>63</v>
      </c>
    </row>
    <row r="22" spans="17:26">
      <c r="Q22" s="1">
        <v>45418</v>
      </c>
      <c r="R22">
        <v>5</v>
      </c>
    </row>
    <row r="23" spans="17:26">
      <c r="Q23" s="1">
        <v>45419</v>
      </c>
      <c r="R23">
        <v>6</v>
      </c>
    </row>
    <row r="24" spans="17:26">
      <c r="Q24" s="1">
        <v>45420</v>
      </c>
      <c r="R24">
        <v>4</v>
      </c>
    </row>
    <row r="25" spans="17:26">
      <c r="Q25" s="1">
        <v>45421</v>
      </c>
      <c r="R25">
        <v>3</v>
      </c>
    </row>
    <row r="26" spans="17:26">
      <c r="Q26" s="1">
        <v>45423</v>
      </c>
      <c r="R26">
        <v>1</v>
      </c>
    </row>
    <row r="27" spans="17:26">
      <c r="Q27" s="1">
        <v>45424</v>
      </c>
      <c r="R27">
        <v>116</v>
      </c>
    </row>
    <row r="28" spans="17:26">
      <c r="Q28" s="1">
        <v>45425</v>
      </c>
      <c r="R28">
        <v>53</v>
      </c>
    </row>
    <row r="29" spans="17:26">
      <c r="Q29" s="1">
        <v>45426</v>
      </c>
      <c r="R29">
        <v>23</v>
      </c>
    </row>
    <row r="30" spans="17:26">
      <c r="Q30" s="1">
        <v>45427</v>
      </c>
      <c r="R30">
        <v>11</v>
      </c>
    </row>
    <row r="31" spans="17:26">
      <c r="Q31" s="1">
        <v>45428</v>
      </c>
      <c r="R31">
        <v>6</v>
      </c>
    </row>
    <row r="32" spans="17:26">
      <c r="Q32" s="1">
        <v>45429</v>
      </c>
      <c r="R32">
        <v>13</v>
      </c>
    </row>
    <row r="33" spans="17:50">
      <c r="Q33" s="1">
        <v>45430</v>
      </c>
      <c r="R33">
        <v>9</v>
      </c>
      <c r="AW33" s="19" t="s">
        <v>409</v>
      </c>
      <c r="AX33" s="19" t="s">
        <v>406</v>
      </c>
    </row>
    <row r="34" spans="17:50">
      <c r="Q34" s="1">
        <v>45431</v>
      </c>
      <c r="R34">
        <v>4</v>
      </c>
      <c r="AW34" s="19" t="s">
        <v>49</v>
      </c>
      <c r="AX34" s="20">
        <v>0.25171526586620924</v>
      </c>
    </row>
    <row r="35" spans="17:50">
      <c r="Q35" s="1">
        <v>45432</v>
      </c>
      <c r="R35">
        <v>8</v>
      </c>
      <c r="AW35" s="19" t="s">
        <v>36</v>
      </c>
      <c r="AX35" s="20">
        <v>0.23885077186963979</v>
      </c>
    </row>
    <row r="36" spans="17:50">
      <c r="Q36" s="1">
        <v>45433</v>
      </c>
      <c r="R36">
        <v>8</v>
      </c>
      <c r="AW36" s="19" t="s">
        <v>53</v>
      </c>
      <c r="AX36" s="20">
        <v>0.10891938250428816</v>
      </c>
    </row>
    <row r="37" spans="17:50">
      <c r="Q37" s="1">
        <v>45434</v>
      </c>
      <c r="R37">
        <v>35</v>
      </c>
      <c r="AW37" s="19" t="s">
        <v>72</v>
      </c>
      <c r="AX37" s="20">
        <v>8.190394511149228E-2</v>
      </c>
    </row>
    <row r="38" spans="17:50">
      <c r="Q38" s="1">
        <v>45435</v>
      </c>
      <c r="R38">
        <v>12</v>
      </c>
      <c r="AW38" s="19" t="s">
        <v>80</v>
      </c>
      <c r="AX38" s="20">
        <v>6.04631217838765E-2</v>
      </c>
    </row>
    <row r="39" spans="17:50">
      <c r="Q39" s="1">
        <v>45436</v>
      </c>
      <c r="R39">
        <v>5</v>
      </c>
      <c r="AW39" s="19" t="s">
        <v>83</v>
      </c>
      <c r="AX39" s="20">
        <v>5.8319039451114926E-2</v>
      </c>
    </row>
    <row r="40" spans="17:50">
      <c r="Q40" s="1">
        <v>45437</v>
      </c>
      <c r="R40">
        <v>2</v>
      </c>
      <c r="AW40" s="19" t="s">
        <v>73</v>
      </c>
      <c r="AX40" s="20">
        <v>5.6603773584905662E-2</v>
      </c>
    </row>
    <row r="41" spans="17:50">
      <c r="Q41" s="1">
        <v>45438</v>
      </c>
      <c r="R41">
        <v>2</v>
      </c>
      <c r="AW41" s="19" t="s">
        <v>62</v>
      </c>
      <c r="AX41" s="20">
        <v>5.4888507718696397E-2</v>
      </c>
    </row>
    <row r="42" spans="17:50">
      <c r="Q42" s="1">
        <v>45439</v>
      </c>
      <c r="R42">
        <v>2</v>
      </c>
      <c r="AW42" s="19" t="s">
        <v>32</v>
      </c>
      <c r="AX42" s="20">
        <v>4.6312178387650088E-2</v>
      </c>
    </row>
    <row r="43" spans="17:50">
      <c r="Q43" s="1">
        <v>45440</v>
      </c>
      <c r="R43">
        <v>2</v>
      </c>
      <c r="AW43" s="19" t="s">
        <v>96</v>
      </c>
      <c r="AX43" s="20">
        <v>4.2024013722126927E-2</v>
      </c>
    </row>
    <row r="44" spans="17:50">
      <c r="Q44" s="1">
        <v>45441</v>
      </c>
      <c r="R44">
        <v>1</v>
      </c>
      <c r="AW44" s="19" t="s">
        <v>376</v>
      </c>
      <c r="AX44" s="20">
        <v>1</v>
      </c>
    </row>
    <row r="45" spans="17:50">
      <c r="Q45" s="1">
        <v>45442</v>
      </c>
      <c r="R45">
        <v>2</v>
      </c>
    </row>
    <row r="46" spans="17:50">
      <c r="Q46" s="1">
        <v>45444</v>
      </c>
      <c r="R46">
        <v>3</v>
      </c>
    </row>
    <row r="47" spans="17:50">
      <c r="Q47" s="1">
        <v>45446</v>
      </c>
      <c r="R47">
        <v>2</v>
      </c>
    </row>
    <row r="48" spans="17:50">
      <c r="Q48" s="1" t="s">
        <v>376</v>
      </c>
      <c r="R48">
        <v>1649</v>
      </c>
    </row>
  </sheetData>
  <pageMargins left="0.7" right="0.7" top="0.75" bottom="0.75" header="0.3" footer="0.3"/>
  <drawing r:id="rId21"/>
  <extLst>
    <ext xmlns:x14="http://schemas.microsoft.com/office/spreadsheetml/2009/9/main" uri="{A8765BA9-456A-4dab-B4F3-ACF838C121DE}">
      <x14:slicerList>
        <x14:slicer r:id="rId2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4CFA-BE8B-4085-BFEB-719D6F0CC7A1}">
  <sheetPr codeName="Sheet10"/>
  <dimension ref="E2:T30"/>
  <sheetViews>
    <sheetView showGridLines="0" zoomScale="73" zoomScaleNormal="85" workbookViewId="0"/>
  </sheetViews>
  <sheetFormatPr defaultColWidth="8.6640625" defaultRowHeight="20"/>
  <cols>
    <col min="1" max="3" width="8.6640625" style="9"/>
    <col min="4" max="4" width="7.38671875" style="9" customWidth="1"/>
    <col min="5" max="5" width="7" style="9" customWidth="1"/>
    <col min="6" max="6" width="6.5546875" style="9" customWidth="1"/>
    <col min="7" max="7" width="6.83203125" style="9" customWidth="1"/>
    <col min="8" max="14" width="8.6640625" style="9"/>
    <col min="15" max="15" width="8.88671875" style="9" customWidth="1"/>
    <col min="16" max="16" width="34.0546875" style="9" customWidth="1"/>
    <col min="17" max="17" width="10.5" style="9" customWidth="1"/>
    <col min="18" max="18" width="3.21875" style="9" customWidth="1"/>
    <col min="19" max="19" width="23.5" style="9" bestFit="1" customWidth="1"/>
    <col min="20" max="20" width="9.33203125" style="9" customWidth="1"/>
    <col min="21" max="21" width="3.21875" style="9" customWidth="1"/>
    <col min="22" max="22" width="22.71875" style="9" bestFit="1" customWidth="1"/>
    <col min="23" max="23" width="9.21875" style="9" customWidth="1"/>
    <col min="24" max="16384" width="8.6640625" style="9"/>
  </cols>
  <sheetData>
    <row r="2" spans="5:20" ht="39" customHeight="1">
      <c r="E2" s="10">
        <f>GETPIVOTDATA("ID",o!$Z$1,"Gender","Female")</f>
        <v>3</v>
      </c>
      <c r="G2" s="10">
        <f>GETPIVOTDATA("ID",o!$Z$1,"Gender","Male")</f>
        <v>18</v>
      </c>
      <c r="Q2" s="26">
        <f>GETPIVOTDATA("TotalCompensationEgp",o!$AD$1)</f>
        <v>93405</v>
      </c>
      <c r="R2" s="26"/>
      <c r="S2" s="27">
        <f>GETPIVOTDATA("Max of TotalCompensationEgp",o!$AD$1)</f>
        <v>357850</v>
      </c>
      <c r="T2" s="27"/>
    </row>
    <row r="4" spans="5:20" ht="15.75" customHeight="1"/>
    <row r="19" spans="19:20">
      <c r="S19" s="13" t="s">
        <v>11</v>
      </c>
      <c r="T19" s="14" t="s">
        <v>395</v>
      </c>
    </row>
    <row r="20" spans="19:20">
      <c r="S20" t="s">
        <v>36</v>
      </c>
      <c r="T20">
        <v>37</v>
      </c>
    </row>
    <row r="21" spans="19:20">
      <c r="S21" t="s">
        <v>49</v>
      </c>
      <c r="T21">
        <v>36</v>
      </c>
    </row>
    <row r="22" spans="19:20">
      <c r="S22" t="s">
        <v>53</v>
      </c>
      <c r="T22">
        <v>14</v>
      </c>
    </row>
    <row r="23" spans="19:20">
      <c r="S23" t="s">
        <v>62</v>
      </c>
      <c r="T23">
        <v>12</v>
      </c>
    </row>
    <row r="24" spans="19:20">
      <c r="S24" t="s">
        <v>72</v>
      </c>
      <c r="T24">
        <v>10</v>
      </c>
    </row>
    <row r="25" spans="19:20">
      <c r="S25" t="s">
        <v>60</v>
      </c>
      <c r="T25">
        <v>9</v>
      </c>
    </row>
    <row r="26" spans="19:20">
      <c r="S26" t="s">
        <v>80</v>
      </c>
      <c r="T26">
        <v>9</v>
      </c>
    </row>
    <row r="27" spans="19:20">
      <c r="S27" t="s">
        <v>96</v>
      </c>
      <c r="T27">
        <v>8</v>
      </c>
    </row>
    <row r="28" spans="19:20">
      <c r="S28" t="s">
        <v>32</v>
      </c>
      <c r="T28">
        <v>7</v>
      </c>
    </row>
    <row r="29" spans="19:20">
      <c r="S29" t="s">
        <v>83</v>
      </c>
      <c r="T29">
        <v>6</v>
      </c>
    </row>
    <row r="30" spans="19:20">
      <c r="S30" s="12" t="s">
        <v>396</v>
      </c>
      <c r="T30" s="12">
        <v>148</v>
      </c>
    </row>
  </sheetData>
  <mergeCells count="2">
    <mergeCell ref="Q2:R2"/>
    <mergeCell ref="S2:T2"/>
  </mergeCells>
  <pageMargins left="0.7" right="0.7" top="0.75" bottom="0.75" header="0.3" footer="0.3"/>
  <pageSetup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16ED3-632B-42D8-AC80-C2F74C37354C}">
  <sheetPr codeName="Sheet11"/>
  <dimension ref="A1:D3004"/>
  <sheetViews>
    <sheetView topLeftCell="A181" zoomScale="75" workbookViewId="0">
      <selection activeCell="D195" sqref="D195"/>
    </sheetView>
  </sheetViews>
  <sheetFormatPr defaultRowHeight="20"/>
  <cols>
    <col min="2" max="2" width="54.71875" bestFit="1" customWidth="1"/>
    <col min="4" max="4" width="57.0546875" bestFit="1" customWidth="1"/>
  </cols>
  <sheetData>
    <row r="1" spans="1:4">
      <c r="A1" t="s">
        <v>374</v>
      </c>
      <c r="B1" t="s">
        <v>11</v>
      </c>
    </row>
    <row r="2" spans="1:4">
      <c r="A2">
        <v>1</v>
      </c>
      <c r="B2" t="s">
        <v>49</v>
      </c>
      <c r="D2" s="16" t="s">
        <v>49</v>
      </c>
    </row>
    <row r="3" spans="1:4">
      <c r="A3">
        <v>1</v>
      </c>
      <c r="B3" t="s">
        <v>36</v>
      </c>
      <c r="D3" s="17" t="s">
        <v>36</v>
      </c>
    </row>
    <row r="4" spans="1:4">
      <c r="A4">
        <v>2</v>
      </c>
      <c r="B4" t="s">
        <v>32</v>
      </c>
      <c r="D4" s="16" t="s">
        <v>32</v>
      </c>
    </row>
    <row r="5" spans="1:4">
      <c r="A5">
        <v>3</v>
      </c>
      <c r="B5" t="s">
        <v>36</v>
      </c>
      <c r="D5" s="16" t="s">
        <v>39</v>
      </c>
    </row>
    <row r="6" spans="1:4">
      <c r="A6">
        <v>4</v>
      </c>
      <c r="B6" t="s">
        <v>39</v>
      </c>
      <c r="D6" s="17" t="s">
        <v>62</v>
      </c>
    </row>
    <row r="7" spans="1:4">
      <c r="A7">
        <v>5</v>
      </c>
      <c r="B7" t="s">
        <v>62</v>
      </c>
      <c r="D7" s="16" t="s">
        <v>96</v>
      </c>
    </row>
    <row r="8" spans="1:4">
      <c r="A8">
        <v>5</v>
      </c>
      <c r="B8" t="s">
        <v>96</v>
      </c>
      <c r="D8" s="17" t="s">
        <v>186</v>
      </c>
    </row>
    <row r="9" spans="1:4">
      <c r="A9">
        <v>6</v>
      </c>
      <c r="B9" t="s">
        <v>49</v>
      </c>
      <c r="D9" s="16" t="s">
        <v>53</v>
      </c>
    </row>
    <row r="10" spans="1:4">
      <c r="A10">
        <v>6</v>
      </c>
      <c r="B10" t="s">
        <v>36</v>
      </c>
      <c r="D10" s="17" t="s">
        <v>73</v>
      </c>
    </row>
    <row r="11" spans="1:4">
      <c r="A11">
        <v>7</v>
      </c>
      <c r="B11" t="s">
        <v>49</v>
      </c>
      <c r="D11" s="17" t="s">
        <v>187</v>
      </c>
    </row>
    <row r="12" spans="1:4">
      <c r="A12">
        <v>8</v>
      </c>
      <c r="B12" t="s">
        <v>49</v>
      </c>
      <c r="D12" s="17" t="s">
        <v>59</v>
      </c>
    </row>
    <row r="13" spans="1:4">
      <c r="A13">
        <v>9</v>
      </c>
      <c r="B13" t="s">
        <v>186</v>
      </c>
      <c r="D13" s="16" t="s">
        <v>60</v>
      </c>
    </row>
    <row r="14" spans="1:4">
      <c r="A14">
        <v>10</v>
      </c>
      <c r="B14" t="s">
        <v>53</v>
      </c>
      <c r="D14" s="17" t="s">
        <v>83</v>
      </c>
    </row>
    <row r="15" spans="1:4">
      <c r="A15">
        <v>10</v>
      </c>
      <c r="B15" t="s">
        <v>73</v>
      </c>
      <c r="D15" s="17" t="s">
        <v>72</v>
      </c>
    </row>
    <row r="16" spans="1:4">
      <c r="A16">
        <v>11</v>
      </c>
      <c r="B16" t="s">
        <v>49</v>
      </c>
      <c r="D16" s="17" t="s">
        <v>114</v>
      </c>
    </row>
    <row r="17" spans="1:4">
      <c r="A17">
        <v>11</v>
      </c>
      <c r="B17" t="s">
        <v>32</v>
      </c>
      <c r="D17" s="16" t="s">
        <v>155</v>
      </c>
    </row>
    <row r="18" spans="1:4">
      <c r="A18">
        <v>12</v>
      </c>
      <c r="B18" t="s">
        <v>53</v>
      </c>
      <c r="D18" s="16" t="s">
        <v>160</v>
      </c>
    </row>
    <row r="19" spans="1:4">
      <c r="A19">
        <v>13</v>
      </c>
      <c r="B19" t="s">
        <v>53</v>
      </c>
      <c r="D19" s="16" t="s">
        <v>64</v>
      </c>
    </row>
    <row r="20" spans="1:4">
      <c r="A20">
        <v>13</v>
      </c>
      <c r="B20" t="s">
        <v>36</v>
      </c>
      <c r="D20" s="17" t="s">
        <v>107</v>
      </c>
    </row>
    <row r="21" spans="1:4">
      <c r="A21">
        <v>14</v>
      </c>
      <c r="B21" t="s">
        <v>53</v>
      </c>
      <c r="D21" s="17" t="s">
        <v>188</v>
      </c>
    </row>
    <row r="22" spans="1:4">
      <c r="A22">
        <v>15</v>
      </c>
      <c r="B22" t="s">
        <v>49</v>
      </c>
      <c r="D22" s="16" t="s">
        <v>189</v>
      </c>
    </row>
    <row r="23" spans="1:4">
      <c r="A23">
        <v>16</v>
      </c>
      <c r="B23" t="s">
        <v>187</v>
      </c>
      <c r="D23" s="17" t="s">
        <v>80</v>
      </c>
    </row>
    <row r="24" spans="1:4">
      <c r="A24">
        <v>17</v>
      </c>
      <c r="B24" t="s">
        <v>36</v>
      </c>
      <c r="D24" s="16" t="s">
        <v>71</v>
      </c>
    </row>
    <row r="25" spans="1:4">
      <c r="A25">
        <v>18</v>
      </c>
      <c r="B25" t="s">
        <v>59</v>
      </c>
      <c r="D25" s="17" t="s">
        <v>119</v>
      </c>
    </row>
    <row r="26" spans="1:4">
      <c r="A26">
        <v>19</v>
      </c>
      <c r="B26" t="s">
        <v>60</v>
      </c>
      <c r="D26" s="16" t="s">
        <v>135</v>
      </c>
    </row>
    <row r="27" spans="1:4">
      <c r="A27">
        <v>20</v>
      </c>
      <c r="B27" t="s">
        <v>62</v>
      </c>
      <c r="D27" s="16" t="s">
        <v>91</v>
      </c>
    </row>
    <row r="28" spans="1:4">
      <c r="A28">
        <v>21</v>
      </c>
      <c r="B28" t="s">
        <v>49</v>
      </c>
      <c r="D28" s="17" t="s">
        <v>190</v>
      </c>
    </row>
    <row r="29" spans="1:4">
      <c r="A29">
        <v>21</v>
      </c>
      <c r="B29" t="s">
        <v>83</v>
      </c>
      <c r="D29" s="16" t="s">
        <v>191</v>
      </c>
    </row>
    <row r="30" spans="1:4">
      <c r="A30">
        <v>21</v>
      </c>
      <c r="B30" t="s">
        <v>96</v>
      </c>
      <c r="D30" s="16" t="s">
        <v>79</v>
      </c>
    </row>
    <row r="31" spans="1:4">
      <c r="A31">
        <v>21</v>
      </c>
      <c r="B31" t="s">
        <v>53</v>
      </c>
      <c r="D31" s="17" t="s">
        <v>192</v>
      </c>
    </row>
    <row r="32" spans="1:4">
      <c r="A32">
        <v>21</v>
      </c>
      <c r="B32" t="s">
        <v>36</v>
      </c>
      <c r="D32" s="16" t="s">
        <v>115</v>
      </c>
    </row>
    <row r="33" spans="1:4">
      <c r="A33">
        <v>22</v>
      </c>
      <c r="B33" t="s">
        <v>72</v>
      </c>
      <c r="D33" s="17" t="s">
        <v>193</v>
      </c>
    </row>
    <row r="34" spans="1:4">
      <c r="A34">
        <v>22</v>
      </c>
      <c r="B34" t="s">
        <v>53</v>
      </c>
      <c r="D34" s="16" t="s">
        <v>132</v>
      </c>
    </row>
    <row r="35" spans="1:4">
      <c r="A35">
        <v>22</v>
      </c>
      <c r="B35" t="s">
        <v>114</v>
      </c>
      <c r="D35" s="17" t="s">
        <v>84</v>
      </c>
    </row>
    <row r="36" spans="1:4">
      <c r="A36">
        <v>23</v>
      </c>
      <c r="B36" t="s">
        <v>36</v>
      </c>
      <c r="D36" s="16" t="s">
        <v>85</v>
      </c>
    </row>
    <row r="37" spans="1:4">
      <c r="A37">
        <v>24</v>
      </c>
      <c r="B37" t="s">
        <v>53</v>
      </c>
      <c r="D37" s="16" t="s">
        <v>194</v>
      </c>
    </row>
    <row r="38" spans="1:4">
      <c r="A38">
        <v>24</v>
      </c>
      <c r="B38" t="s">
        <v>155</v>
      </c>
      <c r="D38" s="16" t="s">
        <v>195</v>
      </c>
    </row>
    <row r="39" spans="1:4">
      <c r="A39">
        <v>25</v>
      </c>
      <c r="B39" t="s">
        <v>73</v>
      </c>
      <c r="D39" s="17" t="s">
        <v>196</v>
      </c>
    </row>
    <row r="40" spans="1:4">
      <c r="A40">
        <v>25</v>
      </c>
      <c r="B40" t="s">
        <v>160</v>
      </c>
      <c r="D40" s="16" t="s">
        <v>197</v>
      </c>
    </row>
    <row r="41" spans="1:4">
      <c r="A41">
        <v>26</v>
      </c>
      <c r="B41" t="s">
        <v>49</v>
      </c>
      <c r="D41" s="17" t="s">
        <v>198</v>
      </c>
    </row>
    <row r="42" spans="1:4">
      <c r="A42">
        <v>27</v>
      </c>
      <c r="B42" t="s">
        <v>62</v>
      </c>
      <c r="D42" s="17" t="s">
        <v>165</v>
      </c>
    </row>
    <row r="43" spans="1:4">
      <c r="A43">
        <v>27</v>
      </c>
      <c r="B43" t="s">
        <v>36</v>
      </c>
      <c r="D43" s="17" t="s">
        <v>90</v>
      </c>
    </row>
    <row r="44" spans="1:4">
      <c r="A44">
        <v>28</v>
      </c>
      <c r="B44" t="s">
        <v>64</v>
      </c>
      <c r="D44" s="16" t="s">
        <v>199</v>
      </c>
    </row>
    <row r="45" spans="1:4">
      <c r="A45">
        <v>29</v>
      </c>
      <c r="B45" t="s">
        <v>107</v>
      </c>
      <c r="D45" s="17" t="s">
        <v>93</v>
      </c>
    </row>
    <row r="46" spans="1:4">
      <c r="A46">
        <v>30</v>
      </c>
      <c r="B46" t="s">
        <v>49</v>
      </c>
      <c r="D46" s="17" t="s">
        <v>200</v>
      </c>
    </row>
    <row r="47" spans="1:4">
      <c r="A47">
        <v>30</v>
      </c>
      <c r="B47" t="s">
        <v>53</v>
      </c>
      <c r="D47" s="17" t="s">
        <v>94</v>
      </c>
    </row>
    <row r="48" spans="1:4">
      <c r="A48">
        <v>31</v>
      </c>
      <c r="B48" t="s">
        <v>49</v>
      </c>
      <c r="D48" s="17" t="s">
        <v>201</v>
      </c>
    </row>
    <row r="49" spans="1:4">
      <c r="A49">
        <v>32</v>
      </c>
      <c r="B49" t="s">
        <v>49</v>
      </c>
      <c r="D49" s="16" t="s">
        <v>95</v>
      </c>
    </row>
    <row r="50" spans="1:4">
      <c r="A50">
        <v>32</v>
      </c>
      <c r="B50" t="s">
        <v>36</v>
      </c>
      <c r="D50" s="17" t="s">
        <v>202</v>
      </c>
    </row>
    <row r="51" spans="1:4">
      <c r="A51">
        <v>33</v>
      </c>
      <c r="B51" t="s">
        <v>49</v>
      </c>
      <c r="D51" s="16" t="s">
        <v>99</v>
      </c>
    </row>
    <row r="52" spans="1:4">
      <c r="A52">
        <v>34</v>
      </c>
      <c r="B52" t="s">
        <v>32</v>
      </c>
      <c r="D52" s="17" t="s">
        <v>100</v>
      </c>
    </row>
    <row r="53" spans="1:4">
      <c r="A53">
        <v>35</v>
      </c>
      <c r="B53" t="s">
        <v>188</v>
      </c>
      <c r="D53" s="16" t="s">
        <v>203</v>
      </c>
    </row>
    <row r="54" spans="1:4">
      <c r="A54">
        <v>36</v>
      </c>
      <c r="B54" t="s">
        <v>49</v>
      </c>
      <c r="D54" s="16" t="s">
        <v>204</v>
      </c>
    </row>
    <row r="55" spans="1:4">
      <c r="A55">
        <v>37</v>
      </c>
      <c r="B55" t="s">
        <v>53</v>
      </c>
      <c r="D55" s="17" t="s">
        <v>205</v>
      </c>
    </row>
    <row r="56" spans="1:4">
      <c r="A56">
        <v>38</v>
      </c>
      <c r="B56" t="s">
        <v>53</v>
      </c>
      <c r="D56" s="16" t="s">
        <v>206</v>
      </c>
    </row>
    <row r="57" spans="1:4">
      <c r="A57">
        <v>38</v>
      </c>
      <c r="B57" t="s">
        <v>36</v>
      </c>
      <c r="D57" s="16" t="s">
        <v>207</v>
      </c>
    </row>
    <row r="58" spans="1:4">
      <c r="A58">
        <v>39</v>
      </c>
      <c r="B58" t="s">
        <v>49</v>
      </c>
      <c r="D58" s="17" t="s">
        <v>102</v>
      </c>
    </row>
    <row r="59" spans="1:4">
      <c r="A59">
        <v>39</v>
      </c>
      <c r="B59" t="s">
        <v>83</v>
      </c>
      <c r="D59" s="16" t="s">
        <v>208</v>
      </c>
    </row>
    <row r="60" spans="1:4">
      <c r="A60">
        <v>39</v>
      </c>
      <c r="B60" t="s">
        <v>96</v>
      </c>
      <c r="D60" s="17" t="s">
        <v>105</v>
      </c>
    </row>
    <row r="61" spans="1:4">
      <c r="A61">
        <v>39</v>
      </c>
      <c r="B61" t="s">
        <v>36</v>
      </c>
      <c r="D61" s="17" t="s">
        <v>209</v>
      </c>
    </row>
    <row r="62" spans="1:4">
      <c r="A62">
        <v>40</v>
      </c>
      <c r="B62" t="s">
        <v>53</v>
      </c>
      <c r="D62" s="16" t="s">
        <v>106</v>
      </c>
    </row>
    <row r="63" spans="1:4">
      <c r="A63">
        <v>41</v>
      </c>
      <c r="B63" t="s">
        <v>36</v>
      </c>
      <c r="D63" s="17" t="s">
        <v>210</v>
      </c>
    </row>
    <row r="64" spans="1:4">
      <c r="A64">
        <v>42</v>
      </c>
      <c r="B64" t="s">
        <v>49</v>
      </c>
      <c r="D64" s="16" t="s">
        <v>110</v>
      </c>
    </row>
    <row r="65" spans="1:4">
      <c r="A65">
        <v>42</v>
      </c>
      <c r="B65" t="s">
        <v>53</v>
      </c>
      <c r="D65" s="17" t="s">
        <v>112</v>
      </c>
    </row>
    <row r="66" spans="1:4">
      <c r="A66">
        <v>42</v>
      </c>
      <c r="B66" t="s">
        <v>189</v>
      </c>
      <c r="D66" s="17" t="s">
        <v>211</v>
      </c>
    </row>
    <row r="67" spans="1:4">
      <c r="A67">
        <v>43</v>
      </c>
      <c r="B67" t="s">
        <v>53</v>
      </c>
      <c r="D67" s="16" t="s">
        <v>113</v>
      </c>
    </row>
    <row r="68" spans="1:4">
      <c r="A68">
        <v>44</v>
      </c>
      <c r="B68" t="s">
        <v>49</v>
      </c>
      <c r="D68" s="17" t="s">
        <v>212</v>
      </c>
    </row>
    <row r="69" spans="1:4">
      <c r="A69">
        <v>45</v>
      </c>
      <c r="B69" t="s">
        <v>49</v>
      </c>
      <c r="D69" s="16" t="s">
        <v>213</v>
      </c>
    </row>
    <row r="70" spans="1:4">
      <c r="A70">
        <v>46</v>
      </c>
      <c r="B70" t="s">
        <v>60</v>
      </c>
      <c r="D70" s="16" t="s">
        <v>214</v>
      </c>
    </row>
    <row r="71" spans="1:4">
      <c r="A71">
        <v>47</v>
      </c>
      <c r="B71" t="s">
        <v>49</v>
      </c>
      <c r="D71" s="16" t="s">
        <v>215</v>
      </c>
    </row>
    <row r="72" spans="1:4">
      <c r="A72">
        <v>48</v>
      </c>
      <c r="B72" t="s">
        <v>49</v>
      </c>
      <c r="D72" s="16" t="s">
        <v>216</v>
      </c>
    </row>
    <row r="73" spans="1:4">
      <c r="A73">
        <v>48</v>
      </c>
      <c r="B73" t="s">
        <v>72</v>
      </c>
      <c r="D73" s="17" t="s">
        <v>217</v>
      </c>
    </row>
    <row r="74" spans="1:4">
      <c r="A74">
        <v>48</v>
      </c>
      <c r="B74" t="s">
        <v>60</v>
      </c>
      <c r="D74" s="17" t="s">
        <v>218</v>
      </c>
    </row>
    <row r="75" spans="1:4">
      <c r="A75">
        <v>48</v>
      </c>
      <c r="B75" t="s">
        <v>80</v>
      </c>
      <c r="D75" s="16" t="s">
        <v>117</v>
      </c>
    </row>
    <row r="76" spans="1:4">
      <c r="A76">
        <v>48</v>
      </c>
      <c r="B76" t="s">
        <v>53</v>
      </c>
      <c r="D76" s="17" t="s">
        <v>118</v>
      </c>
    </row>
    <row r="77" spans="1:4">
      <c r="A77">
        <v>48</v>
      </c>
      <c r="B77" t="s">
        <v>36</v>
      </c>
      <c r="D77" s="17" t="s">
        <v>219</v>
      </c>
    </row>
    <row r="78" spans="1:4">
      <c r="A78">
        <v>48</v>
      </c>
      <c r="B78" t="s">
        <v>32</v>
      </c>
      <c r="D78" s="17" t="s">
        <v>220</v>
      </c>
    </row>
    <row r="79" spans="1:4">
      <c r="A79">
        <v>49</v>
      </c>
      <c r="B79" t="s">
        <v>49</v>
      </c>
      <c r="D79" s="16" t="s">
        <v>121</v>
      </c>
    </row>
    <row r="80" spans="1:4">
      <c r="A80">
        <v>50</v>
      </c>
      <c r="B80" t="s">
        <v>49</v>
      </c>
      <c r="D80" s="16" t="s">
        <v>221</v>
      </c>
    </row>
    <row r="81" spans="1:4">
      <c r="A81">
        <v>51</v>
      </c>
      <c r="B81" t="s">
        <v>80</v>
      </c>
      <c r="D81" s="16" t="s">
        <v>255</v>
      </c>
    </row>
    <row r="82" spans="1:4">
      <c r="A82">
        <v>51</v>
      </c>
      <c r="B82" t="s">
        <v>71</v>
      </c>
      <c r="D82" s="16" t="s">
        <v>222</v>
      </c>
    </row>
    <row r="83" spans="1:4">
      <c r="A83">
        <v>51</v>
      </c>
      <c r="B83" t="s">
        <v>119</v>
      </c>
      <c r="D83" s="16" t="s">
        <v>223</v>
      </c>
    </row>
    <row r="84" spans="1:4">
      <c r="A84">
        <v>52</v>
      </c>
      <c r="B84" t="s">
        <v>36</v>
      </c>
      <c r="D84" s="17" t="s">
        <v>224</v>
      </c>
    </row>
    <row r="85" spans="1:4">
      <c r="A85">
        <v>53</v>
      </c>
      <c r="B85" t="s">
        <v>49</v>
      </c>
      <c r="D85" s="16" t="s">
        <v>225</v>
      </c>
    </row>
    <row r="86" spans="1:4">
      <c r="A86">
        <v>54</v>
      </c>
      <c r="B86" t="s">
        <v>36</v>
      </c>
      <c r="D86" s="17" t="s">
        <v>123</v>
      </c>
    </row>
    <row r="87" spans="1:4">
      <c r="A87">
        <v>54</v>
      </c>
      <c r="B87" t="s">
        <v>32</v>
      </c>
      <c r="D87" s="16" t="s">
        <v>124</v>
      </c>
    </row>
    <row r="88" spans="1:4">
      <c r="A88">
        <v>55</v>
      </c>
      <c r="B88" t="s">
        <v>49</v>
      </c>
      <c r="D88" s="16" t="s">
        <v>226</v>
      </c>
    </row>
    <row r="89" spans="1:4">
      <c r="A89">
        <v>56</v>
      </c>
      <c r="B89" t="s">
        <v>49</v>
      </c>
      <c r="D89" s="16" t="s">
        <v>227</v>
      </c>
    </row>
    <row r="90" spans="1:4">
      <c r="A90">
        <v>57</v>
      </c>
      <c r="B90" t="s">
        <v>71</v>
      </c>
      <c r="D90" s="16" t="s">
        <v>228</v>
      </c>
    </row>
    <row r="91" spans="1:4">
      <c r="A91">
        <v>58</v>
      </c>
      <c r="B91" t="s">
        <v>49</v>
      </c>
      <c r="D91" s="17" t="s">
        <v>229</v>
      </c>
    </row>
    <row r="92" spans="1:4">
      <c r="A92">
        <v>58</v>
      </c>
      <c r="B92" t="s">
        <v>72</v>
      </c>
      <c r="D92" s="17" t="s">
        <v>128</v>
      </c>
    </row>
    <row r="93" spans="1:4">
      <c r="A93">
        <v>58</v>
      </c>
      <c r="B93" t="s">
        <v>60</v>
      </c>
      <c r="D93" s="16" t="s">
        <v>230</v>
      </c>
    </row>
    <row r="94" spans="1:4">
      <c r="A94">
        <v>58</v>
      </c>
      <c r="B94" t="s">
        <v>135</v>
      </c>
      <c r="D94" s="17" t="s">
        <v>129</v>
      </c>
    </row>
    <row r="95" spans="1:4">
      <c r="A95">
        <v>58</v>
      </c>
      <c r="B95" t="s">
        <v>36</v>
      </c>
      <c r="D95" s="16" t="s">
        <v>130</v>
      </c>
    </row>
    <row r="96" spans="1:4">
      <c r="A96">
        <v>58</v>
      </c>
      <c r="B96" t="s">
        <v>73</v>
      </c>
      <c r="D96" s="16" t="s">
        <v>231</v>
      </c>
    </row>
    <row r="97" spans="1:4">
      <c r="A97">
        <v>59</v>
      </c>
      <c r="B97" t="s">
        <v>72</v>
      </c>
      <c r="D97" s="16" t="s">
        <v>232</v>
      </c>
    </row>
    <row r="98" spans="1:4">
      <c r="A98">
        <v>60</v>
      </c>
      <c r="B98" t="s">
        <v>49</v>
      </c>
      <c r="D98" s="17" t="s">
        <v>233</v>
      </c>
    </row>
    <row r="99" spans="1:4">
      <c r="A99">
        <v>60</v>
      </c>
      <c r="B99" t="s">
        <v>80</v>
      </c>
      <c r="D99" s="17" t="s">
        <v>234</v>
      </c>
    </row>
    <row r="100" spans="1:4">
      <c r="A100">
        <v>60</v>
      </c>
      <c r="B100" t="s">
        <v>91</v>
      </c>
      <c r="D100" s="16" t="s">
        <v>131</v>
      </c>
    </row>
    <row r="101" spans="1:4">
      <c r="A101">
        <v>61</v>
      </c>
      <c r="B101" t="s">
        <v>190</v>
      </c>
      <c r="D101" s="17" t="s">
        <v>235</v>
      </c>
    </row>
    <row r="102" spans="1:4">
      <c r="A102">
        <v>62</v>
      </c>
      <c r="B102" t="s">
        <v>49</v>
      </c>
      <c r="D102" s="17" t="s">
        <v>236</v>
      </c>
    </row>
    <row r="103" spans="1:4">
      <c r="A103">
        <v>63</v>
      </c>
      <c r="B103" t="s">
        <v>73</v>
      </c>
      <c r="D103" s="16" t="s">
        <v>237</v>
      </c>
    </row>
    <row r="104" spans="1:4">
      <c r="A104">
        <v>64</v>
      </c>
      <c r="B104" t="s">
        <v>49</v>
      </c>
      <c r="D104" s="17" t="s">
        <v>136</v>
      </c>
    </row>
    <row r="105" spans="1:4">
      <c r="A105">
        <v>64</v>
      </c>
      <c r="B105" t="s">
        <v>53</v>
      </c>
      <c r="D105" s="16" t="s">
        <v>238</v>
      </c>
    </row>
    <row r="106" spans="1:4">
      <c r="A106">
        <v>65</v>
      </c>
      <c r="B106" t="s">
        <v>71</v>
      </c>
      <c r="D106" s="17" t="s">
        <v>140</v>
      </c>
    </row>
    <row r="107" spans="1:4">
      <c r="A107">
        <v>66</v>
      </c>
      <c r="B107" t="s">
        <v>36</v>
      </c>
      <c r="D107" s="17" t="s">
        <v>239</v>
      </c>
    </row>
    <row r="108" spans="1:4">
      <c r="A108">
        <v>67</v>
      </c>
      <c r="B108" t="s">
        <v>72</v>
      </c>
      <c r="D108" s="17" t="s">
        <v>240</v>
      </c>
    </row>
    <row r="109" spans="1:4">
      <c r="A109">
        <v>67</v>
      </c>
      <c r="B109" t="s">
        <v>36</v>
      </c>
      <c r="D109" s="17" t="s">
        <v>241</v>
      </c>
    </row>
    <row r="110" spans="1:4">
      <c r="A110">
        <v>68</v>
      </c>
      <c r="B110" t="s">
        <v>83</v>
      </c>
      <c r="D110" s="17" t="s">
        <v>141</v>
      </c>
    </row>
    <row r="111" spans="1:4">
      <c r="A111">
        <v>68</v>
      </c>
      <c r="B111" t="s">
        <v>80</v>
      </c>
      <c r="D111" s="17" t="s">
        <v>242</v>
      </c>
    </row>
    <row r="112" spans="1:4">
      <c r="A112">
        <v>69</v>
      </c>
      <c r="B112" t="s">
        <v>72</v>
      </c>
      <c r="D112" s="16" t="s">
        <v>143</v>
      </c>
    </row>
    <row r="113" spans="1:4">
      <c r="A113">
        <v>69</v>
      </c>
      <c r="B113" t="s">
        <v>80</v>
      </c>
      <c r="D113" s="16" t="s">
        <v>243</v>
      </c>
    </row>
    <row r="114" spans="1:4">
      <c r="A114">
        <v>70</v>
      </c>
      <c r="B114" t="s">
        <v>49</v>
      </c>
      <c r="D114" s="16" t="s">
        <v>244</v>
      </c>
    </row>
    <row r="115" spans="1:4">
      <c r="A115">
        <v>70</v>
      </c>
      <c r="B115" t="s">
        <v>83</v>
      </c>
      <c r="D115" s="16" t="s">
        <v>144</v>
      </c>
    </row>
    <row r="116" spans="1:4">
      <c r="A116">
        <v>71</v>
      </c>
      <c r="B116" t="s">
        <v>91</v>
      </c>
      <c r="D116" s="16" t="s">
        <v>245</v>
      </c>
    </row>
    <row r="117" spans="1:4">
      <c r="A117">
        <v>72</v>
      </c>
      <c r="B117" t="s">
        <v>60</v>
      </c>
      <c r="D117" s="16" t="s">
        <v>246</v>
      </c>
    </row>
    <row r="118" spans="1:4">
      <c r="A118">
        <v>72</v>
      </c>
      <c r="B118" t="s">
        <v>96</v>
      </c>
      <c r="D118" s="17" t="s">
        <v>247</v>
      </c>
    </row>
    <row r="119" spans="1:4">
      <c r="A119">
        <v>72</v>
      </c>
      <c r="B119" t="s">
        <v>53</v>
      </c>
      <c r="D119" s="17" t="s">
        <v>248</v>
      </c>
    </row>
    <row r="120" spans="1:4">
      <c r="A120">
        <v>72</v>
      </c>
      <c r="B120" t="s">
        <v>71</v>
      </c>
      <c r="D120" s="17" t="s">
        <v>249</v>
      </c>
    </row>
    <row r="121" spans="1:4">
      <c r="A121">
        <v>72</v>
      </c>
      <c r="B121" t="s">
        <v>36</v>
      </c>
      <c r="D121" s="17" t="s">
        <v>145</v>
      </c>
    </row>
    <row r="122" spans="1:4">
      <c r="A122">
        <v>73</v>
      </c>
      <c r="B122" t="s">
        <v>49</v>
      </c>
      <c r="D122" s="16" t="s">
        <v>146</v>
      </c>
    </row>
    <row r="123" spans="1:4">
      <c r="A123">
        <v>74</v>
      </c>
      <c r="B123" t="s">
        <v>60</v>
      </c>
      <c r="D123" s="16" t="s">
        <v>250</v>
      </c>
    </row>
    <row r="124" spans="1:4">
      <c r="A124">
        <v>75</v>
      </c>
      <c r="B124" t="s">
        <v>191</v>
      </c>
      <c r="D124" s="16" t="s">
        <v>251</v>
      </c>
    </row>
    <row r="125" spans="1:4">
      <c r="A125">
        <v>76</v>
      </c>
      <c r="B125" t="s">
        <v>53</v>
      </c>
      <c r="D125" s="17" t="s">
        <v>168</v>
      </c>
    </row>
    <row r="126" spans="1:4">
      <c r="A126">
        <v>77</v>
      </c>
      <c r="B126" t="s">
        <v>36</v>
      </c>
      <c r="D126" s="17" t="s">
        <v>148</v>
      </c>
    </row>
    <row r="127" spans="1:4">
      <c r="A127">
        <v>78</v>
      </c>
      <c r="B127" t="s">
        <v>49</v>
      </c>
      <c r="D127" s="16" t="s">
        <v>149</v>
      </c>
    </row>
    <row r="128" spans="1:4">
      <c r="A128">
        <v>79</v>
      </c>
      <c r="B128" t="s">
        <v>36</v>
      </c>
      <c r="D128" s="17" t="s">
        <v>252</v>
      </c>
    </row>
    <row r="129" spans="1:4">
      <c r="A129">
        <v>80</v>
      </c>
      <c r="B129" t="s">
        <v>53</v>
      </c>
      <c r="D129" s="17" t="s">
        <v>253</v>
      </c>
    </row>
    <row r="130" spans="1:4">
      <c r="A130">
        <v>81</v>
      </c>
      <c r="B130" t="s">
        <v>91</v>
      </c>
      <c r="D130" s="16" t="s">
        <v>150</v>
      </c>
    </row>
    <row r="131" spans="1:4">
      <c r="A131">
        <v>82</v>
      </c>
      <c r="B131" t="s">
        <v>60</v>
      </c>
      <c r="D131" s="17" t="s">
        <v>151</v>
      </c>
    </row>
    <row r="132" spans="1:4">
      <c r="A132">
        <v>82</v>
      </c>
      <c r="B132" t="s">
        <v>53</v>
      </c>
      <c r="D132" s="16" t="s">
        <v>152</v>
      </c>
    </row>
    <row r="133" spans="1:4">
      <c r="A133">
        <v>83</v>
      </c>
      <c r="B133" t="s">
        <v>49</v>
      </c>
      <c r="D133" s="16" t="s">
        <v>153</v>
      </c>
    </row>
    <row r="134" spans="1:4">
      <c r="A134">
        <v>84</v>
      </c>
      <c r="B134" t="s">
        <v>96</v>
      </c>
      <c r="D134" s="17" t="s">
        <v>254</v>
      </c>
    </row>
    <row r="135" spans="1:4">
      <c r="A135">
        <v>84</v>
      </c>
      <c r="B135" t="s">
        <v>36</v>
      </c>
      <c r="D135" s="17" t="s">
        <v>154</v>
      </c>
    </row>
    <row r="136" spans="1:4">
      <c r="A136">
        <v>85</v>
      </c>
      <c r="B136" t="s">
        <v>49</v>
      </c>
      <c r="D136" s="16" t="s">
        <v>256</v>
      </c>
    </row>
    <row r="137" spans="1:4">
      <c r="A137">
        <v>86</v>
      </c>
      <c r="B137" t="s">
        <v>49</v>
      </c>
      <c r="D137" s="17" t="s">
        <v>257</v>
      </c>
    </row>
    <row r="138" spans="1:4">
      <c r="A138">
        <v>87</v>
      </c>
      <c r="B138" t="s">
        <v>83</v>
      </c>
      <c r="D138" s="17" t="s">
        <v>258</v>
      </c>
    </row>
    <row r="139" spans="1:4">
      <c r="A139">
        <v>87</v>
      </c>
      <c r="B139" t="s">
        <v>80</v>
      </c>
      <c r="D139" s="16" t="s">
        <v>259</v>
      </c>
    </row>
    <row r="140" spans="1:4">
      <c r="A140">
        <v>87</v>
      </c>
      <c r="B140" t="s">
        <v>96</v>
      </c>
      <c r="D140" s="17" t="s">
        <v>23</v>
      </c>
    </row>
    <row r="141" spans="1:4">
      <c r="A141">
        <v>88</v>
      </c>
      <c r="B141" t="s">
        <v>32</v>
      </c>
      <c r="D141" s="16" t="s">
        <v>260</v>
      </c>
    </row>
    <row r="142" spans="1:4">
      <c r="A142">
        <v>89</v>
      </c>
      <c r="B142" t="s">
        <v>79</v>
      </c>
      <c r="D142" s="17" t="s">
        <v>261</v>
      </c>
    </row>
    <row r="143" spans="1:4">
      <c r="A143">
        <v>90</v>
      </c>
      <c r="B143" t="s">
        <v>73</v>
      </c>
      <c r="D143" s="17" t="s">
        <v>262</v>
      </c>
    </row>
    <row r="144" spans="1:4">
      <c r="A144">
        <v>91</v>
      </c>
      <c r="B144" t="s">
        <v>36</v>
      </c>
      <c r="D144" s="16" t="s">
        <v>263</v>
      </c>
    </row>
    <row r="145" spans="1:4">
      <c r="A145">
        <v>91</v>
      </c>
      <c r="B145" t="s">
        <v>192</v>
      </c>
      <c r="D145" s="17" t="s">
        <v>158</v>
      </c>
    </row>
    <row r="146" spans="1:4">
      <c r="A146">
        <v>92</v>
      </c>
      <c r="B146" t="s">
        <v>49</v>
      </c>
      <c r="D146" s="17" t="s">
        <v>264</v>
      </c>
    </row>
    <row r="147" spans="1:4">
      <c r="A147">
        <v>93</v>
      </c>
      <c r="B147" t="s">
        <v>72</v>
      </c>
      <c r="D147" s="16" t="s">
        <v>265</v>
      </c>
    </row>
    <row r="148" spans="1:4">
      <c r="A148">
        <v>94</v>
      </c>
      <c r="B148" t="s">
        <v>72</v>
      </c>
      <c r="D148" s="17" t="s">
        <v>266</v>
      </c>
    </row>
    <row r="149" spans="1:4">
      <c r="A149">
        <v>95</v>
      </c>
      <c r="B149" t="s">
        <v>72</v>
      </c>
      <c r="D149" s="17" t="s">
        <v>161</v>
      </c>
    </row>
    <row r="150" spans="1:4">
      <c r="A150">
        <v>96</v>
      </c>
      <c r="B150" t="s">
        <v>80</v>
      </c>
      <c r="D150" s="17" t="s">
        <v>267</v>
      </c>
    </row>
    <row r="151" spans="1:4">
      <c r="A151">
        <v>97</v>
      </c>
      <c r="B151" t="s">
        <v>83</v>
      </c>
      <c r="D151" s="16" t="s">
        <v>268</v>
      </c>
    </row>
    <row r="152" spans="1:4">
      <c r="A152">
        <v>97</v>
      </c>
      <c r="B152" t="s">
        <v>80</v>
      </c>
      <c r="D152" s="17" t="s">
        <v>269</v>
      </c>
    </row>
    <row r="153" spans="1:4">
      <c r="A153">
        <v>98</v>
      </c>
      <c r="B153" t="s">
        <v>73</v>
      </c>
      <c r="D153" s="17" t="s">
        <v>162</v>
      </c>
    </row>
    <row r="154" spans="1:4">
      <c r="A154">
        <v>99</v>
      </c>
      <c r="B154" t="s">
        <v>36</v>
      </c>
      <c r="D154" s="17" t="s">
        <v>270</v>
      </c>
    </row>
    <row r="155" spans="1:4">
      <c r="A155">
        <v>99</v>
      </c>
      <c r="B155" t="s">
        <v>73</v>
      </c>
      <c r="D155" s="17" t="s">
        <v>164</v>
      </c>
    </row>
    <row r="156" spans="1:4">
      <c r="A156">
        <v>99</v>
      </c>
      <c r="B156" t="s">
        <v>115</v>
      </c>
      <c r="D156" s="16" t="s">
        <v>271</v>
      </c>
    </row>
    <row r="157" spans="1:4">
      <c r="A157">
        <v>100</v>
      </c>
      <c r="B157" t="s">
        <v>36</v>
      </c>
      <c r="D157" s="16" t="s">
        <v>272</v>
      </c>
    </row>
    <row r="158" spans="1:4">
      <c r="A158">
        <v>100</v>
      </c>
      <c r="B158" t="s">
        <v>32</v>
      </c>
      <c r="D158" s="16" t="s">
        <v>273</v>
      </c>
    </row>
    <row r="159" spans="1:4">
      <c r="A159">
        <v>100</v>
      </c>
      <c r="B159" t="s">
        <v>115</v>
      </c>
      <c r="D159" s="17" t="s">
        <v>167</v>
      </c>
    </row>
    <row r="160" spans="1:4">
      <c r="A160">
        <v>101</v>
      </c>
      <c r="B160" t="s">
        <v>83</v>
      </c>
      <c r="D160" s="17" t="s">
        <v>274</v>
      </c>
    </row>
    <row r="161" spans="1:4">
      <c r="A161">
        <v>101</v>
      </c>
      <c r="B161" t="s">
        <v>193</v>
      </c>
      <c r="D161" s="17" t="s">
        <v>275</v>
      </c>
    </row>
    <row r="162" spans="1:4">
      <c r="A162">
        <v>102</v>
      </c>
      <c r="B162" t="s">
        <v>83</v>
      </c>
      <c r="D162" s="17" t="s">
        <v>276</v>
      </c>
    </row>
    <row r="163" spans="1:4">
      <c r="A163">
        <v>103</v>
      </c>
      <c r="B163" t="s">
        <v>49</v>
      </c>
      <c r="D163" s="16" t="s">
        <v>277</v>
      </c>
    </row>
    <row r="164" spans="1:4">
      <c r="A164">
        <v>104</v>
      </c>
      <c r="B164" t="s">
        <v>36</v>
      </c>
      <c r="D164" s="17" t="s">
        <v>278</v>
      </c>
    </row>
    <row r="165" spans="1:4">
      <c r="A165">
        <v>104</v>
      </c>
      <c r="B165" t="s">
        <v>115</v>
      </c>
      <c r="D165" s="16" t="s">
        <v>279</v>
      </c>
    </row>
    <row r="166" spans="1:4">
      <c r="A166">
        <v>104</v>
      </c>
      <c r="B166" t="s">
        <v>132</v>
      </c>
      <c r="D166" s="16" t="s">
        <v>280</v>
      </c>
    </row>
    <row r="167" spans="1:4">
      <c r="A167">
        <v>105</v>
      </c>
      <c r="B167" t="s">
        <v>80</v>
      </c>
      <c r="D167" s="16" t="s">
        <v>281</v>
      </c>
    </row>
    <row r="168" spans="1:4">
      <c r="A168">
        <v>106</v>
      </c>
      <c r="B168" t="s">
        <v>72</v>
      </c>
      <c r="D168" s="16" t="s">
        <v>282</v>
      </c>
    </row>
    <row r="169" spans="1:4">
      <c r="A169">
        <v>107</v>
      </c>
      <c r="B169" t="s">
        <v>84</v>
      </c>
      <c r="D169" s="17" t="s">
        <v>283</v>
      </c>
    </row>
    <row r="170" spans="1:4">
      <c r="A170">
        <v>108</v>
      </c>
      <c r="B170" t="s">
        <v>85</v>
      </c>
      <c r="D170" s="17" t="s">
        <v>284</v>
      </c>
    </row>
    <row r="171" spans="1:4">
      <c r="A171">
        <v>109</v>
      </c>
      <c r="B171" t="s">
        <v>49</v>
      </c>
      <c r="D171" s="17" t="s">
        <v>285</v>
      </c>
    </row>
    <row r="172" spans="1:4">
      <c r="A172">
        <v>109</v>
      </c>
      <c r="B172" t="s">
        <v>91</v>
      </c>
      <c r="D172" s="16" t="s">
        <v>286</v>
      </c>
    </row>
    <row r="173" spans="1:4">
      <c r="A173">
        <v>110</v>
      </c>
      <c r="B173" t="s">
        <v>49</v>
      </c>
      <c r="D173" s="17" t="s">
        <v>287</v>
      </c>
    </row>
    <row r="174" spans="1:4">
      <c r="A174">
        <v>111</v>
      </c>
      <c r="B174" t="s">
        <v>53</v>
      </c>
      <c r="D174" s="16" t="s">
        <v>288</v>
      </c>
    </row>
    <row r="175" spans="1:4">
      <c r="A175">
        <v>112</v>
      </c>
      <c r="B175" t="s">
        <v>53</v>
      </c>
      <c r="D175" s="17" t="s">
        <v>289</v>
      </c>
    </row>
    <row r="176" spans="1:4">
      <c r="A176">
        <v>113</v>
      </c>
      <c r="B176" t="s">
        <v>80</v>
      </c>
      <c r="D176" s="17" t="s">
        <v>290</v>
      </c>
    </row>
    <row r="177" spans="1:4">
      <c r="A177">
        <v>113</v>
      </c>
      <c r="B177" t="s">
        <v>96</v>
      </c>
      <c r="D177" s="16" t="s">
        <v>291</v>
      </c>
    </row>
    <row r="178" spans="1:4">
      <c r="A178">
        <v>114</v>
      </c>
      <c r="B178" t="s">
        <v>36</v>
      </c>
      <c r="D178" s="16" t="s">
        <v>292</v>
      </c>
    </row>
    <row r="179" spans="1:4">
      <c r="A179">
        <v>115</v>
      </c>
      <c r="B179" t="s">
        <v>72</v>
      </c>
      <c r="D179" s="17" t="s">
        <v>293</v>
      </c>
    </row>
    <row r="180" spans="1:4">
      <c r="A180">
        <v>116</v>
      </c>
      <c r="B180" t="s">
        <v>80</v>
      </c>
      <c r="D180" s="17" t="s">
        <v>294</v>
      </c>
    </row>
    <row r="181" spans="1:4">
      <c r="A181">
        <v>116</v>
      </c>
      <c r="B181" t="s">
        <v>71</v>
      </c>
      <c r="D181" s="16" t="s">
        <v>177</v>
      </c>
    </row>
    <row r="182" spans="1:4">
      <c r="A182">
        <v>116</v>
      </c>
      <c r="B182" t="s">
        <v>194</v>
      </c>
      <c r="D182" s="17" t="s">
        <v>295</v>
      </c>
    </row>
    <row r="183" spans="1:4">
      <c r="A183">
        <v>117</v>
      </c>
      <c r="B183" t="s">
        <v>36</v>
      </c>
      <c r="D183" s="17" t="s">
        <v>296</v>
      </c>
    </row>
    <row r="184" spans="1:4">
      <c r="A184">
        <v>118</v>
      </c>
      <c r="B184" t="s">
        <v>36</v>
      </c>
      <c r="D184" s="16" t="s">
        <v>178</v>
      </c>
    </row>
    <row r="185" spans="1:4">
      <c r="A185">
        <v>119</v>
      </c>
      <c r="B185" t="s">
        <v>53</v>
      </c>
      <c r="D185" s="17" t="s">
        <v>179</v>
      </c>
    </row>
    <row r="186" spans="1:4">
      <c r="A186">
        <v>120</v>
      </c>
      <c r="B186" t="s">
        <v>49</v>
      </c>
      <c r="D186" s="16" t="s">
        <v>297</v>
      </c>
    </row>
    <row r="187" spans="1:4">
      <c r="A187">
        <v>120</v>
      </c>
      <c r="B187" t="s">
        <v>83</v>
      </c>
      <c r="D187" s="16" t="s">
        <v>298</v>
      </c>
    </row>
    <row r="188" spans="1:4">
      <c r="A188">
        <v>120</v>
      </c>
      <c r="B188" t="s">
        <v>96</v>
      </c>
      <c r="D188" s="17" t="s">
        <v>299</v>
      </c>
    </row>
    <row r="189" spans="1:4">
      <c r="A189">
        <v>121</v>
      </c>
      <c r="B189" t="s">
        <v>49</v>
      </c>
      <c r="D189" s="17" t="s">
        <v>300</v>
      </c>
    </row>
    <row r="190" spans="1:4">
      <c r="A190">
        <v>121</v>
      </c>
      <c r="B190" t="s">
        <v>195</v>
      </c>
      <c r="D190" s="17" t="s">
        <v>301</v>
      </c>
    </row>
    <row r="191" spans="1:4">
      <c r="A191">
        <v>122</v>
      </c>
      <c r="B191" t="s">
        <v>53</v>
      </c>
      <c r="D191" s="16" t="s">
        <v>183</v>
      </c>
    </row>
    <row r="192" spans="1:4">
      <c r="A192">
        <v>122</v>
      </c>
      <c r="B192" t="s">
        <v>32</v>
      </c>
      <c r="D192" s="16" t="s">
        <v>184</v>
      </c>
    </row>
    <row r="193" spans="1:4">
      <c r="A193">
        <v>123</v>
      </c>
      <c r="B193" t="s">
        <v>80</v>
      </c>
      <c r="D193" s="17" t="s">
        <v>302</v>
      </c>
    </row>
    <row r="194" spans="1:4">
      <c r="A194">
        <v>124</v>
      </c>
      <c r="B194" t="s">
        <v>72</v>
      </c>
      <c r="D194" s="17">
        <f>COUNTA(D2:D193)</f>
        <v>192</v>
      </c>
    </row>
    <row r="195" spans="1:4">
      <c r="A195">
        <v>125</v>
      </c>
      <c r="B195" t="s">
        <v>49</v>
      </c>
    </row>
    <row r="196" spans="1:4">
      <c r="A196">
        <v>125</v>
      </c>
      <c r="B196" t="s">
        <v>60</v>
      </c>
    </row>
    <row r="197" spans="1:4">
      <c r="A197">
        <v>125</v>
      </c>
      <c r="B197" t="s">
        <v>53</v>
      </c>
    </row>
    <row r="198" spans="1:4">
      <c r="A198">
        <v>125</v>
      </c>
      <c r="B198" t="s">
        <v>36</v>
      </c>
    </row>
    <row r="199" spans="1:4">
      <c r="A199">
        <v>126</v>
      </c>
      <c r="B199" t="s">
        <v>196</v>
      </c>
    </row>
    <row r="200" spans="1:4">
      <c r="A200">
        <v>127</v>
      </c>
      <c r="B200" t="s">
        <v>49</v>
      </c>
    </row>
    <row r="201" spans="1:4">
      <c r="A201">
        <v>128</v>
      </c>
      <c r="B201" t="s">
        <v>49</v>
      </c>
    </row>
    <row r="202" spans="1:4">
      <c r="A202">
        <v>128</v>
      </c>
      <c r="B202" t="s">
        <v>80</v>
      </c>
    </row>
    <row r="203" spans="1:4">
      <c r="A203">
        <v>128</v>
      </c>
      <c r="B203" t="s">
        <v>36</v>
      </c>
    </row>
    <row r="204" spans="1:4">
      <c r="A204">
        <v>129</v>
      </c>
      <c r="B204" t="s">
        <v>49</v>
      </c>
    </row>
    <row r="205" spans="1:4">
      <c r="A205">
        <v>130</v>
      </c>
      <c r="B205" t="s">
        <v>72</v>
      </c>
    </row>
    <row r="206" spans="1:4">
      <c r="A206">
        <v>130</v>
      </c>
      <c r="B206" t="s">
        <v>83</v>
      </c>
    </row>
    <row r="207" spans="1:4">
      <c r="A207">
        <v>130</v>
      </c>
      <c r="B207" t="s">
        <v>71</v>
      </c>
    </row>
    <row r="208" spans="1:4">
      <c r="A208">
        <v>131</v>
      </c>
      <c r="B208" t="s">
        <v>49</v>
      </c>
    </row>
    <row r="209" spans="1:2">
      <c r="A209">
        <v>131</v>
      </c>
      <c r="B209" t="s">
        <v>72</v>
      </c>
    </row>
    <row r="210" spans="1:2">
      <c r="A210">
        <v>131</v>
      </c>
      <c r="B210" t="s">
        <v>96</v>
      </c>
    </row>
    <row r="211" spans="1:2">
      <c r="A211">
        <v>131</v>
      </c>
      <c r="B211" t="s">
        <v>53</v>
      </c>
    </row>
    <row r="212" spans="1:2">
      <c r="A212">
        <v>131</v>
      </c>
      <c r="B212" t="s">
        <v>135</v>
      </c>
    </row>
    <row r="213" spans="1:2">
      <c r="A213">
        <v>131</v>
      </c>
      <c r="B213" t="s">
        <v>71</v>
      </c>
    </row>
    <row r="214" spans="1:2">
      <c r="A214">
        <v>131</v>
      </c>
      <c r="B214" t="s">
        <v>36</v>
      </c>
    </row>
    <row r="215" spans="1:2">
      <c r="A215">
        <v>131</v>
      </c>
      <c r="B215" t="s">
        <v>73</v>
      </c>
    </row>
    <row r="216" spans="1:2">
      <c r="A216">
        <v>131</v>
      </c>
      <c r="B216" t="s">
        <v>119</v>
      </c>
    </row>
    <row r="217" spans="1:2">
      <c r="A217">
        <v>131</v>
      </c>
      <c r="B217" t="s">
        <v>115</v>
      </c>
    </row>
    <row r="218" spans="1:2">
      <c r="A218">
        <v>132</v>
      </c>
      <c r="B218" t="s">
        <v>73</v>
      </c>
    </row>
    <row r="219" spans="1:2">
      <c r="A219">
        <v>133</v>
      </c>
      <c r="B219" t="s">
        <v>49</v>
      </c>
    </row>
    <row r="220" spans="1:2">
      <c r="A220">
        <v>133</v>
      </c>
      <c r="B220" t="s">
        <v>60</v>
      </c>
    </row>
    <row r="221" spans="1:2">
      <c r="A221">
        <v>133</v>
      </c>
      <c r="B221" t="s">
        <v>53</v>
      </c>
    </row>
    <row r="222" spans="1:2">
      <c r="A222">
        <v>134</v>
      </c>
      <c r="B222" t="s">
        <v>36</v>
      </c>
    </row>
    <row r="223" spans="1:2">
      <c r="A223">
        <v>135</v>
      </c>
      <c r="B223" t="s">
        <v>36</v>
      </c>
    </row>
    <row r="224" spans="1:2">
      <c r="A224">
        <v>136</v>
      </c>
      <c r="B224" t="s">
        <v>49</v>
      </c>
    </row>
    <row r="225" spans="1:2">
      <c r="A225">
        <v>136</v>
      </c>
      <c r="B225" t="s">
        <v>72</v>
      </c>
    </row>
    <row r="226" spans="1:2">
      <c r="A226">
        <v>136</v>
      </c>
      <c r="B226" t="s">
        <v>83</v>
      </c>
    </row>
    <row r="227" spans="1:2">
      <c r="A227">
        <v>136</v>
      </c>
      <c r="B227" t="s">
        <v>96</v>
      </c>
    </row>
    <row r="228" spans="1:2">
      <c r="A228">
        <v>136</v>
      </c>
      <c r="B228" t="s">
        <v>36</v>
      </c>
    </row>
    <row r="229" spans="1:2">
      <c r="A229">
        <v>136</v>
      </c>
      <c r="B229" t="s">
        <v>73</v>
      </c>
    </row>
    <row r="230" spans="1:2">
      <c r="A230">
        <v>137</v>
      </c>
      <c r="B230" t="s">
        <v>62</v>
      </c>
    </row>
    <row r="231" spans="1:2">
      <c r="A231">
        <v>138</v>
      </c>
      <c r="B231" t="s">
        <v>36</v>
      </c>
    </row>
    <row r="232" spans="1:2">
      <c r="A232">
        <v>138</v>
      </c>
      <c r="B232" t="s">
        <v>197</v>
      </c>
    </row>
    <row r="233" spans="1:2">
      <c r="A233">
        <v>139</v>
      </c>
      <c r="B233" t="s">
        <v>49</v>
      </c>
    </row>
    <row r="234" spans="1:2">
      <c r="A234">
        <v>139</v>
      </c>
      <c r="B234" t="s">
        <v>135</v>
      </c>
    </row>
    <row r="235" spans="1:2">
      <c r="A235">
        <v>139</v>
      </c>
      <c r="B235" t="s">
        <v>73</v>
      </c>
    </row>
    <row r="236" spans="1:2">
      <c r="A236">
        <v>139</v>
      </c>
      <c r="B236" t="s">
        <v>160</v>
      </c>
    </row>
    <row r="237" spans="1:2">
      <c r="A237">
        <v>140</v>
      </c>
      <c r="B237" t="s">
        <v>53</v>
      </c>
    </row>
    <row r="238" spans="1:2">
      <c r="A238">
        <v>140</v>
      </c>
      <c r="B238" t="s">
        <v>36</v>
      </c>
    </row>
    <row r="239" spans="1:2">
      <c r="A239">
        <v>141</v>
      </c>
      <c r="B239" t="s">
        <v>198</v>
      </c>
    </row>
    <row r="240" spans="1:2">
      <c r="A240">
        <v>142</v>
      </c>
      <c r="B240" t="s">
        <v>62</v>
      </c>
    </row>
    <row r="241" spans="1:2">
      <c r="A241">
        <v>142</v>
      </c>
      <c r="B241" t="s">
        <v>71</v>
      </c>
    </row>
    <row r="242" spans="1:2">
      <c r="A242">
        <v>142</v>
      </c>
      <c r="B242" t="s">
        <v>36</v>
      </c>
    </row>
    <row r="243" spans="1:2">
      <c r="A243">
        <v>142</v>
      </c>
      <c r="B243" t="s">
        <v>165</v>
      </c>
    </row>
    <row r="244" spans="1:2">
      <c r="A244">
        <v>143</v>
      </c>
      <c r="B244" t="s">
        <v>36</v>
      </c>
    </row>
    <row r="245" spans="1:2">
      <c r="A245">
        <v>144</v>
      </c>
      <c r="B245" t="s">
        <v>49</v>
      </c>
    </row>
    <row r="246" spans="1:2">
      <c r="A246">
        <v>144</v>
      </c>
      <c r="B246" t="s">
        <v>36</v>
      </c>
    </row>
    <row r="247" spans="1:2">
      <c r="A247">
        <v>145</v>
      </c>
      <c r="B247" t="s">
        <v>60</v>
      </c>
    </row>
    <row r="248" spans="1:2">
      <c r="A248">
        <v>146</v>
      </c>
      <c r="B248" t="s">
        <v>49</v>
      </c>
    </row>
    <row r="249" spans="1:2">
      <c r="A249">
        <v>147</v>
      </c>
      <c r="B249" t="s">
        <v>53</v>
      </c>
    </row>
    <row r="250" spans="1:2">
      <c r="A250">
        <v>148</v>
      </c>
      <c r="B250" t="s">
        <v>62</v>
      </c>
    </row>
    <row r="251" spans="1:2">
      <c r="A251">
        <v>148</v>
      </c>
      <c r="B251" t="s">
        <v>96</v>
      </c>
    </row>
    <row r="252" spans="1:2">
      <c r="A252">
        <v>148</v>
      </c>
      <c r="B252" t="s">
        <v>71</v>
      </c>
    </row>
    <row r="253" spans="1:2">
      <c r="A253">
        <v>148</v>
      </c>
      <c r="B253" t="s">
        <v>36</v>
      </c>
    </row>
    <row r="254" spans="1:2">
      <c r="A254">
        <v>149</v>
      </c>
      <c r="B254" t="s">
        <v>49</v>
      </c>
    </row>
    <row r="255" spans="1:2">
      <c r="A255">
        <v>149</v>
      </c>
      <c r="B255" t="s">
        <v>36</v>
      </c>
    </row>
    <row r="256" spans="1:2">
      <c r="A256">
        <v>150</v>
      </c>
      <c r="B256" t="s">
        <v>49</v>
      </c>
    </row>
    <row r="257" spans="1:2">
      <c r="A257">
        <v>151</v>
      </c>
      <c r="B257" t="s">
        <v>83</v>
      </c>
    </row>
    <row r="258" spans="1:2">
      <c r="A258">
        <v>151</v>
      </c>
      <c r="B258" t="s">
        <v>96</v>
      </c>
    </row>
    <row r="259" spans="1:2">
      <c r="A259">
        <v>152</v>
      </c>
      <c r="B259" t="s">
        <v>90</v>
      </c>
    </row>
    <row r="260" spans="1:2">
      <c r="A260">
        <v>153</v>
      </c>
      <c r="B260" t="s">
        <v>36</v>
      </c>
    </row>
    <row r="261" spans="1:2">
      <c r="A261">
        <v>154</v>
      </c>
      <c r="B261" t="s">
        <v>49</v>
      </c>
    </row>
    <row r="262" spans="1:2">
      <c r="A262">
        <v>154</v>
      </c>
      <c r="B262" t="s">
        <v>72</v>
      </c>
    </row>
    <row r="263" spans="1:2">
      <c r="A263">
        <v>154</v>
      </c>
      <c r="B263" t="s">
        <v>96</v>
      </c>
    </row>
    <row r="264" spans="1:2">
      <c r="A264">
        <v>154</v>
      </c>
      <c r="B264" t="s">
        <v>36</v>
      </c>
    </row>
    <row r="265" spans="1:2">
      <c r="A265">
        <v>155</v>
      </c>
      <c r="B265" t="s">
        <v>73</v>
      </c>
    </row>
    <row r="266" spans="1:2">
      <c r="A266">
        <v>156</v>
      </c>
      <c r="B266" t="s">
        <v>49</v>
      </c>
    </row>
    <row r="267" spans="1:2">
      <c r="A267">
        <v>157</v>
      </c>
      <c r="B267" t="s">
        <v>83</v>
      </c>
    </row>
    <row r="268" spans="1:2">
      <c r="A268">
        <v>157</v>
      </c>
      <c r="B268" t="s">
        <v>91</v>
      </c>
    </row>
    <row r="269" spans="1:2">
      <c r="A269">
        <v>158</v>
      </c>
      <c r="B269" t="s">
        <v>49</v>
      </c>
    </row>
    <row r="270" spans="1:2">
      <c r="A270">
        <v>158</v>
      </c>
      <c r="B270" t="s">
        <v>53</v>
      </c>
    </row>
    <row r="271" spans="1:2">
      <c r="A271">
        <v>158</v>
      </c>
      <c r="B271" t="s">
        <v>135</v>
      </c>
    </row>
    <row r="272" spans="1:2">
      <c r="A272">
        <v>158</v>
      </c>
      <c r="B272" t="s">
        <v>36</v>
      </c>
    </row>
    <row r="273" spans="1:2">
      <c r="A273">
        <v>158</v>
      </c>
      <c r="B273" t="s">
        <v>32</v>
      </c>
    </row>
    <row r="274" spans="1:2">
      <c r="A274">
        <v>159</v>
      </c>
      <c r="B274" t="s">
        <v>91</v>
      </c>
    </row>
    <row r="275" spans="1:2">
      <c r="A275">
        <v>160</v>
      </c>
      <c r="B275" t="s">
        <v>73</v>
      </c>
    </row>
    <row r="276" spans="1:2">
      <c r="A276">
        <v>161</v>
      </c>
      <c r="B276" t="s">
        <v>49</v>
      </c>
    </row>
    <row r="277" spans="1:2">
      <c r="A277">
        <v>162</v>
      </c>
      <c r="B277" t="s">
        <v>36</v>
      </c>
    </row>
    <row r="278" spans="1:2">
      <c r="A278">
        <v>163</v>
      </c>
      <c r="B278" t="s">
        <v>62</v>
      </c>
    </row>
    <row r="279" spans="1:2">
      <c r="A279">
        <v>163</v>
      </c>
      <c r="B279" t="s">
        <v>36</v>
      </c>
    </row>
    <row r="280" spans="1:2">
      <c r="A280">
        <v>164</v>
      </c>
      <c r="B280" t="s">
        <v>53</v>
      </c>
    </row>
    <row r="281" spans="1:2">
      <c r="A281">
        <v>164</v>
      </c>
      <c r="B281" t="s">
        <v>36</v>
      </c>
    </row>
    <row r="282" spans="1:2">
      <c r="A282">
        <v>165</v>
      </c>
      <c r="B282" t="s">
        <v>49</v>
      </c>
    </row>
    <row r="283" spans="1:2">
      <c r="A283">
        <v>165</v>
      </c>
      <c r="B283" t="s">
        <v>72</v>
      </c>
    </row>
    <row r="284" spans="1:2">
      <c r="A284">
        <v>165</v>
      </c>
      <c r="B284" t="s">
        <v>60</v>
      </c>
    </row>
    <row r="285" spans="1:2">
      <c r="A285">
        <v>165</v>
      </c>
      <c r="B285" t="s">
        <v>62</v>
      </c>
    </row>
    <row r="286" spans="1:2">
      <c r="A286">
        <v>165</v>
      </c>
      <c r="B286" t="s">
        <v>83</v>
      </c>
    </row>
    <row r="287" spans="1:2">
      <c r="A287">
        <v>165</v>
      </c>
      <c r="B287" t="s">
        <v>80</v>
      </c>
    </row>
    <row r="288" spans="1:2">
      <c r="A288">
        <v>165</v>
      </c>
      <c r="B288" t="s">
        <v>96</v>
      </c>
    </row>
    <row r="289" spans="1:2">
      <c r="A289">
        <v>165</v>
      </c>
      <c r="B289" t="s">
        <v>53</v>
      </c>
    </row>
    <row r="290" spans="1:2">
      <c r="A290">
        <v>165</v>
      </c>
      <c r="B290" t="s">
        <v>135</v>
      </c>
    </row>
    <row r="291" spans="1:2">
      <c r="A291">
        <v>165</v>
      </c>
      <c r="B291" t="s">
        <v>71</v>
      </c>
    </row>
    <row r="292" spans="1:2">
      <c r="A292">
        <v>165</v>
      </c>
      <c r="B292" t="s">
        <v>36</v>
      </c>
    </row>
    <row r="293" spans="1:2">
      <c r="A293">
        <v>165</v>
      </c>
      <c r="B293" t="s">
        <v>73</v>
      </c>
    </row>
    <row r="294" spans="1:2">
      <c r="A294">
        <v>165</v>
      </c>
      <c r="B294" t="s">
        <v>32</v>
      </c>
    </row>
    <row r="295" spans="1:2">
      <c r="A295">
        <v>165</v>
      </c>
      <c r="B295" t="s">
        <v>160</v>
      </c>
    </row>
    <row r="296" spans="1:2">
      <c r="A296">
        <v>165</v>
      </c>
      <c r="B296" t="s">
        <v>119</v>
      </c>
    </row>
    <row r="297" spans="1:2">
      <c r="A297">
        <v>165</v>
      </c>
      <c r="B297" t="s">
        <v>115</v>
      </c>
    </row>
    <row r="298" spans="1:2">
      <c r="A298">
        <v>166</v>
      </c>
      <c r="B298" t="s">
        <v>49</v>
      </c>
    </row>
    <row r="299" spans="1:2">
      <c r="A299">
        <v>167</v>
      </c>
      <c r="B299" t="s">
        <v>53</v>
      </c>
    </row>
    <row r="300" spans="1:2">
      <c r="A300">
        <v>167</v>
      </c>
      <c r="B300" t="s">
        <v>36</v>
      </c>
    </row>
    <row r="301" spans="1:2">
      <c r="A301">
        <v>168</v>
      </c>
      <c r="B301" t="s">
        <v>73</v>
      </c>
    </row>
    <row r="302" spans="1:2">
      <c r="A302">
        <v>169</v>
      </c>
      <c r="B302" t="s">
        <v>36</v>
      </c>
    </row>
    <row r="303" spans="1:2">
      <c r="A303">
        <v>170</v>
      </c>
      <c r="B303" t="s">
        <v>49</v>
      </c>
    </row>
    <row r="304" spans="1:2">
      <c r="A304">
        <v>170</v>
      </c>
      <c r="B304" t="s">
        <v>53</v>
      </c>
    </row>
    <row r="305" spans="1:2">
      <c r="A305">
        <v>170</v>
      </c>
      <c r="B305" t="s">
        <v>114</v>
      </c>
    </row>
    <row r="306" spans="1:2">
      <c r="A306">
        <v>171</v>
      </c>
      <c r="B306" t="s">
        <v>36</v>
      </c>
    </row>
    <row r="307" spans="1:2">
      <c r="A307">
        <v>172</v>
      </c>
      <c r="B307" t="s">
        <v>49</v>
      </c>
    </row>
    <row r="308" spans="1:2">
      <c r="A308">
        <v>172</v>
      </c>
      <c r="B308" t="s">
        <v>80</v>
      </c>
    </row>
    <row r="309" spans="1:2">
      <c r="A309">
        <v>172</v>
      </c>
      <c r="B309" t="s">
        <v>36</v>
      </c>
    </row>
    <row r="310" spans="1:2">
      <c r="A310">
        <v>172</v>
      </c>
      <c r="B310" t="s">
        <v>32</v>
      </c>
    </row>
    <row r="311" spans="1:2">
      <c r="A311">
        <v>173</v>
      </c>
      <c r="B311" t="s">
        <v>83</v>
      </c>
    </row>
    <row r="312" spans="1:2">
      <c r="A312">
        <v>173</v>
      </c>
      <c r="B312" t="s">
        <v>36</v>
      </c>
    </row>
    <row r="313" spans="1:2">
      <c r="A313">
        <v>173</v>
      </c>
      <c r="B313" t="s">
        <v>32</v>
      </c>
    </row>
    <row r="314" spans="1:2">
      <c r="A314">
        <v>174</v>
      </c>
      <c r="B314" t="s">
        <v>199</v>
      </c>
    </row>
    <row r="315" spans="1:2">
      <c r="A315">
        <v>175</v>
      </c>
      <c r="B315" t="s">
        <v>60</v>
      </c>
    </row>
    <row r="316" spans="1:2">
      <c r="A316">
        <v>176</v>
      </c>
      <c r="B316" t="s">
        <v>80</v>
      </c>
    </row>
    <row r="317" spans="1:2">
      <c r="A317">
        <v>177</v>
      </c>
      <c r="B317" t="s">
        <v>36</v>
      </c>
    </row>
    <row r="318" spans="1:2">
      <c r="A318">
        <v>177</v>
      </c>
      <c r="B318" t="s">
        <v>32</v>
      </c>
    </row>
    <row r="319" spans="1:2">
      <c r="A319">
        <v>178</v>
      </c>
      <c r="B319" t="s">
        <v>93</v>
      </c>
    </row>
    <row r="320" spans="1:2">
      <c r="A320">
        <v>179</v>
      </c>
      <c r="B320" t="s">
        <v>36</v>
      </c>
    </row>
    <row r="321" spans="1:2">
      <c r="A321">
        <v>180</v>
      </c>
      <c r="B321" t="s">
        <v>49</v>
      </c>
    </row>
    <row r="322" spans="1:2">
      <c r="A322">
        <v>181</v>
      </c>
      <c r="B322" t="s">
        <v>49</v>
      </c>
    </row>
    <row r="323" spans="1:2">
      <c r="A323">
        <v>181</v>
      </c>
      <c r="B323" t="s">
        <v>72</v>
      </c>
    </row>
    <row r="324" spans="1:2">
      <c r="A324">
        <v>181</v>
      </c>
      <c r="B324" t="s">
        <v>36</v>
      </c>
    </row>
    <row r="325" spans="1:2">
      <c r="A325">
        <v>181</v>
      </c>
      <c r="B325" t="s">
        <v>73</v>
      </c>
    </row>
    <row r="326" spans="1:2">
      <c r="A326">
        <v>181</v>
      </c>
      <c r="B326" t="s">
        <v>32</v>
      </c>
    </row>
    <row r="327" spans="1:2">
      <c r="A327">
        <v>182</v>
      </c>
      <c r="B327" t="s">
        <v>83</v>
      </c>
    </row>
    <row r="328" spans="1:2">
      <c r="A328">
        <v>182</v>
      </c>
      <c r="B328" t="s">
        <v>80</v>
      </c>
    </row>
    <row r="329" spans="1:2">
      <c r="A329">
        <v>182</v>
      </c>
      <c r="B329" t="s">
        <v>73</v>
      </c>
    </row>
    <row r="330" spans="1:2">
      <c r="A330">
        <v>182</v>
      </c>
      <c r="B330" t="s">
        <v>115</v>
      </c>
    </row>
    <row r="331" spans="1:2">
      <c r="A331">
        <v>183</v>
      </c>
      <c r="B331" t="s">
        <v>49</v>
      </c>
    </row>
    <row r="332" spans="1:2">
      <c r="A332">
        <v>184</v>
      </c>
      <c r="B332" t="s">
        <v>36</v>
      </c>
    </row>
    <row r="333" spans="1:2">
      <c r="A333">
        <v>184</v>
      </c>
      <c r="B333" t="s">
        <v>200</v>
      </c>
    </row>
    <row r="334" spans="1:2">
      <c r="A334">
        <v>185</v>
      </c>
      <c r="B334" t="s">
        <v>49</v>
      </c>
    </row>
    <row r="335" spans="1:2">
      <c r="A335">
        <v>185</v>
      </c>
      <c r="B335" t="s">
        <v>36</v>
      </c>
    </row>
    <row r="336" spans="1:2">
      <c r="A336">
        <v>186</v>
      </c>
      <c r="B336" t="s">
        <v>72</v>
      </c>
    </row>
    <row r="337" spans="1:2">
      <c r="A337">
        <v>186</v>
      </c>
      <c r="B337" t="s">
        <v>62</v>
      </c>
    </row>
    <row r="338" spans="1:2">
      <c r="A338">
        <v>186</v>
      </c>
      <c r="B338" t="s">
        <v>53</v>
      </c>
    </row>
    <row r="339" spans="1:2">
      <c r="A339">
        <v>186</v>
      </c>
      <c r="B339" t="s">
        <v>36</v>
      </c>
    </row>
    <row r="340" spans="1:2">
      <c r="A340">
        <v>187</v>
      </c>
      <c r="B340" t="s">
        <v>72</v>
      </c>
    </row>
    <row r="341" spans="1:2">
      <c r="A341">
        <v>187</v>
      </c>
      <c r="B341" t="s">
        <v>60</v>
      </c>
    </row>
    <row r="342" spans="1:2">
      <c r="A342">
        <v>188</v>
      </c>
      <c r="B342" t="s">
        <v>49</v>
      </c>
    </row>
    <row r="343" spans="1:2">
      <c r="A343">
        <v>189</v>
      </c>
      <c r="B343" t="s">
        <v>94</v>
      </c>
    </row>
    <row r="344" spans="1:2">
      <c r="A344">
        <v>190</v>
      </c>
      <c r="B344" t="s">
        <v>49</v>
      </c>
    </row>
    <row r="345" spans="1:2">
      <c r="A345">
        <v>190</v>
      </c>
      <c r="B345" t="s">
        <v>36</v>
      </c>
    </row>
    <row r="346" spans="1:2">
      <c r="A346">
        <v>191</v>
      </c>
      <c r="B346" t="s">
        <v>36</v>
      </c>
    </row>
    <row r="347" spans="1:2">
      <c r="A347">
        <v>192</v>
      </c>
      <c r="B347" t="s">
        <v>36</v>
      </c>
    </row>
    <row r="348" spans="1:2">
      <c r="A348">
        <v>193</v>
      </c>
      <c r="B348" t="s">
        <v>53</v>
      </c>
    </row>
    <row r="349" spans="1:2">
      <c r="A349">
        <v>193</v>
      </c>
      <c r="B349" t="s">
        <v>201</v>
      </c>
    </row>
    <row r="350" spans="1:2">
      <c r="A350">
        <v>194</v>
      </c>
      <c r="B350" t="s">
        <v>49</v>
      </c>
    </row>
    <row r="351" spans="1:2">
      <c r="A351">
        <v>194</v>
      </c>
      <c r="B351" t="s">
        <v>72</v>
      </c>
    </row>
    <row r="352" spans="1:2">
      <c r="A352">
        <v>194</v>
      </c>
      <c r="B352" t="s">
        <v>62</v>
      </c>
    </row>
    <row r="353" spans="1:2">
      <c r="A353">
        <v>194</v>
      </c>
      <c r="B353" t="s">
        <v>83</v>
      </c>
    </row>
    <row r="354" spans="1:2">
      <c r="A354">
        <v>194</v>
      </c>
      <c r="B354" t="s">
        <v>80</v>
      </c>
    </row>
    <row r="355" spans="1:2">
      <c r="A355">
        <v>194</v>
      </c>
      <c r="B355" t="s">
        <v>96</v>
      </c>
    </row>
    <row r="356" spans="1:2">
      <c r="A356">
        <v>194</v>
      </c>
      <c r="B356" t="s">
        <v>53</v>
      </c>
    </row>
    <row r="357" spans="1:2">
      <c r="A357">
        <v>194</v>
      </c>
      <c r="B357" t="s">
        <v>32</v>
      </c>
    </row>
    <row r="358" spans="1:2">
      <c r="A358">
        <v>195</v>
      </c>
      <c r="B358" t="s">
        <v>95</v>
      </c>
    </row>
    <row r="359" spans="1:2">
      <c r="A359">
        <v>196</v>
      </c>
      <c r="B359" t="s">
        <v>49</v>
      </c>
    </row>
    <row r="360" spans="1:2">
      <c r="A360">
        <v>197</v>
      </c>
      <c r="B360" t="s">
        <v>53</v>
      </c>
    </row>
    <row r="361" spans="1:2">
      <c r="A361">
        <v>197</v>
      </c>
      <c r="B361" t="s">
        <v>36</v>
      </c>
    </row>
    <row r="362" spans="1:2">
      <c r="A362">
        <v>198</v>
      </c>
      <c r="B362" t="s">
        <v>49</v>
      </c>
    </row>
    <row r="363" spans="1:2">
      <c r="A363">
        <v>198</v>
      </c>
      <c r="B363" t="s">
        <v>36</v>
      </c>
    </row>
    <row r="364" spans="1:2">
      <c r="A364">
        <v>199</v>
      </c>
      <c r="B364" t="s">
        <v>49</v>
      </c>
    </row>
    <row r="365" spans="1:2">
      <c r="A365">
        <v>199</v>
      </c>
      <c r="B365" t="s">
        <v>72</v>
      </c>
    </row>
    <row r="366" spans="1:2">
      <c r="A366">
        <v>199</v>
      </c>
      <c r="B366" t="s">
        <v>96</v>
      </c>
    </row>
    <row r="367" spans="1:2">
      <c r="A367">
        <v>199</v>
      </c>
      <c r="B367" t="s">
        <v>36</v>
      </c>
    </row>
    <row r="368" spans="1:2">
      <c r="A368">
        <v>199</v>
      </c>
      <c r="B368" t="s">
        <v>73</v>
      </c>
    </row>
    <row r="369" spans="1:2">
      <c r="A369">
        <v>200</v>
      </c>
      <c r="B369" t="s">
        <v>49</v>
      </c>
    </row>
    <row r="370" spans="1:2">
      <c r="A370">
        <v>200</v>
      </c>
      <c r="B370" t="s">
        <v>53</v>
      </c>
    </row>
    <row r="371" spans="1:2">
      <c r="A371">
        <v>200</v>
      </c>
      <c r="B371" t="s">
        <v>135</v>
      </c>
    </row>
    <row r="372" spans="1:2">
      <c r="A372">
        <v>200</v>
      </c>
      <c r="B372" t="s">
        <v>36</v>
      </c>
    </row>
    <row r="373" spans="1:2">
      <c r="A373">
        <v>201</v>
      </c>
      <c r="B373" t="s">
        <v>96</v>
      </c>
    </row>
    <row r="374" spans="1:2">
      <c r="A374">
        <v>202</v>
      </c>
      <c r="B374" t="s">
        <v>62</v>
      </c>
    </row>
    <row r="375" spans="1:2">
      <c r="A375">
        <v>203</v>
      </c>
      <c r="B375" t="s">
        <v>36</v>
      </c>
    </row>
    <row r="376" spans="1:2">
      <c r="A376">
        <v>204</v>
      </c>
      <c r="B376" t="s">
        <v>72</v>
      </c>
    </row>
    <row r="377" spans="1:2">
      <c r="A377">
        <v>205</v>
      </c>
      <c r="B377" t="s">
        <v>49</v>
      </c>
    </row>
    <row r="378" spans="1:2">
      <c r="A378">
        <v>206</v>
      </c>
      <c r="B378" t="s">
        <v>49</v>
      </c>
    </row>
    <row r="379" spans="1:2">
      <c r="A379">
        <v>207</v>
      </c>
      <c r="B379" t="s">
        <v>53</v>
      </c>
    </row>
    <row r="380" spans="1:2">
      <c r="A380">
        <v>207</v>
      </c>
      <c r="B380" t="s">
        <v>36</v>
      </c>
    </row>
    <row r="381" spans="1:2">
      <c r="A381">
        <v>208</v>
      </c>
      <c r="B381" t="s">
        <v>49</v>
      </c>
    </row>
    <row r="382" spans="1:2">
      <c r="A382">
        <v>209</v>
      </c>
      <c r="B382" t="s">
        <v>36</v>
      </c>
    </row>
    <row r="383" spans="1:2">
      <c r="A383">
        <v>210</v>
      </c>
      <c r="B383" t="s">
        <v>85</v>
      </c>
    </row>
    <row r="384" spans="1:2">
      <c r="A384">
        <v>211</v>
      </c>
      <c r="B384" t="s">
        <v>60</v>
      </c>
    </row>
    <row r="385" spans="1:2">
      <c r="A385">
        <v>212</v>
      </c>
      <c r="B385" t="s">
        <v>80</v>
      </c>
    </row>
    <row r="386" spans="1:2">
      <c r="A386">
        <v>212</v>
      </c>
      <c r="B386" t="s">
        <v>36</v>
      </c>
    </row>
    <row r="387" spans="1:2">
      <c r="A387">
        <v>213</v>
      </c>
      <c r="B387" t="s">
        <v>36</v>
      </c>
    </row>
    <row r="388" spans="1:2">
      <c r="A388">
        <v>213</v>
      </c>
      <c r="B388" t="s">
        <v>32</v>
      </c>
    </row>
    <row r="389" spans="1:2">
      <c r="A389">
        <v>214</v>
      </c>
      <c r="B389" t="s">
        <v>62</v>
      </c>
    </row>
    <row r="390" spans="1:2">
      <c r="A390">
        <v>214</v>
      </c>
      <c r="B390" t="s">
        <v>53</v>
      </c>
    </row>
    <row r="391" spans="1:2">
      <c r="A391">
        <v>214</v>
      </c>
      <c r="B391" t="s">
        <v>36</v>
      </c>
    </row>
    <row r="392" spans="1:2">
      <c r="A392">
        <v>215</v>
      </c>
      <c r="B392" t="s">
        <v>73</v>
      </c>
    </row>
    <row r="393" spans="1:2">
      <c r="A393">
        <v>216</v>
      </c>
      <c r="B393" t="s">
        <v>49</v>
      </c>
    </row>
    <row r="394" spans="1:2">
      <c r="A394">
        <v>217</v>
      </c>
      <c r="B394" t="s">
        <v>49</v>
      </c>
    </row>
    <row r="395" spans="1:2">
      <c r="A395">
        <v>218</v>
      </c>
      <c r="B395" t="s">
        <v>49</v>
      </c>
    </row>
    <row r="396" spans="1:2">
      <c r="A396">
        <v>218</v>
      </c>
      <c r="B396" t="s">
        <v>36</v>
      </c>
    </row>
    <row r="397" spans="1:2">
      <c r="A397">
        <v>218</v>
      </c>
      <c r="B397" t="s">
        <v>202</v>
      </c>
    </row>
    <row r="398" spans="1:2">
      <c r="A398">
        <v>219</v>
      </c>
      <c r="B398" t="s">
        <v>32</v>
      </c>
    </row>
    <row r="399" spans="1:2">
      <c r="A399">
        <v>220</v>
      </c>
      <c r="B399" t="s">
        <v>36</v>
      </c>
    </row>
    <row r="400" spans="1:2">
      <c r="A400">
        <v>221</v>
      </c>
      <c r="B400" t="s">
        <v>94</v>
      </c>
    </row>
    <row r="401" spans="1:2">
      <c r="A401">
        <v>222</v>
      </c>
      <c r="B401" t="s">
        <v>80</v>
      </c>
    </row>
    <row r="402" spans="1:2">
      <c r="A402">
        <v>222</v>
      </c>
      <c r="B402" t="s">
        <v>91</v>
      </c>
    </row>
    <row r="403" spans="1:2">
      <c r="A403">
        <v>223</v>
      </c>
      <c r="B403" t="s">
        <v>49</v>
      </c>
    </row>
    <row r="404" spans="1:2">
      <c r="A404">
        <v>224</v>
      </c>
      <c r="B404" t="s">
        <v>99</v>
      </c>
    </row>
    <row r="405" spans="1:2">
      <c r="A405">
        <v>225</v>
      </c>
      <c r="B405" t="s">
        <v>72</v>
      </c>
    </row>
    <row r="406" spans="1:2">
      <c r="A406">
        <v>225</v>
      </c>
      <c r="B406" t="s">
        <v>83</v>
      </c>
    </row>
    <row r="407" spans="1:2">
      <c r="A407">
        <v>225</v>
      </c>
      <c r="B407" t="s">
        <v>80</v>
      </c>
    </row>
    <row r="408" spans="1:2">
      <c r="A408">
        <v>226</v>
      </c>
      <c r="B408" t="s">
        <v>49</v>
      </c>
    </row>
    <row r="409" spans="1:2">
      <c r="A409">
        <v>226</v>
      </c>
      <c r="B409" t="s">
        <v>72</v>
      </c>
    </row>
    <row r="410" spans="1:2">
      <c r="A410">
        <v>226</v>
      </c>
      <c r="B410" t="s">
        <v>60</v>
      </c>
    </row>
    <row r="411" spans="1:2">
      <c r="A411">
        <v>226</v>
      </c>
      <c r="B411" t="s">
        <v>62</v>
      </c>
    </row>
    <row r="412" spans="1:2">
      <c r="A412">
        <v>226</v>
      </c>
      <c r="B412" t="s">
        <v>83</v>
      </c>
    </row>
    <row r="413" spans="1:2">
      <c r="A413">
        <v>226</v>
      </c>
      <c r="B413" t="s">
        <v>96</v>
      </c>
    </row>
    <row r="414" spans="1:2">
      <c r="A414">
        <v>226</v>
      </c>
      <c r="B414" t="s">
        <v>53</v>
      </c>
    </row>
    <row r="415" spans="1:2">
      <c r="A415">
        <v>226</v>
      </c>
      <c r="B415" t="s">
        <v>135</v>
      </c>
    </row>
    <row r="416" spans="1:2">
      <c r="A416">
        <v>226</v>
      </c>
      <c r="B416" t="s">
        <v>71</v>
      </c>
    </row>
    <row r="417" spans="1:2">
      <c r="A417">
        <v>226</v>
      </c>
      <c r="B417" t="s">
        <v>36</v>
      </c>
    </row>
    <row r="418" spans="1:2">
      <c r="A418">
        <v>226</v>
      </c>
      <c r="B418" t="s">
        <v>73</v>
      </c>
    </row>
    <row r="419" spans="1:2">
      <c r="A419">
        <v>226</v>
      </c>
      <c r="B419" t="s">
        <v>32</v>
      </c>
    </row>
    <row r="420" spans="1:2">
      <c r="A420">
        <v>226</v>
      </c>
      <c r="B420" t="s">
        <v>115</v>
      </c>
    </row>
    <row r="421" spans="1:2">
      <c r="A421">
        <v>227</v>
      </c>
      <c r="B421" t="s">
        <v>49</v>
      </c>
    </row>
    <row r="422" spans="1:2">
      <c r="A422">
        <v>227</v>
      </c>
      <c r="B422" t="s">
        <v>135</v>
      </c>
    </row>
    <row r="423" spans="1:2">
      <c r="A423">
        <v>227</v>
      </c>
      <c r="B423" t="s">
        <v>36</v>
      </c>
    </row>
    <row r="424" spans="1:2">
      <c r="A424">
        <v>228</v>
      </c>
      <c r="B424" t="s">
        <v>49</v>
      </c>
    </row>
    <row r="425" spans="1:2">
      <c r="A425">
        <v>229</v>
      </c>
      <c r="B425" t="s">
        <v>36</v>
      </c>
    </row>
    <row r="426" spans="1:2">
      <c r="A426">
        <v>230</v>
      </c>
      <c r="B426" t="s">
        <v>49</v>
      </c>
    </row>
    <row r="427" spans="1:2">
      <c r="A427">
        <v>230</v>
      </c>
      <c r="B427" t="s">
        <v>83</v>
      </c>
    </row>
    <row r="428" spans="1:2">
      <c r="A428">
        <v>231</v>
      </c>
      <c r="B428" t="s">
        <v>36</v>
      </c>
    </row>
    <row r="429" spans="1:2">
      <c r="A429">
        <v>232</v>
      </c>
      <c r="B429" t="s">
        <v>100</v>
      </c>
    </row>
    <row r="430" spans="1:2">
      <c r="A430">
        <v>233</v>
      </c>
      <c r="B430" t="s">
        <v>49</v>
      </c>
    </row>
    <row r="431" spans="1:2">
      <c r="A431">
        <v>234</v>
      </c>
      <c r="B431" t="s">
        <v>49</v>
      </c>
    </row>
    <row r="432" spans="1:2">
      <c r="A432">
        <v>235</v>
      </c>
      <c r="B432" t="s">
        <v>203</v>
      </c>
    </row>
    <row r="433" spans="1:2">
      <c r="A433">
        <v>236</v>
      </c>
      <c r="B433" t="s">
        <v>96</v>
      </c>
    </row>
    <row r="434" spans="1:2">
      <c r="A434">
        <v>237</v>
      </c>
      <c r="B434" t="s">
        <v>72</v>
      </c>
    </row>
    <row r="435" spans="1:2">
      <c r="A435">
        <v>237</v>
      </c>
      <c r="B435" t="s">
        <v>135</v>
      </c>
    </row>
    <row r="436" spans="1:2">
      <c r="A436">
        <v>237</v>
      </c>
      <c r="B436" t="s">
        <v>36</v>
      </c>
    </row>
    <row r="437" spans="1:2">
      <c r="A437">
        <v>238</v>
      </c>
      <c r="B437" t="s">
        <v>80</v>
      </c>
    </row>
    <row r="438" spans="1:2">
      <c r="A438">
        <v>238</v>
      </c>
      <c r="B438" t="s">
        <v>204</v>
      </c>
    </row>
    <row r="439" spans="1:2">
      <c r="A439">
        <v>239</v>
      </c>
      <c r="B439" t="s">
        <v>83</v>
      </c>
    </row>
    <row r="440" spans="1:2">
      <c r="A440">
        <v>239</v>
      </c>
      <c r="B440" t="s">
        <v>32</v>
      </c>
    </row>
    <row r="441" spans="1:2">
      <c r="A441">
        <v>239</v>
      </c>
      <c r="B441" t="s">
        <v>205</v>
      </c>
    </row>
    <row r="442" spans="1:2">
      <c r="A442">
        <v>240</v>
      </c>
      <c r="B442" t="s">
        <v>49</v>
      </c>
    </row>
    <row r="443" spans="1:2">
      <c r="A443">
        <v>241</v>
      </c>
      <c r="B443" t="s">
        <v>36</v>
      </c>
    </row>
    <row r="444" spans="1:2">
      <c r="A444">
        <v>241</v>
      </c>
      <c r="B444" t="s">
        <v>32</v>
      </c>
    </row>
    <row r="445" spans="1:2">
      <c r="A445">
        <v>242</v>
      </c>
      <c r="B445" t="s">
        <v>49</v>
      </c>
    </row>
    <row r="446" spans="1:2">
      <c r="A446">
        <v>243</v>
      </c>
      <c r="B446" t="s">
        <v>96</v>
      </c>
    </row>
    <row r="447" spans="1:2">
      <c r="A447">
        <v>244</v>
      </c>
      <c r="B447" t="s">
        <v>49</v>
      </c>
    </row>
    <row r="448" spans="1:2">
      <c r="A448">
        <v>245</v>
      </c>
      <c r="B448" t="s">
        <v>36</v>
      </c>
    </row>
    <row r="449" spans="1:2">
      <c r="A449">
        <v>245</v>
      </c>
      <c r="B449" t="s">
        <v>73</v>
      </c>
    </row>
    <row r="450" spans="1:2">
      <c r="A450">
        <v>245</v>
      </c>
      <c r="B450" t="s">
        <v>91</v>
      </c>
    </row>
    <row r="451" spans="1:2">
      <c r="A451">
        <v>246</v>
      </c>
      <c r="B451" t="s">
        <v>60</v>
      </c>
    </row>
    <row r="452" spans="1:2">
      <c r="A452">
        <v>247</v>
      </c>
      <c r="B452" t="s">
        <v>53</v>
      </c>
    </row>
    <row r="453" spans="1:2">
      <c r="A453">
        <v>247</v>
      </c>
      <c r="B453" t="s">
        <v>36</v>
      </c>
    </row>
    <row r="454" spans="1:2">
      <c r="A454">
        <v>248</v>
      </c>
      <c r="B454" t="s">
        <v>206</v>
      </c>
    </row>
    <row r="455" spans="1:2">
      <c r="A455">
        <v>249</v>
      </c>
      <c r="B455" t="s">
        <v>49</v>
      </c>
    </row>
    <row r="456" spans="1:2">
      <c r="A456">
        <v>249</v>
      </c>
      <c r="B456" t="s">
        <v>83</v>
      </c>
    </row>
    <row r="457" spans="1:2">
      <c r="A457">
        <v>250</v>
      </c>
      <c r="B457" t="s">
        <v>72</v>
      </c>
    </row>
    <row r="458" spans="1:2">
      <c r="A458">
        <v>251</v>
      </c>
      <c r="B458" t="s">
        <v>36</v>
      </c>
    </row>
    <row r="459" spans="1:2">
      <c r="A459">
        <v>252</v>
      </c>
      <c r="B459" t="s">
        <v>49</v>
      </c>
    </row>
    <row r="460" spans="1:2">
      <c r="A460">
        <v>253</v>
      </c>
      <c r="B460" t="s">
        <v>72</v>
      </c>
    </row>
    <row r="461" spans="1:2">
      <c r="A461">
        <v>253</v>
      </c>
      <c r="B461" t="s">
        <v>83</v>
      </c>
    </row>
    <row r="462" spans="1:2">
      <c r="A462">
        <v>253</v>
      </c>
      <c r="B462" t="s">
        <v>115</v>
      </c>
    </row>
    <row r="463" spans="1:2">
      <c r="A463">
        <v>254</v>
      </c>
      <c r="B463" t="s">
        <v>49</v>
      </c>
    </row>
    <row r="464" spans="1:2">
      <c r="A464">
        <v>255</v>
      </c>
      <c r="B464" t="s">
        <v>49</v>
      </c>
    </row>
    <row r="465" spans="1:2">
      <c r="A465">
        <v>256</v>
      </c>
      <c r="B465" t="s">
        <v>49</v>
      </c>
    </row>
    <row r="466" spans="1:2">
      <c r="A466">
        <v>257</v>
      </c>
      <c r="B466" t="s">
        <v>73</v>
      </c>
    </row>
    <row r="467" spans="1:2">
      <c r="A467">
        <v>258</v>
      </c>
      <c r="B467" t="s">
        <v>49</v>
      </c>
    </row>
    <row r="468" spans="1:2">
      <c r="A468">
        <v>258</v>
      </c>
      <c r="B468" t="s">
        <v>36</v>
      </c>
    </row>
    <row r="469" spans="1:2">
      <c r="A469">
        <v>258</v>
      </c>
      <c r="B469" t="s">
        <v>73</v>
      </c>
    </row>
    <row r="470" spans="1:2">
      <c r="A470">
        <v>259</v>
      </c>
      <c r="B470" t="s">
        <v>80</v>
      </c>
    </row>
    <row r="471" spans="1:2">
      <c r="A471">
        <v>260</v>
      </c>
      <c r="B471" t="s">
        <v>83</v>
      </c>
    </row>
    <row r="472" spans="1:2">
      <c r="A472">
        <v>261</v>
      </c>
      <c r="B472" t="s">
        <v>49</v>
      </c>
    </row>
    <row r="473" spans="1:2">
      <c r="A473">
        <v>262</v>
      </c>
      <c r="B473" t="s">
        <v>49</v>
      </c>
    </row>
    <row r="474" spans="1:2">
      <c r="A474">
        <v>262</v>
      </c>
      <c r="B474" t="s">
        <v>72</v>
      </c>
    </row>
    <row r="475" spans="1:2">
      <c r="A475">
        <v>262</v>
      </c>
      <c r="B475" t="s">
        <v>62</v>
      </c>
    </row>
    <row r="476" spans="1:2">
      <c r="A476">
        <v>262</v>
      </c>
      <c r="B476" t="s">
        <v>73</v>
      </c>
    </row>
    <row r="477" spans="1:2">
      <c r="A477">
        <v>262</v>
      </c>
      <c r="B477" t="s">
        <v>32</v>
      </c>
    </row>
    <row r="478" spans="1:2">
      <c r="A478">
        <v>262</v>
      </c>
      <c r="B478" t="s">
        <v>115</v>
      </c>
    </row>
    <row r="479" spans="1:2">
      <c r="A479">
        <v>263</v>
      </c>
      <c r="B479" t="s">
        <v>32</v>
      </c>
    </row>
    <row r="480" spans="1:2">
      <c r="A480">
        <v>264</v>
      </c>
      <c r="B480" t="s">
        <v>207</v>
      </c>
    </row>
    <row r="481" spans="1:2">
      <c r="A481">
        <v>265</v>
      </c>
      <c r="B481" t="s">
        <v>53</v>
      </c>
    </row>
    <row r="482" spans="1:2">
      <c r="A482">
        <v>265</v>
      </c>
      <c r="B482" t="s">
        <v>36</v>
      </c>
    </row>
    <row r="483" spans="1:2">
      <c r="A483">
        <v>266</v>
      </c>
      <c r="B483" t="s">
        <v>36</v>
      </c>
    </row>
    <row r="484" spans="1:2">
      <c r="A484">
        <v>267</v>
      </c>
      <c r="B484" t="s">
        <v>49</v>
      </c>
    </row>
    <row r="485" spans="1:2">
      <c r="A485">
        <v>268</v>
      </c>
      <c r="B485" t="s">
        <v>49</v>
      </c>
    </row>
    <row r="486" spans="1:2">
      <c r="A486">
        <v>268</v>
      </c>
      <c r="B486" t="s">
        <v>83</v>
      </c>
    </row>
    <row r="487" spans="1:2">
      <c r="A487">
        <v>268</v>
      </c>
      <c r="B487" t="s">
        <v>80</v>
      </c>
    </row>
    <row r="488" spans="1:2">
      <c r="A488">
        <v>269</v>
      </c>
      <c r="B488" t="s">
        <v>36</v>
      </c>
    </row>
    <row r="489" spans="1:2">
      <c r="A489">
        <v>270</v>
      </c>
      <c r="B489" t="s">
        <v>36</v>
      </c>
    </row>
    <row r="490" spans="1:2">
      <c r="A490">
        <v>271</v>
      </c>
      <c r="B490" t="s">
        <v>53</v>
      </c>
    </row>
    <row r="491" spans="1:2">
      <c r="A491">
        <v>272</v>
      </c>
      <c r="B491" t="s">
        <v>49</v>
      </c>
    </row>
    <row r="492" spans="1:2">
      <c r="A492">
        <v>273</v>
      </c>
      <c r="B492" t="s">
        <v>36</v>
      </c>
    </row>
    <row r="493" spans="1:2">
      <c r="A493">
        <v>273</v>
      </c>
      <c r="B493" t="s">
        <v>91</v>
      </c>
    </row>
    <row r="494" spans="1:2">
      <c r="A494">
        <v>274</v>
      </c>
      <c r="B494" t="s">
        <v>71</v>
      </c>
    </row>
    <row r="495" spans="1:2">
      <c r="A495">
        <v>275</v>
      </c>
      <c r="B495" t="s">
        <v>49</v>
      </c>
    </row>
    <row r="496" spans="1:2">
      <c r="A496">
        <v>276</v>
      </c>
      <c r="B496" t="s">
        <v>79</v>
      </c>
    </row>
    <row r="497" spans="1:2">
      <c r="A497">
        <v>277</v>
      </c>
      <c r="B497" t="s">
        <v>53</v>
      </c>
    </row>
    <row r="498" spans="1:2">
      <c r="A498">
        <v>277</v>
      </c>
      <c r="B498" t="s">
        <v>36</v>
      </c>
    </row>
    <row r="499" spans="1:2">
      <c r="A499">
        <v>278</v>
      </c>
      <c r="B499" t="s">
        <v>102</v>
      </c>
    </row>
    <row r="500" spans="1:2">
      <c r="A500">
        <v>279</v>
      </c>
      <c r="B500" t="s">
        <v>73</v>
      </c>
    </row>
    <row r="501" spans="1:2">
      <c r="A501">
        <v>280</v>
      </c>
      <c r="B501" t="s">
        <v>49</v>
      </c>
    </row>
    <row r="502" spans="1:2">
      <c r="A502">
        <v>281</v>
      </c>
      <c r="B502" t="s">
        <v>49</v>
      </c>
    </row>
    <row r="503" spans="1:2">
      <c r="A503">
        <v>281</v>
      </c>
      <c r="B503" t="s">
        <v>83</v>
      </c>
    </row>
    <row r="504" spans="1:2">
      <c r="A504">
        <v>281</v>
      </c>
      <c r="B504" t="s">
        <v>80</v>
      </c>
    </row>
    <row r="505" spans="1:2">
      <c r="A505">
        <v>281</v>
      </c>
      <c r="B505" t="s">
        <v>96</v>
      </c>
    </row>
    <row r="506" spans="1:2">
      <c r="A506">
        <v>281</v>
      </c>
      <c r="B506" t="s">
        <v>36</v>
      </c>
    </row>
    <row r="507" spans="1:2">
      <c r="A507">
        <v>282</v>
      </c>
      <c r="B507" t="s">
        <v>49</v>
      </c>
    </row>
    <row r="508" spans="1:2">
      <c r="A508">
        <v>283</v>
      </c>
      <c r="B508" t="s">
        <v>62</v>
      </c>
    </row>
    <row r="509" spans="1:2">
      <c r="A509">
        <v>284</v>
      </c>
      <c r="B509" t="s">
        <v>49</v>
      </c>
    </row>
    <row r="510" spans="1:2">
      <c r="A510">
        <v>284</v>
      </c>
      <c r="B510" t="s">
        <v>72</v>
      </c>
    </row>
    <row r="511" spans="1:2">
      <c r="A511">
        <v>284</v>
      </c>
      <c r="B511" t="s">
        <v>60</v>
      </c>
    </row>
    <row r="512" spans="1:2">
      <c r="A512">
        <v>284</v>
      </c>
      <c r="B512" t="s">
        <v>62</v>
      </c>
    </row>
    <row r="513" spans="1:2">
      <c r="A513">
        <v>284</v>
      </c>
      <c r="B513" t="s">
        <v>53</v>
      </c>
    </row>
    <row r="514" spans="1:2">
      <c r="A514">
        <v>284</v>
      </c>
      <c r="B514" t="s">
        <v>135</v>
      </c>
    </row>
    <row r="515" spans="1:2">
      <c r="A515">
        <v>284</v>
      </c>
      <c r="B515" t="s">
        <v>36</v>
      </c>
    </row>
    <row r="516" spans="1:2">
      <c r="A516">
        <v>285</v>
      </c>
      <c r="B516" t="s">
        <v>93</v>
      </c>
    </row>
    <row r="517" spans="1:2">
      <c r="A517">
        <v>286</v>
      </c>
      <c r="B517" t="s">
        <v>53</v>
      </c>
    </row>
    <row r="518" spans="1:2">
      <c r="A518">
        <v>287</v>
      </c>
      <c r="B518" t="s">
        <v>36</v>
      </c>
    </row>
    <row r="519" spans="1:2">
      <c r="A519">
        <v>287</v>
      </c>
      <c r="B519" t="s">
        <v>115</v>
      </c>
    </row>
    <row r="520" spans="1:2">
      <c r="A520">
        <v>287</v>
      </c>
      <c r="B520" t="s">
        <v>208</v>
      </c>
    </row>
    <row r="521" spans="1:2">
      <c r="A521">
        <v>288</v>
      </c>
      <c r="B521" t="s">
        <v>72</v>
      </c>
    </row>
    <row r="522" spans="1:2">
      <c r="A522">
        <v>289</v>
      </c>
      <c r="B522" t="s">
        <v>36</v>
      </c>
    </row>
    <row r="523" spans="1:2">
      <c r="A523">
        <v>289</v>
      </c>
      <c r="B523" t="s">
        <v>73</v>
      </c>
    </row>
    <row r="524" spans="1:2">
      <c r="A524">
        <v>290</v>
      </c>
      <c r="B524" t="s">
        <v>49</v>
      </c>
    </row>
    <row r="525" spans="1:2">
      <c r="A525">
        <v>290</v>
      </c>
      <c r="B525" t="s">
        <v>160</v>
      </c>
    </row>
    <row r="526" spans="1:2">
      <c r="A526">
        <v>291</v>
      </c>
      <c r="B526" t="s">
        <v>80</v>
      </c>
    </row>
    <row r="527" spans="1:2">
      <c r="A527">
        <v>292</v>
      </c>
      <c r="B527" t="s">
        <v>49</v>
      </c>
    </row>
    <row r="528" spans="1:2">
      <c r="A528">
        <v>292</v>
      </c>
      <c r="B528" t="s">
        <v>72</v>
      </c>
    </row>
    <row r="529" spans="1:2">
      <c r="A529">
        <v>292</v>
      </c>
      <c r="B529" t="s">
        <v>60</v>
      </c>
    </row>
    <row r="530" spans="1:2">
      <c r="A530">
        <v>292</v>
      </c>
      <c r="B530" t="s">
        <v>71</v>
      </c>
    </row>
    <row r="531" spans="1:2">
      <c r="A531">
        <v>292</v>
      </c>
      <c r="B531" t="s">
        <v>73</v>
      </c>
    </row>
    <row r="532" spans="1:2">
      <c r="A532">
        <v>292</v>
      </c>
      <c r="B532" t="s">
        <v>32</v>
      </c>
    </row>
    <row r="533" spans="1:2">
      <c r="A533">
        <v>293</v>
      </c>
      <c r="B533" t="s">
        <v>49</v>
      </c>
    </row>
    <row r="534" spans="1:2">
      <c r="A534">
        <v>293</v>
      </c>
      <c r="B534" t="s">
        <v>62</v>
      </c>
    </row>
    <row r="535" spans="1:2">
      <c r="A535">
        <v>293</v>
      </c>
      <c r="B535" t="s">
        <v>96</v>
      </c>
    </row>
    <row r="536" spans="1:2">
      <c r="A536">
        <v>294</v>
      </c>
      <c r="B536" t="s">
        <v>49</v>
      </c>
    </row>
    <row r="537" spans="1:2">
      <c r="A537">
        <v>294</v>
      </c>
      <c r="B537" t="s">
        <v>72</v>
      </c>
    </row>
    <row r="538" spans="1:2">
      <c r="A538">
        <v>294</v>
      </c>
      <c r="B538" t="s">
        <v>71</v>
      </c>
    </row>
    <row r="539" spans="1:2">
      <c r="A539">
        <v>294</v>
      </c>
      <c r="B539" t="s">
        <v>36</v>
      </c>
    </row>
    <row r="540" spans="1:2">
      <c r="A540">
        <v>294</v>
      </c>
      <c r="B540" t="s">
        <v>32</v>
      </c>
    </row>
    <row r="541" spans="1:2">
      <c r="A541">
        <v>294</v>
      </c>
      <c r="B541" t="s">
        <v>115</v>
      </c>
    </row>
    <row r="542" spans="1:2">
      <c r="A542">
        <v>295</v>
      </c>
      <c r="B542" t="s">
        <v>49</v>
      </c>
    </row>
    <row r="543" spans="1:2">
      <c r="A543">
        <v>296</v>
      </c>
      <c r="B543" t="s">
        <v>107</v>
      </c>
    </row>
    <row r="544" spans="1:2">
      <c r="A544">
        <v>297</v>
      </c>
      <c r="B544" t="s">
        <v>62</v>
      </c>
    </row>
    <row r="545" spans="1:2">
      <c r="A545">
        <v>298</v>
      </c>
      <c r="B545" t="s">
        <v>36</v>
      </c>
    </row>
    <row r="546" spans="1:2">
      <c r="A546">
        <v>299</v>
      </c>
      <c r="B546" t="s">
        <v>49</v>
      </c>
    </row>
    <row r="547" spans="1:2">
      <c r="A547">
        <v>300</v>
      </c>
      <c r="B547" t="s">
        <v>49</v>
      </c>
    </row>
    <row r="548" spans="1:2">
      <c r="A548">
        <v>300</v>
      </c>
      <c r="B548" t="s">
        <v>83</v>
      </c>
    </row>
    <row r="549" spans="1:2">
      <c r="A549">
        <v>300</v>
      </c>
      <c r="B549" t="s">
        <v>96</v>
      </c>
    </row>
    <row r="550" spans="1:2">
      <c r="A550">
        <v>300</v>
      </c>
      <c r="B550" t="s">
        <v>36</v>
      </c>
    </row>
    <row r="551" spans="1:2">
      <c r="A551">
        <v>301</v>
      </c>
      <c r="B551" t="s">
        <v>36</v>
      </c>
    </row>
    <row r="552" spans="1:2">
      <c r="A552">
        <v>302</v>
      </c>
      <c r="B552" t="s">
        <v>80</v>
      </c>
    </row>
    <row r="553" spans="1:2">
      <c r="A553">
        <v>302</v>
      </c>
      <c r="B553" t="s">
        <v>96</v>
      </c>
    </row>
    <row r="554" spans="1:2">
      <c r="A554">
        <v>303</v>
      </c>
      <c r="B554" t="s">
        <v>49</v>
      </c>
    </row>
    <row r="555" spans="1:2">
      <c r="A555">
        <v>303</v>
      </c>
      <c r="B555" t="s">
        <v>60</v>
      </c>
    </row>
    <row r="556" spans="1:2">
      <c r="A556">
        <v>303</v>
      </c>
      <c r="B556" t="s">
        <v>83</v>
      </c>
    </row>
    <row r="557" spans="1:2">
      <c r="A557">
        <v>303</v>
      </c>
      <c r="B557" t="s">
        <v>71</v>
      </c>
    </row>
    <row r="558" spans="1:2">
      <c r="A558">
        <v>304</v>
      </c>
      <c r="B558" t="s">
        <v>49</v>
      </c>
    </row>
    <row r="559" spans="1:2">
      <c r="A559">
        <v>305</v>
      </c>
      <c r="B559" t="s">
        <v>105</v>
      </c>
    </row>
    <row r="560" spans="1:2">
      <c r="A560">
        <v>306</v>
      </c>
      <c r="B560" t="s">
        <v>71</v>
      </c>
    </row>
    <row r="561" spans="1:2">
      <c r="A561">
        <v>306</v>
      </c>
      <c r="B561" t="s">
        <v>115</v>
      </c>
    </row>
    <row r="562" spans="1:2">
      <c r="A562">
        <v>307</v>
      </c>
      <c r="B562" t="s">
        <v>62</v>
      </c>
    </row>
    <row r="563" spans="1:2">
      <c r="A563">
        <v>307</v>
      </c>
      <c r="B563" t="s">
        <v>71</v>
      </c>
    </row>
    <row r="564" spans="1:2">
      <c r="A564">
        <v>307</v>
      </c>
      <c r="B564" t="s">
        <v>115</v>
      </c>
    </row>
    <row r="565" spans="1:2">
      <c r="A565">
        <v>308</v>
      </c>
      <c r="B565" t="s">
        <v>49</v>
      </c>
    </row>
    <row r="566" spans="1:2">
      <c r="A566">
        <v>309</v>
      </c>
      <c r="B566" t="s">
        <v>80</v>
      </c>
    </row>
    <row r="567" spans="1:2">
      <c r="A567">
        <v>309</v>
      </c>
      <c r="B567" t="s">
        <v>36</v>
      </c>
    </row>
    <row r="568" spans="1:2">
      <c r="A568">
        <v>310</v>
      </c>
      <c r="B568" t="s">
        <v>49</v>
      </c>
    </row>
    <row r="569" spans="1:2">
      <c r="A569">
        <v>311</v>
      </c>
      <c r="B569" t="s">
        <v>49</v>
      </c>
    </row>
    <row r="570" spans="1:2">
      <c r="A570">
        <v>312</v>
      </c>
      <c r="B570" t="s">
        <v>49</v>
      </c>
    </row>
    <row r="571" spans="1:2">
      <c r="A571">
        <v>312</v>
      </c>
      <c r="B571" t="s">
        <v>80</v>
      </c>
    </row>
    <row r="572" spans="1:2">
      <c r="A572">
        <v>312</v>
      </c>
      <c r="B572" t="s">
        <v>36</v>
      </c>
    </row>
    <row r="573" spans="1:2">
      <c r="A573">
        <v>312</v>
      </c>
      <c r="B573" t="s">
        <v>119</v>
      </c>
    </row>
    <row r="574" spans="1:2">
      <c r="A574">
        <v>313</v>
      </c>
      <c r="B574" t="s">
        <v>83</v>
      </c>
    </row>
    <row r="575" spans="1:2">
      <c r="A575">
        <v>313</v>
      </c>
      <c r="B575" t="s">
        <v>209</v>
      </c>
    </row>
    <row r="576" spans="1:2">
      <c r="A576">
        <v>314</v>
      </c>
      <c r="B576" t="s">
        <v>49</v>
      </c>
    </row>
    <row r="577" spans="1:2">
      <c r="A577">
        <v>314</v>
      </c>
      <c r="B577" t="s">
        <v>60</v>
      </c>
    </row>
    <row r="578" spans="1:2">
      <c r="A578">
        <v>314</v>
      </c>
      <c r="B578" t="s">
        <v>80</v>
      </c>
    </row>
    <row r="579" spans="1:2">
      <c r="A579">
        <v>315</v>
      </c>
      <c r="B579" t="s">
        <v>62</v>
      </c>
    </row>
    <row r="580" spans="1:2">
      <c r="A580">
        <v>316</v>
      </c>
      <c r="B580" t="s">
        <v>106</v>
      </c>
    </row>
    <row r="581" spans="1:2">
      <c r="A581">
        <v>317</v>
      </c>
      <c r="B581" t="s">
        <v>49</v>
      </c>
    </row>
    <row r="582" spans="1:2">
      <c r="A582">
        <v>318</v>
      </c>
      <c r="B582" t="s">
        <v>49</v>
      </c>
    </row>
    <row r="583" spans="1:2">
      <c r="A583">
        <v>319</v>
      </c>
      <c r="B583" t="s">
        <v>53</v>
      </c>
    </row>
    <row r="584" spans="1:2">
      <c r="A584">
        <v>319</v>
      </c>
      <c r="B584" t="s">
        <v>36</v>
      </c>
    </row>
    <row r="585" spans="1:2">
      <c r="A585">
        <v>320</v>
      </c>
      <c r="B585" t="s">
        <v>71</v>
      </c>
    </row>
    <row r="586" spans="1:2">
      <c r="A586">
        <v>320</v>
      </c>
      <c r="B586" t="s">
        <v>115</v>
      </c>
    </row>
    <row r="587" spans="1:2">
      <c r="A587">
        <v>321</v>
      </c>
      <c r="B587" t="s">
        <v>49</v>
      </c>
    </row>
    <row r="588" spans="1:2">
      <c r="A588">
        <v>322</v>
      </c>
      <c r="B588" t="s">
        <v>83</v>
      </c>
    </row>
    <row r="589" spans="1:2">
      <c r="A589">
        <v>322</v>
      </c>
      <c r="B589" t="s">
        <v>80</v>
      </c>
    </row>
    <row r="590" spans="1:2">
      <c r="A590">
        <v>322</v>
      </c>
      <c r="B590" t="s">
        <v>115</v>
      </c>
    </row>
    <row r="591" spans="1:2">
      <c r="A591">
        <v>323</v>
      </c>
      <c r="B591" t="s">
        <v>49</v>
      </c>
    </row>
    <row r="592" spans="1:2">
      <c r="A592">
        <v>323</v>
      </c>
      <c r="B592" t="s">
        <v>60</v>
      </c>
    </row>
    <row r="593" spans="1:2">
      <c r="A593">
        <v>323</v>
      </c>
      <c r="B593" t="s">
        <v>36</v>
      </c>
    </row>
    <row r="594" spans="1:2">
      <c r="A594">
        <v>324</v>
      </c>
      <c r="B594" t="s">
        <v>49</v>
      </c>
    </row>
    <row r="595" spans="1:2">
      <c r="A595">
        <v>324</v>
      </c>
      <c r="B595" t="s">
        <v>83</v>
      </c>
    </row>
    <row r="596" spans="1:2">
      <c r="A596">
        <v>325</v>
      </c>
      <c r="B596" t="s">
        <v>49</v>
      </c>
    </row>
    <row r="597" spans="1:2">
      <c r="A597">
        <v>326</v>
      </c>
      <c r="B597" t="s">
        <v>107</v>
      </c>
    </row>
    <row r="598" spans="1:2">
      <c r="A598">
        <v>327</v>
      </c>
      <c r="B598" t="s">
        <v>49</v>
      </c>
    </row>
    <row r="599" spans="1:2">
      <c r="A599">
        <v>327</v>
      </c>
      <c r="B599" t="s">
        <v>83</v>
      </c>
    </row>
    <row r="600" spans="1:2">
      <c r="A600">
        <v>327</v>
      </c>
      <c r="B600" t="s">
        <v>80</v>
      </c>
    </row>
    <row r="601" spans="1:2">
      <c r="A601">
        <v>328</v>
      </c>
      <c r="B601" t="s">
        <v>49</v>
      </c>
    </row>
    <row r="602" spans="1:2">
      <c r="A602">
        <v>328</v>
      </c>
      <c r="B602" t="s">
        <v>83</v>
      </c>
    </row>
    <row r="603" spans="1:2">
      <c r="A603">
        <v>328</v>
      </c>
      <c r="B603" t="s">
        <v>96</v>
      </c>
    </row>
    <row r="604" spans="1:2">
      <c r="A604">
        <v>329</v>
      </c>
      <c r="B604" t="s">
        <v>49</v>
      </c>
    </row>
    <row r="605" spans="1:2">
      <c r="A605">
        <v>329</v>
      </c>
      <c r="B605" t="s">
        <v>53</v>
      </c>
    </row>
    <row r="606" spans="1:2">
      <c r="A606">
        <v>329</v>
      </c>
      <c r="B606" t="s">
        <v>36</v>
      </c>
    </row>
    <row r="607" spans="1:2">
      <c r="A607">
        <v>330</v>
      </c>
      <c r="B607" t="s">
        <v>53</v>
      </c>
    </row>
    <row r="608" spans="1:2">
      <c r="A608">
        <v>330</v>
      </c>
      <c r="B608" t="s">
        <v>36</v>
      </c>
    </row>
    <row r="609" spans="1:2">
      <c r="A609">
        <v>331</v>
      </c>
      <c r="B609" t="s">
        <v>49</v>
      </c>
    </row>
    <row r="610" spans="1:2">
      <c r="A610">
        <v>332</v>
      </c>
      <c r="B610" t="s">
        <v>49</v>
      </c>
    </row>
    <row r="611" spans="1:2">
      <c r="A611">
        <v>333</v>
      </c>
      <c r="B611" t="s">
        <v>73</v>
      </c>
    </row>
    <row r="612" spans="1:2">
      <c r="A612">
        <v>334</v>
      </c>
      <c r="B612" t="s">
        <v>49</v>
      </c>
    </row>
    <row r="613" spans="1:2">
      <c r="A613">
        <v>334</v>
      </c>
      <c r="B613" t="s">
        <v>83</v>
      </c>
    </row>
    <row r="614" spans="1:2">
      <c r="A614">
        <v>334</v>
      </c>
      <c r="B614" t="s">
        <v>80</v>
      </c>
    </row>
    <row r="615" spans="1:2">
      <c r="A615">
        <v>334</v>
      </c>
      <c r="B615" t="s">
        <v>36</v>
      </c>
    </row>
    <row r="616" spans="1:2">
      <c r="A616">
        <v>334</v>
      </c>
      <c r="B616" t="s">
        <v>91</v>
      </c>
    </row>
    <row r="617" spans="1:2">
      <c r="A617">
        <v>335</v>
      </c>
      <c r="B617" t="s">
        <v>36</v>
      </c>
    </row>
    <row r="618" spans="1:2">
      <c r="A618">
        <v>336</v>
      </c>
      <c r="B618" t="s">
        <v>49</v>
      </c>
    </row>
    <row r="619" spans="1:2">
      <c r="A619">
        <v>337</v>
      </c>
      <c r="B619" t="s">
        <v>32</v>
      </c>
    </row>
    <row r="620" spans="1:2">
      <c r="A620">
        <v>338</v>
      </c>
      <c r="B620" t="s">
        <v>36</v>
      </c>
    </row>
    <row r="621" spans="1:2">
      <c r="A621">
        <v>339</v>
      </c>
      <c r="B621" t="s">
        <v>49</v>
      </c>
    </row>
    <row r="622" spans="1:2">
      <c r="A622">
        <v>340</v>
      </c>
      <c r="B622" t="s">
        <v>36</v>
      </c>
    </row>
    <row r="623" spans="1:2">
      <c r="A623">
        <v>340</v>
      </c>
      <c r="B623" t="s">
        <v>73</v>
      </c>
    </row>
    <row r="624" spans="1:2">
      <c r="A624">
        <v>341</v>
      </c>
      <c r="B624" t="s">
        <v>49</v>
      </c>
    </row>
    <row r="625" spans="1:2">
      <c r="A625">
        <v>341</v>
      </c>
      <c r="B625" t="s">
        <v>210</v>
      </c>
    </row>
    <row r="626" spans="1:2">
      <c r="A626">
        <v>342</v>
      </c>
      <c r="B626" t="s">
        <v>110</v>
      </c>
    </row>
    <row r="627" spans="1:2">
      <c r="A627">
        <v>343</v>
      </c>
      <c r="B627" t="s">
        <v>112</v>
      </c>
    </row>
    <row r="628" spans="1:2">
      <c r="A628">
        <v>344</v>
      </c>
      <c r="B628" t="s">
        <v>62</v>
      </c>
    </row>
    <row r="629" spans="1:2">
      <c r="A629">
        <v>344</v>
      </c>
      <c r="B629" t="s">
        <v>36</v>
      </c>
    </row>
    <row r="630" spans="1:2">
      <c r="A630">
        <v>344</v>
      </c>
      <c r="B630" t="s">
        <v>73</v>
      </c>
    </row>
    <row r="631" spans="1:2">
      <c r="A631">
        <v>345</v>
      </c>
      <c r="B631" t="s">
        <v>211</v>
      </c>
    </row>
    <row r="632" spans="1:2">
      <c r="A632">
        <v>346</v>
      </c>
      <c r="B632" t="s">
        <v>32</v>
      </c>
    </row>
    <row r="633" spans="1:2">
      <c r="A633">
        <v>347</v>
      </c>
      <c r="B633" t="s">
        <v>72</v>
      </c>
    </row>
    <row r="634" spans="1:2">
      <c r="A634">
        <v>348</v>
      </c>
      <c r="B634" t="s">
        <v>113</v>
      </c>
    </row>
    <row r="635" spans="1:2">
      <c r="A635">
        <v>349</v>
      </c>
      <c r="B635" t="s">
        <v>91</v>
      </c>
    </row>
    <row r="636" spans="1:2">
      <c r="A636">
        <v>350</v>
      </c>
      <c r="B636" t="s">
        <v>83</v>
      </c>
    </row>
    <row r="637" spans="1:2">
      <c r="A637">
        <v>350</v>
      </c>
      <c r="B637" t="s">
        <v>96</v>
      </c>
    </row>
    <row r="638" spans="1:2">
      <c r="A638">
        <v>351</v>
      </c>
      <c r="B638" t="s">
        <v>36</v>
      </c>
    </row>
    <row r="639" spans="1:2">
      <c r="A639">
        <v>352</v>
      </c>
      <c r="B639" t="s">
        <v>62</v>
      </c>
    </row>
    <row r="640" spans="1:2">
      <c r="A640">
        <v>352</v>
      </c>
      <c r="B640" t="s">
        <v>36</v>
      </c>
    </row>
    <row r="641" spans="1:2">
      <c r="A641">
        <v>352</v>
      </c>
      <c r="B641" t="s">
        <v>73</v>
      </c>
    </row>
    <row r="642" spans="1:2">
      <c r="A642">
        <v>352</v>
      </c>
      <c r="B642" t="s">
        <v>160</v>
      </c>
    </row>
    <row r="643" spans="1:2">
      <c r="A643">
        <v>353</v>
      </c>
      <c r="B643" t="s">
        <v>49</v>
      </c>
    </row>
    <row r="644" spans="1:2">
      <c r="A644">
        <v>354</v>
      </c>
      <c r="B644" t="s">
        <v>36</v>
      </c>
    </row>
    <row r="645" spans="1:2">
      <c r="A645">
        <v>355</v>
      </c>
      <c r="B645" t="s">
        <v>73</v>
      </c>
    </row>
    <row r="646" spans="1:2">
      <c r="A646">
        <v>356</v>
      </c>
      <c r="B646" t="s">
        <v>49</v>
      </c>
    </row>
    <row r="647" spans="1:2">
      <c r="A647">
        <v>357</v>
      </c>
      <c r="B647" t="s">
        <v>49</v>
      </c>
    </row>
    <row r="648" spans="1:2">
      <c r="A648">
        <v>357</v>
      </c>
      <c r="B648" t="s">
        <v>36</v>
      </c>
    </row>
    <row r="649" spans="1:2">
      <c r="A649">
        <v>358</v>
      </c>
      <c r="B649" t="s">
        <v>62</v>
      </c>
    </row>
    <row r="650" spans="1:2">
      <c r="A650">
        <v>359</v>
      </c>
      <c r="B650" t="s">
        <v>72</v>
      </c>
    </row>
    <row r="651" spans="1:2">
      <c r="A651">
        <v>360</v>
      </c>
      <c r="B651" t="s">
        <v>36</v>
      </c>
    </row>
    <row r="652" spans="1:2">
      <c r="A652">
        <v>361</v>
      </c>
      <c r="B652" t="s">
        <v>72</v>
      </c>
    </row>
    <row r="653" spans="1:2">
      <c r="A653">
        <v>362</v>
      </c>
      <c r="B653" t="s">
        <v>36</v>
      </c>
    </row>
    <row r="654" spans="1:2">
      <c r="A654">
        <v>363</v>
      </c>
      <c r="B654" t="s">
        <v>96</v>
      </c>
    </row>
    <row r="655" spans="1:2">
      <c r="A655">
        <v>363</v>
      </c>
      <c r="B655" t="s">
        <v>119</v>
      </c>
    </row>
    <row r="656" spans="1:2">
      <c r="A656">
        <v>364</v>
      </c>
      <c r="B656" t="s">
        <v>49</v>
      </c>
    </row>
    <row r="657" spans="1:2">
      <c r="A657">
        <v>364</v>
      </c>
      <c r="B657" t="s">
        <v>83</v>
      </c>
    </row>
    <row r="658" spans="1:2">
      <c r="A658">
        <v>364</v>
      </c>
      <c r="B658" t="s">
        <v>80</v>
      </c>
    </row>
    <row r="659" spans="1:2">
      <c r="A659">
        <v>365</v>
      </c>
      <c r="B659" t="s">
        <v>212</v>
      </c>
    </row>
    <row r="660" spans="1:2">
      <c r="A660">
        <v>366</v>
      </c>
      <c r="B660" t="s">
        <v>36</v>
      </c>
    </row>
    <row r="661" spans="1:2">
      <c r="A661">
        <v>367</v>
      </c>
      <c r="B661" t="s">
        <v>62</v>
      </c>
    </row>
    <row r="662" spans="1:2">
      <c r="A662">
        <v>368</v>
      </c>
      <c r="B662" t="s">
        <v>49</v>
      </c>
    </row>
    <row r="663" spans="1:2">
      <c r="A663">
        <v>368</v>
      </c>
      <c r="B663" t="s">
        <v>83</v>
      </c>
    </row>
    <row r="664" spans="1:2">
      <c r="A664">
        <v>368</v>
      </c>
      <c r="B664" t="s">
        <v>36</v>
      </c>
    </row>
    <row r="665" spans="1:2">
      <c r="A665">
        <v>368</v>
      </c>
      <c r="B665" t="s">
        <v>115</v>
      </c>
    </row>
    <row r="666" spans="1:2">
      <c r="A666">
        <v>369</v>
      </c>
      <c r="B666" t="s">
        <v>49</v>
      </c>
    </row>
    <row r="667" spans="1:2">
      <c r="A667">
        <v>369</v>
      </c>
      <c r="B667" t="s">
        <v>96</v>
      </c>
    </row>
    <row r="668" spans="1:2">
      <c r="A668">
        <v>369</v>
      </c>
      <c r="B668" t="s">
        <v>36</v>
      </c>
    </row>
    <row r="669" spans="1:2">
      <c r="A669">
        <v>370</v>
      </c>
      <c r="B669" t="s">
        <v>32</v>
      </c>
    </row>
    <row r="670" spans="1:2">
      <c r="A670">
        <v>371</v>
      </c>
      <c r="B670" t="s">
        <v>213</v>
      </c>
    </row>
    <row r="671" spans="1:2">
      <c r="A671">
        <v>372</v>
      </c>
      <c r="B671" t="s">
        <v>49</v>
      </c>
    </row>
    <row r="672" spans="1:2">
      <c r="A672">
        <v>373</v>
      </c>
      <c r="B672" t="s">
        <v>49</v>
      </c>
    </row>
    <row r="673" spans="1:2">
      <c r="A673">
        <v>374</v>
      </c>
      <c r="B673" t="s">
        <v>36</v>
      </c>
    </row>
    <row r="674" spans="1:2">
      <c r="A674">
        <v>375</v>
      </c>
      <c r="B674" t="s">
        <v>49</v>
      </c>
    </row>
    <row r="675" spans="1:2">
      <c r="A675">
        <v>375</v>
      </c>
      <c r="B675" t="s">
        <v>60</v>
      </c>
    </row>
    <row r="676" spans="1:2">
      <c r="A676">
        <v>375</v>
      </c>
      <c r="B676" t="s">
        <v>36</v>
      </c>
    </row>
    <row r="677" spans="1:2">
      <c r="A677">
        <v>376</v>
      </c>
      <c r="B677" t="s">
        <v>49</v>
      </c>
    </row>
    <row r="678" spans="1:2">
      <c r="A678">
        <v>376</v>
      </c>
      <c r="B678" t="s">
        <v>84</v>
      </c>
    </row>
    <row r="679" spans="1:2">
      <c r="A679">
        <v>377</v>
      </c>
      <c r="B679" t="s">
        <v>62</v>
      </c>
    </row>
    <row r="680" spans="1:2">
      <c r="A680">
        <v>378</v>
      </c>
      <c r="B680" t="s">
        <v>49</v>
      </c>
    </row>
    <row r="681" spans="1:2">
      <c r="A681">
        <v>379</v>
      </c>
      <c r="B681" t="s">
        <v>80</v>
      </c>
    </row>
    <row r="682" spans="1:2">
      <c r="A682">
        <v>379</v>
      </c>
      <c r="B682" t="s">
        <v>96</v>
      </c>
    </row>
    <row r="683" spans="1:2">
      <c r="A683">
        <v>379</v>
      </c>
      <c r="B683" t="s">
        <v>36</v>
      </c>
    </row>
    <row r="684" spans="1:2">
      <c r="A684">
        <v>380</v>
      </c>
      <c r="B684" t="s">
        <v>36</v>
      </c>
    </row>
    <row r="685" spans="1:2">
      <c r="A685">
        <v>380</v>
      </c>
      <c r="B685" t="s">
        <v>32</v>
      </c>
    </row>
    <row r="686" spans="1:2">
      <c r="A686">
        <v>380</v>
      </c>
      <c r="B686" t="s">
        <v>119</v>
      </c>
    </row>
    <row r="687" spans="1:2">
      <c r="A687">
        <v>381</v>
      </c>
      <c r="B687" t="s">
        <v>36</v>
      </c>
    </row>
    <row r="688" spans="1:2">
      <c r="A688">
        <v>381</v>
      </c>
      <c r="B688" t="s">
        <v>214</v>
      </c>
    </row>
    <row r="689" spans="1:2">
      <c r="A689">
        <v>382</v>
      </c>
      <c r="B689" t="s">
        <v>49</v>
      </c>
    </row>
    <row r="690" spans="1:2">
      <c r="A690">
        <v>382</v>
      </c>
      <c r="B690" t="s">
        <v>84</v>
      </c>
    </row>
    <row r="691" spans="1:2">
      <c r="A691">
        <v>383</v>
      </c>
      <c r="B691" t="s">
        <v>72</v>
      </c>
    </row>
    <row r="692" spans="1:2">
      <c r="A692">
        <v>384</v>
      </c>
      <c r="B692" t="s">
        <v>62</v>
      </c>
    </row>
    <row r="693" spans="1:2">
      <c r="A693">
        <v>385</v>
      </c>
      <c r="B693" t="s">
        <v>49</v>
      </c>
    </row>
    <row r="694" spans="1:2">
      <c r="A694">
        <v>385</v>
      </c>
      <c r="B694" t="s">
        <v>135</v>
      </c>
    </row>
    <row r="695" spans="1:2">
      <c r="A695">
        <v>385</v>
      </c>
      <c r="B695" t="s">
        <v>36</v>
      </c>
    </row>
    <row r="696" spans="1:2">
      <c r="A696">
        <v>385</v>
      </c>
      <c r="B696" t="s">
        <v>114</v>
      </c>
    </row>
    <row r="697" spans="1:2">
      <c r="A697">
        <v>386</v>
      </c>
      <c r="B697" t="s">
        <v>72</v>
      </c>
    </row>
    <row r="698" spans="1:2">
      <c r="A698">
        <v>387</v>
      </c>
      <c r="B698" t="s">
        <v>80</v>
      </c>
    </row>
    <row r="699" spans="1:2">
      <c r="A699">
        <v>388</v>
      </c>
      <c r="B699" t="s">
        <v>49</v>
      </c>
    </row>
    <row r="700" spans="1:2">
      <c r="A700">
        <v>388</v>
      </c>
      <c r="B700" t="s">
        <v>71</v>
      </c>
    </row>
    <row r="701" spans="1:2">
      <c r="A701">
        <v>388</v>
      </c>
      <c r="B701" t="s">
        <v>36</v>
      </c>
    </row>
    <row r="702" spans="1:2">
      <c r="A702">
        <v>389</v>
      </c>
      <c r="B702" t="s">
        <v>49</v>
      </c>
    </row>
    <row r="703" spans="1:2">
      <c r="A703">
        <v>390</v>
      </c>
      <c r="B703" t="s">
        <v>53</v>
      </c>
    </row>
    <row r="704" spans="1:2">
      <c r="A704">
        <v>390</v>
      </c>
      <c r="B704" t="s">
        <v>36</v>
      </c>
    </row>
    <row r="705" spans="1:2">
      <c r="A705">
        <v>391</v>
      </c>
      <c r="B705" t="s">
        <v>49</v>
      </c>
    </row>
    <row r="706" spans="1:2">
      <c r="A706">
        <v>391</v>
      </c>
      <c r="B706" t="s">
        <v>72</v>
      </c>
    </row>
    <row r="707" spans="1:2">
      <c r="A707">
        <v>391</v>
      </c>
      <c r="B707" t="s">
        <v>60</v>
      </c>
    </row>
    <row r="708" spans="1:2">
      <c r="A708">
        <v>391</v>
      </c>
      <c r="B708" t="s">
        <v>80</v>
      </c>
    </row>
    <row r="709" spans="1:2">
      <c r="A709">
        <v>391</v>
      </c>
      <c r="B709" t="s">
        <v>53</v>
      </c>
    </row>
    <row r="710" spans="1:2">
      <c r="A710">
        <v>391</v>
      </c>
      <c r="B710" t="s">
        <v>71</v>
      </c>
    </row>
    <row r="711" spans="1:2">
      <c r="A711">
        <v>391</v>
      </c>
      <c r="B711" t="s">
        <v>36</v>
      </c>
    </row>
    <row r="712" spans="1:2">
      <c r="A712">
        <v>391</v>
      </c>
      <c r="B712" t="s">
        <v>32</v>
      </c>
    </row>
    <row r="713" spans="1:2">
      <c r="A713">
        <v>392</v>
      </c>
      <c r="B713" t="s">
        <v>80</v>
      </c>
    </row>
    <row r="714" spans="1:2">
      <c r="A714">
        <v>392</v>
      </c>
      <c r="B714" t="s">
        <v>36</v>
      </c>
    </row>
    <row r="715" spans="1:2">
      <c r="A715">
        <v>393</v>
      </c>
      <c r="B715" t="s">
        <v>72</v>
      </c>
    </row>
    <row r="716" spans="1:2">
      <c r="A716">
        <v>394</v>
      </c>
      <c r="B716" t="s">
        <v>36</v>
      </c>
    </row>
    <row r="717" spans="1:2">
      <c r="A717">
        <v>395</v>
      </c>
      <c r="B717" t="s">
        <v>36</v>
      </c>
    </row>
    <row r="718" spans="1:2">
      <c r="A718">
        <v>396</v>
      </c>
      <c r="B718" t="s">
        <v>53</v>
      </c>
    </row>
    <row r="719" spans="1:2">
      <c r="A719">
        <v>397</v>
      </c>
      <c r="B719" t="s">
        <v>36</v>
      </c>
    </row>
    <row r="720" spans="1:2">
      <c r="A720">
        <v>398</v>
      </c>
      <c r="B720" t="s">
        <v>91</v>
      </c>
    </row>
    <row r="721" spans="1:2">
      <c r="A721">
        <v>399</v>
      </c>
      <c r="B721" t="s">
        <v>62</v>
      </c>
    </row>
    <row r="722" spans="1:2">
      <c r="A722">
        <v>400</v>
      </c>
      <c r="B722" t="s">
        <v>62</v>
      </c>
    </row>
    <row r="723" spans="1:2">
      <c r="A723">
        <v>401</v>
      </c>
      <c r="B723" t="s">
        <v>36</v>
      </c>
    </row>
    <row r="724" spans="1:2">
      <c r="A724">
        <v>401</v>
      </c>
      <c r="B724" t="s">
        <v>32</v>
      </c>
    </row>
    <row r="725" spans="1:2">
      <c r="A725">
        <v>401</v>
      </c>
      <c r="B725" t="s">
        <v>115</v>
      </c>
    </row>
    <row r="726" spans="1:2">
      <c r="A726">
        <v>402</v>
      </c>
      <c r="B726" t="s">
        <v>53</v>
      </c>
    </row>
    <row r="727" spans="1:2">
      <c r="A727">
        <v>402</v>
      </c>
      <c r="B727" t="s">
        <v>36</v>
      </c>
    </row>
    <row r="728" spans="1:2">
      <c r="A728">
        <v>402</v>
      </c>
      <c r="B728" t="s">
        <v>215</v>
      </c>
    </row>
    <row r="729" spans="1:2">
      <c r="A729">
        <v>403</v>
      </c>
      <c r="B729" t="s">
        <v>36</v>
      </c>
    </row>
    <row r="730" spans="1:2">
      <c r="A730">
        <v>404</v>
      </c>
      <c r="B730" t="s">
        <v>36</v>
      </c>
    </row>
    <row r="731" spans="1:2">
      <c r="A731">
        <v>404</v>
      </c>
      <c r="B731" t="s">
        <v>73</v>
      </c>
    </row>
    <row r="732" spans="1:2">
      <c r="A732">
        <v>405</v>
      </c>
      <c r="B732" t="s">
        <v>49</v>
      </c>
    </row>
    <row r="733" spans="1:2">
      <c r="A733">
        <v>406</v>
      </c>
      <c r="B733" t="s">
        <v>49</v>
      </c>
    </row>
    <row r="734" spans="1:2">
      <c r="A734">
        <v>407</v>
      </c>
      <c r="B734" t="s">
        <v>80</v>
      </c>
    </row>
    <row r="735" spans="1:2">
      <c r="A735">
        <v>407</v>
      </c>
      <c r="B735" t="s">
        <v>53</v>
      </c>
    </row>
    <row r="736" spans="1:2">
      <c r="A736">
        <v>407</v>
      </c>
      <c r="B736" t="s">
        <v>36</v>
      </c>
    </row>
    <row r="737" spans="1:2">
      <c r="A737">
        <v>407</v>
      </c>
      <c r="B737" t="s">
        <v>32</v>
      </c>
    </row>
    <row r="738" spans="1:2">
      <c r="A738">
        <v>408</v>
      </c>
      <c r="B738" t="s">
        <v>114</v>
      </c>
    </row>
    <row r="739" spans="1:2">
      <c r="A739">
        <v>409</v>
      </c>
      <c r="B739" t="s">
        <v>49</v>
      </c>
    </row>
    <row r="740" spans="1:2">
      <c r="A740">
        <v>410</v>
      </c>
      <c r="B740" t="s">
        <v>72</v>
      </c>
    </row>
    <row r="741" spans="1:2">
      <c r="A741">
        <v>411</v>
      </c>
      <c r="B741" t="s">
        <v>49</v>
      </c>
    </row>
    <row r="742" spans="1:2">
      <c r="A742">
        <v>411</v>
      </c>
      <c r="B742" t="s">
        <v>73</v>
      </c>
    </row>
    <row r="743" spans="1:2">
      <c r="A743">
        <v>412</v>
      </c>
      <c r="B743" t="s">
        <v>49</v>
      </c>
    </row>
    <row r="744" spans="1:2">
      <c r="A744">
        <v>412</v>
      </c>
      <c r="B744" t="s">
        <v>216</v>
      </c>
    </row>
    <row r="745" spans="1:2">
      <c r="A745">
        <v>413</v>
      </c>
      <c r="B745" t="s">
        <v>72</v>
      </c>
    </row>
    <row r="746" spans="1:2">
      <c r="A746">
        <v>414</v>
      </c>
      <c r="B746" t="s">
        <v>49</v>
      </c>
    </row>
    <row r="747" spans="1:2">
      <c r="A747">
        <v>415</v>
      </c>
      <c r="B747" t="s">
        <v>53</v>
      </c>
    </row>
    <row r="748" spans="1:2">
      <c r="A748">
        <v>415</v>
      </c>
      <c r="B748" t="s">
        <v>36</v>
      </c>
    </row>
    <row r="749" spans="1:2">
      <c r="A749">
        <v>416</v>
      </c>
      <c r="B749" t="s">
        <v>49</v>
      </c>
    </row>
    <row r="750" spans="1:2">
      <c r="A750">
        <v>416</v>
      </c>
      <c r="B750" t="s">
        <v>36</v>
      </c>
    </row>
    <row r="751" spans="1:2">
      <c r="A751">
        <v>417</v>
      </c>
      <c r="B751" t="s">
        <v>72</v>
      </c>
    </row>
    <row r="752" spans="1:2">
      <c r="A752">
        <v>418</v>
      </c>
      <c r="B752" t="s">
        <v>60</v>
      </c>
    </row>
    <row r="753" spans="1:2">
      <c r="A753">
        <v>419</v>
      </c>
      <c r="B753" t="s">
        <v>49</v>
      </c>
    </row>
    <row r="754" spans="1:2">
      <c r="A754">
        <v>419</v>
      </c>
      <c r="B754" t="s">
        <v>53</v>
      </c>
    </row>
    <row r="755" spans="1:2">
      <c r="A755">
        <v>420</v>
      </c>
      <c r="B755" t="s">
        <v>36</v>
      </c>
    </row>
    <row r="756" spans="1:2">
      <c r="A756">
        <v>421</v>
      </c>
      <c r="B756" t="s">
        <v>72</v>
      </c>
    </row>
    <row r="757" spans="1:2">
      <c r="A757">
        <v>422</v>
      </c>
      <c r="B757" t="s">
        <v>36</v>
      </c>
    </row>
    <row r="758" spans="1:2">
      <c r="A758">
        <v>423</v>
      </c>
      <c r="B758" t="s">
        <v>72</v>
      </c>
    </row>
    <row r="759" spans="1:2">
      <c r="A759">
        <v>424</v>
      </c>
      <c r="B759" t="s">
        <v>53</v>
      </c>
    </row>
    <row r="760" spans="1:2">
      <c r="A760">
        <v>425</v>
      </c>
      <c r="B760" t="s">
        <v>62</v>
      </c>
    </row>
    <row r="761" spans="1:2">
      <c r="A761">
        <v>426</v>
      </c>
      <c r="B761" t="s">
        <v>53</v>
      </c>
    </row>
    <row r="762" spans="1:2">
      <c r="A762">
        <v>426</v>
      </c>
      <c r="B762" t="s">
        <v>36</v>
      </c>
    </row>
    <row r="763" spans="1:2">
      <c r="A763">
        <v>426</v>
      </c>
      <c r="B763" t="s">
        <v>73</v>
      </c>
    </row>
    <row r="764" spans="1:2">
      <c r="A764">
        <v>426</v>
      </c>
      <c r="B764" t="s">
        <v>32</v>
      </c>
    </row>
    <row r="765" spans="1:2">
      <c r="A765">
        <v>426</v>
      </c>
      <c r="B765" t="s">
        <v>160</v>
      </c>
    </row>
    <row r="766" spans="1:2">
      <c r="A766">
        <v>426</v>
      </c>
      <c r="B766" t="s">
        <v>115</v>
      </c>
    </row>
    <row r="767" spans="1:2">
      <c r="A767">
        <v>427</v>
      </c>
      <c r="B767" t="s">
        <v>72</v>
      </c>
    </row>
    <row r="768" spans="1:2">
      <c r="A768">
        <v>427</v>
      </c>
      <c r="B768" t="s">
        <v>73</v>
      </c>
    </row>
    <row r="769" spans="1:2">
      <c r="A769">
        <v>428</v>
      </c>
      <c r="B769" t="s">
        <v>72</v>
      </c>
    </row>
    <row r="770" spans="1:2">
      <c r="A770">
        <v>429</v>
      </c>
      <c r="B770" t="s">
        <v>72</v>
      </c>
    </row>
    <row r="771" spans="1:2">
      <c r="A771">
        <v>429</v>
      </c>
      <c r="B771" t="s">
        <v>60</v>
      </c>
    </row>
    <row r="772" spans="1:2">
      <c r="A772">
        <v>430</v>
      </c>
      <c r="B772" t="s">
        <v>36</v>
      </c>
    </row>
    <row r="773" spans="1:2">
      <c r="A773">
        <v>431</v>
      </c>
      <c r="B773" t="s">
        <v>36</v>
      </c>
    </row>
    <row r="774" spans="1:2">
      <c r="A774">
        <v>432</v>
      </c>
      <c r="B774" t="s">
        <v>49</v>
      </c>
    </row>
    <row r="775" spans="1:2">
      <c r="A775">
        <v>433</v>
      </c>
      <c r="B775" t="s">
        <v>53</v>
      </c>
    </row>
    <row r="776" spans="1:2">
      <c r="A776">
        <v>433</v>
      </c>
      <c r="B776" t="s">
        <v>36</v>
      </c>
    </row>
    <row r="777" spans="1:2">
      <c r="A777">
        <v>434</v>
      </c>
      <c r="B777" t="s">
        <v>49</v>
      </c>
    </row>
    <row r="778" spans="1:2">
      <c r="A778">
        <v>434</v>
      </c>
      <c r="B778" t="s">
        <v>72</v>
      </c>
    </row>
    <row r="779" spans="1:2">
      <c r="A779">
        <v>434</v>
      </c>
      <c r="B779" t="s">
        <v>83</v>
      </c>
    </row>
    <row r="780" spans="1:2">
      <c r="A780">
        <v>434</v>
      </c>
      <c r="B780" t="s">
        <v>73</v>
      </c>
    </row>
    <row r="781" spans="1:2">
      <c r="A781">
        <v>434</v>
      </c>
      <c r="B781" t="s">
        <v>32</v>
      </c>
    </row>
    <row r="782" spans="1:2">
      <c r="A782">
        <v>435</v>
      </c>
      <c r="B782" t="s">
        <v>96</v>
      </c>
    </row>
    <row r="783" spans="1:2">
      <c r="A783">
        <v>436</v>
      </c>
      <c r="B783" t="s">
        <v>49</v>
      </c>
    </row>
    <row r="784" spans="1:2">
      <c r="A784">
        <v>436</v>
      </c>
      <c r="B784" t="s">
        <v>36</v>
      </c>
    </row>
    <row r="785" spans="1:2">
      <c r="A785">
        <v>436</v>
      </c>
      <c r="B785" t="s">
        <v>32</v>
      </c>
    </row>
    <row r="786" spans="1:2">
      <c r="A786">
        <v>437</v>
      </c>
      <c r="B786" t="s">
        <v>49</v>
      </c>
    </row>
    <row r="787" spans="1:2">
      <c r="A787">
        <v>438</v>
      </c>
      <c r="B787" t="s">
        <v>62</v>
      </c>
    </row>
    <row r="788" spans="1:2">
      <c r="A788">
        <v>438</v>
      </c>
      <c r="B788" t="s">
        <v>96</v>
      </c>
    </row>
    <row r="789" spans="1:2">
      <c r="A789">
        <v>438</v>
      </c>
      <c r="B789" t="s">
        <v>71</v>
      </c>
    </row>
    <row r="790" spans="1:2">
      <c r="A790">
        <v>439</v>
      </c>
      <c r="B790" t="s">
        <v>49</v>
      </c>
    </row>
    <row r="791" spans="1:2">
      <c r="A791">
        <v>439</v>
      </c>
      <c r="B791" t="s">
        <v>72</v>
      </c>
    </row>
    <row r="792" spans="1:2">
      <c r="A792">
        <v>439</v>
      </c>
      <c r="B792" t="s">
        <v>60</v>
      </c>
    </row>
    <row r="793" spans="1:2">
      <c r="A793">
        <v>439</v>
      </c>
      <c r="B793" t="s">
        <v>53</v>
      </c>
    </row>
    <row r="794" spans="1:2">
      <c r="A794">
        <v>439</v>
      </c>
      <c r="B794" t="s">
        <v>135</v>
      </c>
    </row>
    <row r="795" spans="1:2">
      <c r="A795">
        <v>439</v>
      </c>
      <c r="B795" t="s">
        <v>71</v>
      </c>
    </row>
    <row r="796" spans="1:2">
      <c r="A796">
        <v>439</v>
      </c>
      <c r="B796" t="s">
        <v>36</v>
      </c>
    </row>
    <row r="797" spans="1:2">
      <c r="A797">
        <v>439</v>
      </c>
      <c r="B797" t="s">
        <v>73</v>
      </c>
    </row>
    <row r="798" spans="1:2">
      <c r="A798">
        <v>439</v>
      </c>
      <c r="B798" t="s">
        <v>115</v>
      </c>
    </row>
    <row r="799" spans="1:2">
      <c r="A799">
        <v>440</v>
      </c>
      <c r="B799" t="s">
        <v>62</v>
      </c>
    </row>
    <row r="800" spans="1:2">
      <c r="A800">
        <v>441</v>
      </c>
      <c r="B800" t="s">
        <v>49</v>
      </c>
    </row>
    <row r="801" spans="1:2">
      <c r="A801">
        <v>442</v>
      </c>
      <c r="B801" t="s">
        <v>72</v>
      </c>
    </row>
    <row r="802" spans="1:2">
      <c r="A802">
        <v>442</v>
      </c>
      <c r="B802" t="s">
        <v>36</v>
      </c>
    </row>
    <row r="803" spans="1:2">
      <c r="A803">
        <v>443</v>
      </c>
      <c r="B803" t="s">
        <v>83</v>
      </c>
    </row>
    <row r="804" spans="1:2">
      <c r="A804">
        <v>443</v>
      </c>
      <c r="B804" t="s">
        <v>96</v>
      </c>
    </row>
    <row r="805" spans="1:2">
      <c r="A805">
        <v>443</v>
      </c>
      <c r="B805" t="s">
        <v>53</v>
      </c>
    </row>
    <row r="806" spans="1:2">
      <c r="A806">
        <v>443</v>
      </c>
      <c r="B806" t="s">
        <v>36</v>
      </c>
    </row>
    <row r="807" spans="1:2">
      <c r="A807">
        <v>443</v>
      </c>
      <c r="B807" t="s">
        <v>73</v>
      </c>
    </row>
    <row r="808" spans="1:2">
      <c r="A808">
        <v>443</v>
      </c>
      <c r="B808" t="s">
        <v>119</v>
      </c>
    </row>
    <row r="809" spans="1:2">
      <c r="A809">
        <v>444</v>
      </c>
      <c r="B809" t="s">
        <v>72</v>
      </c>
    </row>
    <row r="810" spans="1:2">
      <c r="A810">
        <v>445</v>
      </c>
      <c r="B810" t="s">
        <v>83</v>
      </c>
    </row>
    <row r="811" spans="1:2">
      <c r="A811">
        <v>445</v>
      </c>
      <c r="B811" t="s">
        <v>36</v>
      </c>
    </row>
    <row r="812" spans="1:2">
      <c r="A812">
        <v>445</v>
      </c>
      <c r="B812" t="s">
        <v>32</v>
      </c>
    </row>
    <row r="813" spans="1:2">
      <c r="A813">
        <v>446</v>
      </c>
      <c r="B813" t="s">
        <v>36</v>
      </c>
    </row>
    <row r="814" spans="1:2">
      <c r="A814">
        <v>447</v>
      </c>
      <c r="B814" t="s">
        <v>115</v>
      </c>
    </row>
    <row r="815" spans="1:2">
      <c r="A815">
        <v>448</v>
      </c>
      <c r="B815" t="s">
        <v>53</v>
      </c>
    </row>
    <row r="816" spans="1:2">
      <c r="A816">
        <v>449</v>
      </c>
      <c r="B816" t="s">
        <v>62</v>
      </c>
    </row>
    <row r="817" spans="1:2">
      <c r="A817">
        <v>450</v>
      </c>
      <c r="B817" t="s">
        <v>105</v>
      </c>
    </row>
    <row r="818" spans="1:2">
      <c r="A818">
        <v>451</v>
      </c>
      <c r="B818" t="s">
        <v>36</v>
      </c>
    </row>
    <row r="819" spans="1:2">
      <c r="A819">
        <v>451</v>
      </c>
      <c r="B819" t="s">
        <v>73</v>
      </c>
    </row>
    <row r="820" spans="1:2">
      <c r="A820">
        <v>452</v>
      </c>
      <c r="B820" t="s">
        <v>32</v>
      </c>
    </row>
    <row r="821" spans="1:2">
      <c r="A821">
        <v>453</v>
      </c>
      <c r="B821" t="s">
        <v>49</v>
      </c>
    </row>
    <row r="822" spans="1:2">
      <c r="A822">
        <v>453</v>
      </c>
      <c r="B822" t="s">
        <v>72</v>
      </c>
    </row>
    <row r="823" spans="1:2">
      <c r="A823">
        <v>453</v>
      </c>
      <c r="B823" t="s">
        <v>73</v>
      </c>
    </row>
    <row r="824" spans="1:2">
      <c r="A824">
        <v>454</v>
      </c>
      <c r="B824" t="s">
        <v>62</v>
      </c>
    </row>
    <row r="825" spans="1:2">
      <c r="A825">
        <v>454</v>
      </c>
      <c r="B825" t="s">
        <v>36</v>
      </c>
    </row>
    <row r="826" spans="1:2">
      <c r="A826">
        <v>455</v>
      </c>
      <c r="B826" t="s">
        <v>72</v>
      </c>
    </row>
    <row r="827" spans="1:2">
      <c r="A827">
        <v>456</v>
      </c>
      <c r="B827" t="s">
        <v>49</v>
      </c>
    </row>
    <row r="828" spans="1:2">
      <c r="A828">
        <v>456</v>
      </c>
      <c r="B828" t="s">
        <v>83</v>
      </c>
    </row>
    <row r="829" spans="1:2">
      <c r="A829">
        <v>456</v>
      </c>
      <c r="B829" t="s">
        <v>36</v>
      </c>
    </row>
    <row r="830" spans="1:2">
      <c r="A830">
        <v>456</v>
      </c>
      <c r="B830" t="s">
        <v>115</v>
      </c>
    </row>
    <row r="831" spans="1:2">
      <c r="A831">
        <v>456</v>
      </c>
      <c r="B831" t="s">
        <v>91</v>
      </c>
    </row>
    <row r="832" spans="1:2">
      <c r="A832">
        <v>457</v>
      </c>
      <c r="B832" t="s">
        <v>91</v>
      </c>
    </row>
    <row r="833" spans="1:2">
      <c r="A833">
        <v>458</v>
      </c>
      <c r="B833" t="s">
        <v>36</v>
      </c>
    </row>
    <row r="834" spans="1:2">
      <c r="A834">
        <v>459</v>
      </c>
      <c r="B834" t="s">
        <v>91</v>
      </c>
    </row>
    <row r="835" spans="1:2">
      <c r="A835">
        <v>460</v>
      </c>
      <c r="B835" t="s">
        <v>49</v>
      </c>
    </row>
    <row r="836" spans="1:2">
      <c r="A836">
        <v>460</v>
      </c>
      <c r="B836" t="s">
        <v>160</v>
      </c>
    </row>
    <row r="837" spans="1:2">
      <c r="A837">
        <v>460</v>
      </c>
      <c r="B837" t="s">
        <v>119</v>
      </c>
    </row>
    <row r="838" spans="1:2">
      <c r="A838">
        <v>460</v>
      </c>
      <c r="B838" t="s">
        <v>115</v>
      </c>
    </row>
    <row r="839" spans="1:2">
      <c r="A839">
        <v>460</v>
      </c>
      <c r="B839" t="s">
        <v>217</v>
      </c>
    </row>
    <row r="840" spans="1:2">
      <c r="A840">
        <v>461</v>
      </c>
      <c r="B840" t="s">
        <v>49</v>
      </c>
    </row>
    <row r="841" spans="1:2">
      <c r="A841">
        <v>462</v>
      </c>
      <c r="B841" t="s">
        <v>72</v>
      </c>
    </row>
    <row r="842" spans="1:2">
      <c r="A842">
        <v>462</v>
      </c>
      <c r="B842" t="s">
        <v>53</v>
      </c>
    </row>
    <row r="843" spans="1:2">
      <c r="A843">
        <v>463</v>
      </c>
      <c r="B843" t="s">
        <v>218</v>
      </c>
    </row>
    <row r="844" spans="1:2">
      <c r="A844">
        <v>464</v>
      </c>
      <c r="B844" t="s">
        <v>36</v>
      </c>
    </row>
    <row r="845" spans="1:2">
      <c r="A845">
        <v>464</v>
      </c>
      <c r="B845" t="s">
        <v>115</v>
      </c>
    </row>
    <row r="846" spans="1:2">
      <c r="A846">
        <v>465</v>
      </c>
      <c r="B846" t="s">
        <v>117</v>
      </c>
    </row>
    <row r="847" spans="1:2">
      <c r="A847">
        <v>466</v>
      </c>
      <c r="B847" t="s">
        <v>49</v>
      </c>
    </row>
    <row r="848" spans="1:2">
      <c r="A848">
        <v>466</v>
      </c>
      <c r="B848" t="s">
        <v>72</v>
      </c>
    </row>
    <row r="849" spans="1:2">
      <c r="A849">
        <v>466</v>
      </c>
      <c r="B849" t="s">
        <v>80</v>
      </c>
    </row>
    <row r="850" spans="1:2">
      <c r="A850">
        <v>466</v>
      </c>
      <c r="B850" t="s">
        <v>32</v>
      </c>
    </row>
    <row r="851" spans="1:2">
      <c r="A851">
        <v>467</v>
      </c>
      <c r="B851" t="s">
        <v>53</v>
      </c>
    </row>
    <row r="852" spans="1:2">
      <c r="A852">
        <v>467</v>
      </c>
      <c r="B852" t="s">
        <v>36</v>
      </c>
    </row>
    <row r="853" spans="1:2">
      <c r="A853">
        <v>468</v>
      </c>
      <c r="B853" t="s">
        <v>49</v>
      </c>
    </row>
    <row r="854" spans="1:2">
      <c r="A854">
        <v>469</v>
      </c>
      <c r="B854" t="s">
        <v>72</v>
      </c>
    </row>
    <row r="855" spans="1:2">
      <c r="A855">
        <v>470</v>
      </c>
      <c r="B855" t="s">
        <v>36</v>
      </c>
    </row>
    <row r="856" spans="1:2">
      <c r="A856">
        <v>470</v>
      </c>
      <c r="B856" t="s">
        <v>73</v>
      </c>
    </row>
    <row r="857" spans="1:2">
      <c r="A857">
        <v>470</v>
      </c>
      <c r="B857" t="s">
        <v>32</v>
      </c>
    </row>
    <row r="858" spans="1:2">
      <c r="A858">
        <v>471</v>
      </c>
      <c r="B858" t="s">
        <v>83</v>
      </c>
    </row>
    <row r="859" spans="1:2">
      <c r="A859">
        <v>471</v>
      </c>
      <c r="B859" t="s">
        <v>80</v>
      </c>
    </row>
    <row r="860" spans="1:2">
      <c r="A860">
        <v>471</v>
      </c>
      <c r="B860" t="s">
        <v>96</v>
      </c>
    </row>
    <row r="861" spans="1:2">
      <c r="A861">
        <v>472</v>
      </c>
      <c r="B861" t="s">
        <v>118</v>
      </c>
    </row>
    <row r="862" spans="1:2">
      <c r="A862">
        <v>473</v>
      </c>
      <c r="B862" t="s">
        <v>53</v>
      </c>
    </row>
    <row r="863" spans="1:2">
      <c r="A863">
        <v>474</v>
      </c>
      <c r="B863" t="s">
        <v>119</v>
      </c>
    </row>
    <row r="864" spans="1:2">
      <c r="A864">
        <v>475</v>
      </c>
      <c r="B864" t="s">
        <v>49</v>
      </c>
    </row>
    <row r="865" spans="1:2">
      <c r="A865">
        <v>476</v>
      </c>
      <c r="B865" t="s">
        <v>72</v>
      </c>
    </row>
    <row r="866" spans="1:2">
      <c r="A866">
        <v>477</v>
      </c>
      <c r="B866" t="s">
        <v>49</v>
      </c>
    </row>
    <row r="867" spans="1:2">
      <c r="A867">
        <v>478</v>
      </c>
      <c r="B867" t="s">
        <v>49</v>
      </c>
    </row>
    <row r="868" spans="1:2">
      <c r="A868">
        <v>479</v>
      </c>
      <c r="B868" t="s">
        <v>73</v>
      </c>
    </row>
    <row r="869" spans="1:2">
      <c r="A869">
        <v>480</v>
      </c>
      <c r="B869" t="s">
        <v>49</v>
      </c>
    </row>
    <row r="870" spans="1:2">
      <c r="A870">
        <v>481</v>
      </c>
      <c r="B870" t="s">
        <v>36</v>
      </c>
    </row>
    <row r="871" spans="1:2">
      <c r="A871">
        <v>481</v>
      </c>
      <c r="B871" t="s">
        <v>32</v>
      </c>
    </row>
    <row r="872" spans="1:2">
      <c r="A872">
        <v>482</v>
      </c>
      <c r="B872" t="s">
        <v>71</v>
      </c>
    </row>
    <row r="873" spans="1:2">
      <c r="A873">
        <v>482</v>
      </c>
      <c r="B873" t="s">
        <v>36</v>
      </c>
    </row>
    <row r="874" spans="1:2">
      <c r="A874">
        <v>483</v>
      </c>
      <c r="B874" t="s">
        <v>96</v>
      </c>
    </row>
    <row r="875" spans="1:2">
      <c r="A875">
        <v>483</v>
      </c>
      <c r="B875" t="s">
        <v>219</v>
      </c>
    </row>
    <row r="876" spans="1:2">
      <c r="A876">
        <v>484</v>
      </c>
      <c r="B876" t="s">
        <v>49</v>
      </c>
    </row>
    <row r="877" spans="1:2">
      <c r="A877">
        <v>485</v>
      </c>
      <c r="B877" t="s">
        <v>49</v>
      </c>
    </row>
    <row r="878" spans="1:2">
      <c r="A878">
        <v>486</v>
      </c>
      <c r="B878" t="s">
        <v>36</v>
      </c>
    </row>
    <row r="879" spans="1:2">
      <c r="A879">
        <v>486</v>
      </c>
      <c r="B879" t="s">
        <v>119</v>
      </c>
    </row>
    <row r="880" spans="1:2">
      <c r="A880">
        <v>487</v>
      </c>
      <c r="B880" t="s">
        <v>49</v>
      </c>
    </row>
    <row r="881" spans="1:2">
      <c r="A881">
        <v>487</v>
      </c>
      <c r="B881" t="s">
        <v>36</v>
      </c>
    </row>
    <row r="882" spans="1:2">
      <c r="A882">
        <v>488</v>
      </c>
      <c r="B882" t="s">
        <v>83</v>
      </c>
    </row>
    <row r="883" spans="1:2">
      <c r="A883">
        <v>488</v>
      </c>
      <c r="B883" t="s">
        <v>220</v>
      </c>
    </row>
    <row r="884" spans="1:2">
      <c r="A884">
        <v>489</v>
      </c>
      <c r="B884" t="s">
        <v>49</v>
      </c>
    </row>
    <row r="885" spans="1:2">
      <c r="A885">
        <v>490</v>
      </c>
      <c r="B885" t="s">
        <v>115</v>
      </c>
    </row>
    <row r="886" spans="1:2">
      <c r="A886">
        <v>491</v>
      </c>
      <c r="B886" t="s">
        <v>121</v>
      </c>
    </row>
    <row r="887" spans="1:2">
      <c r="A887">
        <v>492</v>
      </c>
      <c r="B887" t="s">
        <v>62</v>
      </c>
    </row>
    <row r="888" spans="1:2">
      <c r="A888">
        <v>492</v>
      </c>
      <c r="B888" t="s">
        <v>135</v>
      </c>
    </row>
    <row r="889" spans="1:2">
      <c r="A889">
        <v>492</v>
      </c>
      <c r="B889" t="s">
        <v>71</v>
      </c>
    </row>
    <row r="890" spans="1:2">
      <c r="A890">
        <v>493</v>
      </c>
      <c r="B890" t="s">
        <v>49</v>
      </c>
    </row>
    <row r="891" spans="1:2">
      <c r="A891">
        <v>494</v>
      </c>
      <c r="B891" t="s">
        <v>53</v>
      </c>
    </row>
    <row r="892" spans="1:2">
      <c r="A892">
        <v>495</v>
      </c>
      <c r="B892" t="s">
        <v>36</v>
      </c>
    </row>
    <row r="893" spans="1:2">
      <c r="A893">
        <v>495</v>
      </c>
      <c r="B893" t="s">
        <v>73</v>
      </c>
    </row>
    <row r="894" spans="1:2">
      <c r="A894">
        <v>495</v>
      </c>
      <c r="B894" t="s">
        <v>221</v>
      </c>
    </row>
    <row r="895" spans="1:2">
      <c r="A895">
        <v>496</v>
      </c>
      <c r="B895" t="s">
        <v>36</v>
      </c>
    </row>
    <row r="896" spans="1:2">
      <c r="A896">
        <v>497</v>
      </c>
      <c r="B896" t="s">
        <v>49</v>
      </c>
    </row>
    <row r="897" spans="1:2">
      <c r="A897">
        <v>497</v>
      </c>
      <c r="B897" t="s">
        <v>80</v>
      </c>
    </row>
    <row r="898" spans="1:2">
      <c r="A898">
        <v>497</v>
      </c>
      <c r="B898" t="s">
        <v>32</v>
      </c>
    </row>
    <row r="899" spans="1:2">
      <c r="A899">
        <v>497</v>
      </c>
      <c r="B899" t="s">
        <v>115</v>
      </c>
    </row>
    <row r="900" spans="1:2">
      <c r="A900">
        <v>498</v>
      </c>
      <c r="B900" t="s">
        <v>71</v>
      </c>
    </row>
    <row r="901" spans="1:2">
      <c r="A901">
        <v>498</v>
      </c>
      <c r="B901" t="s">
        <v>32</v>
      </c>
    </row>
    <row r="902" spans="1:2">
      <c r="A902">
        <v>498</v>
      </c>
      <c r="B902" t="s">
        <v>255</v>
      </c>
    </row>
    <row r="903" spans="1:2">
      <c r="A903">
        <v>499</v>
      </c>
      <c r="B903" t="s">
        <v>49</v>
      </c>
    </row>
    <row r="904" spans="1:2">
      <c r="A904">
        <v>500</v>
      </c>
      <c r="B904" t="s">
        <v>36</v>
      </c>
    </row>
    <row r="905" spans="1:2">
      <c r="A905">
        <v>500</v>
      </c>
      <c r="B905" t="s">
        <v>73</v>
      </c>
    </row>
    <row r="906" spans="1:2">
      <c r="A906">
        <v>501</v>
      </c>
      <c r="B906" t="s">
        <v>72</v>
      </c>
    </row>
    <row r="907" spans="1:2">
      <c r="A907">
        <v>501</v>
      </c>
      <c r="B907" t="s">
        <v>60</v>
      </c>
    </row>
    <row r="908" spans="1:2">
      <c r="A908">
        <v>501</v>
      </c>
      <c r="B908" t="s">
        <v>62</v>
      </c>
    </row>
    <row r="909" spans="1:2">
      <c r="A909">
        <v>501</v>
      </c>
      <c r="B909" t="s">
        <v>80</v>
      </c>
    </row>
    <row r="910" spans="1:2">
      <c r="A910">
        <v>501</v>
      </c>
      <c r="B910" t="s">
        <v>53</v>
      </c>
    </row>
    <row r="911" spans="1:2">
      <c r="A911">
        <v>501</v>
      </c>
      <c r="B911" t="s">
        <v>135</v>
      </c>
    </row>
    <row r="912" spans="1:2">
      <c r="A912">
        <v>501</v>
      </c>
      <c r="B912" t="s">
        <v>71</v>
      </c>
    </row>
    <row r="913" spans="1:2">
      <c r="A913">
        <v>501</v>
      </c>
      <c r="B913" t="s">
        <v>36</v>
      </c>
    </row>
    <row r="914" spans="1:2">
      <c r="A914">
        <v>501</v>
      </c>
      <c r="B914" t="s">
        <v>73</v>
      </c>
    </row>
    <row r="915" spans="1:2">
      <c r="A915">
        <v>501</v>
      </c>
      <c r="B915" t="s">
        <v>119</v>
      </c>
    </row>
    <row r="916" spans="1:2">
      <c r="A916">
        <v>501</v>
      </c>
      <c r="B916" t="s">
        <v>115</v>
      </c>
    </row>
    <row r="917" spans="1:2">
      <c r="A917">
        <v>502</v>
      </c>
      <c r="B917" t="s">
        <v>53</v>
      </c>
    </row>
    <row r="918" spans="1:2">
      <c r="A918">
        <v>503</v>
      </c>
      <c r="B918" t="s">
        <v>83</v>
      </c>
    </row>
    <row r="919" spans="1:2">
      <c r="A919">
        <v>503</v>
      </c>
      <c r="B919" t="s">
        <v>36</v>
      </c>
    </row>
    <row r="920" spans="1:2">
      <c r="A920">
        <v>504</v>
      </c>
      <c r="B920" t="s">
        <v>222</v>
      </c>
    </row>
    <row r="921" spans="1:2">
      <c r="A921">
        <v>505</v>
      </c>
      <c r="B921" t="s">
        <v>36</v>
      </c>
    </row>
    <row r="922" spans="1:2">
      <c r="A922">
        <v>506</v>
      </c>
      <c r="B922" t="s">
        <v>53</v>
      </c>
    </row>
    <row r="923" spans="1:2">
      <c r="A923">
        <v>506</v>
      </c>
      <c r="B923" t="s">
        <v>36</v>
      </c>
    </row>
    <row r="924" spans="1:2">
      <c r="A924">
        <v>506</v>
      </c>
      <c r="B924" t="s">
        <v>160</v>
      </c>
    </row>
    <row r="925" spans="1:2">
      <c r="A925">
        <v>506</v>
      </c>
      <c r="B925" t="s">
        <v>115</v>
      </c>
    </row>
    <row r="926" spans="1:2">
      <c r="A926">
        <v>507</v>
      </c>
      <c r="B926" t="s">
        <v>36</v>
      </c>
    </row>
    <row r="927" spans="1:2">
      <c r="A927">
        <v>508</v>
      </c>
      <c r="B927" t="s">
        <v>255</v>
      </c>
    </row>
    <row r="928" spans="1:2">
      <c r="A928">
        <v>509</v>
      </c>
      <c r="B928" t="s">
        <v>62</v>
      </c>
    </row>
    <row r="929" spans="1:2">
      <c r="A929">
        <v>509</v>
      </c>
      <c r="B929" t="s">
        <v>36</v>
      </c>
    </row>
    <row r="930" spans="1:2">
      <c r="A930">
        <v>510</v>
      </c>
      <c r="B930" t="s">
        <v>49</v>
      </c>
    </row>
    <row r="931" spans="1:2">
      <c r="A931">
        <v>510</v>
      </c>
      <c r="B931" t="s">
        <v>72</v>
      </c>
    </row>
    <row r="932" spans="1:2">
      <c r="A932">
        <v>510</v>
      </c>
      <c r="B932" t="s">
        <v>60</v>
      </c>
    </row>
    <row r="933" spans="1:2">
      <c r="A933">
        <v>510</v>
      </c>
      <c r="B933" t="s">
        <v>62</v>
      </c>
    </row>
    <row r="934" spans="1:2">
      <c r="A934">
        <v>510</v>
      </c>
      <c r="B934" t="s">
        <v>53</v>
      </c>
    </row>
    <row r="935" spans="1:2">
      <c r="A935">
        <v>510</v>
      </c>
      <c r="B935" t="s">
        <v>36</v>
      </c>
    </row>
    <row r="936" spans="1:2">
      <c r="A936">
        <v>510</v>
      </c>
      <c r="B936" t="s">
        <v>73</v>
      </c>
    </row>
    <row r="937" spans="1:2">
      <c r="A937">
        <v>511</v>
      </c>
      <c r="B937" t="s">
        <v>53</v>
      </c>
    </row>
    <row r="938" spans="1:2">
      <c r="A938">
        <v>512</v>
      </c>
      <c r="B938" t="s">
        <v>96</v>
      </c>
    </row>
    <row r="939" spans="1:2">
      <c r="A939">
        <v>512</v>
      </c>
      <c r="B939" t="s">
        <v>53</v>
      </c>
    </row>
    <row r="940" spans="1:2">
      <c r="A940">
        <v>512</v>
      </c>
      <c r="B940" t="s">
        <v>71</v>
      </c>
    </row>
    <row r="941" spans="1:2">
      <c r="A941">
        <v>512</v>
      </c>
      <c r="B941" t="s">
        <v>36</v>
      </c>
    </row>
    <row r="942" spans="1:2">
      <c r="A942">
        <v>512</v>
      </c>
      <c r="B942" t="s">
        <v>32</v>
      </c>
    </row>
    <row r="943" spans="1:2">
      <c r="A943">
        <v>512</v>
      </c>
      <c r="B943" t="s">
        <v>115</v>
      </c>
    </row>
    <row r="944" spans="1:2">
      <c r="A944">
        <v>513</v>
      </c>
      <c r="B944" t="s">
        <v>49</v>
      </c>
    </row>
    <row r="945" spans="1:2">
      <c r="A945">
        <v>514</v>
      </c>
      <c r="B945" t="s">
        <v>49</v>
      </c>
    </row>
    <row r="946" spans="1:2">
      <c r="A946">
        <v>515</v>
      </c>
      <c r="B946" t="s">
        <v>53</v>
      </c>
    </row>
    <row r="947" spans="1:2">
      <c r="A947">
        <v>516</v>
      </c>
      <c r="B947" t="s">
        <v>36</v>
      </c>
    </row>
    <row r="948" spans="1:2">
      <c r="A948">
        <v>517</v>
      </c>
      <c r="B948" t="s">
        <v>223</v>
      </c>
    </row>
    <row r="949" spans="1:2">
      <c r="A949">
        <v>517</v>
      </c>
      <c r="B949" t="s">
        <v>224</v>
      </c>
    </row>
    <row r="950" spans="1:2">
      <c r="A950">
        <v>517</v>
      </c>
      <c r="B950" t="s">
        <v>225</v>
      </c>
    </row>
    <row r="951" spans="1:2">
      <c r="A951">
        <v>518</v>
      </c>
      <c r="B951" t="s">
        <v>53</v>
      </c>
    </row>
    <row r="952" spans="1:2">
      <c r="A952">
        <v>519</v>
      </c>
      <c r="B952" t="s">
        <v>36</v>
      </c>
    </row>
    <row r="953" spans="1:2">
      <c r="A953">
        <v>520</v>
      </c>
      <c r="B953" t="s">
        <v>123</v>
      </c>
    </row>
    <row r="954" spans="1:2">
      <c r="A954">
        <v>521</v>
      </c>
      <c r="B954" t="s">
        <v>124</v>
      </c>
    </row>
    <row r="955" spans="1:2">
      <c r="A955">
        <v>522</v>
      </c>
      <c r="B955" t="s">
        <v>72</v>
      </c>
    </row>
    <row r="956" spans="1:2">
      <c r="A956">
        <v>523</v>
      </c>
      <c r="B956" t="s">
        <v>49</v>
      </c>
    </row>
    <row r="957" spans="1:2">
      <c r="A957">
        <v>523</v>
      </c>
      <c r="B957" t="s">
        <v>72</v>
      </c>
    </row>
    <row r="958" spans="1:2">
      <c r="A958">
        <v>523</v>
      </c>
      <c r="B958" t="s">
        <v>83</v>
      </c>
    </row>
    <row r="959" spans="1:2">
      <c r="A959">
        <v>524</v>
      </c>
      <c r="B959" t="s">
        <v>96</v>
      </c>
    </row>
    <row r="960" spans="1:2">
      <c r="A960">
        <v>525</v>
      </c>
      <c r="B960" t="s">
        <v>36</v>
      </c>
    </row>
    <row r="961" spans="1:2">
      <c r="A961">
        <v>526</v>
      </c>
      <c r="B961" t="s">
        <v>49</v>
      </c>
    </row>
    <row r="962" spans="1:2">
      <c r="A962">
        <v>527</v>
      </c>
      <c r="B962" t="s">
        <v>49</v>
      </c>
    </row>
    <row r="963" spans="1:2">
      <c r="A963">
        <v>528</v>
      </c>
      <c r="B963" t="s">
        <v>49</v>
      </c>
    </row>
    <row r="964" spans="1:2">
      <c r="A964">
        <v>529</v>
      </c>
      <c r="B964" t="s">
        <v>80</v>
      </c>
    </row>
    <row r="965" spans="1:2">
      <c r="A965">
        <v>530</v>
      </c>
      <c r="B965" t="s">
        <v>36</v>
      </c>
    </row>
    <row r="966" spans="1:2">
      <c r="A966">
        <v>531</v>
      </c>
      <c r="B966" t="s">
        <v>83</v>
      </c>
    </row>
    <row r="967" spans="1:2">
      <c r="A967">
        <v>531</v>
      </c>
      <c r="B967" t="s">
        <v>80</v>
      </c>
    </row>
    <row r="968" spans="1:2">
      <c r="A968">
        <v>531</v>
      </c>
      <c r="B968" t="s">
        <v>91</v>
      </c>
    </row>
    <row r="969" spans="1:2">
      <c r="A969">
        <v>532</v>
      </c>
      <c r="B969" t="s">
        <v>71</v>
      </c>
    </row>
    <row r="970" spans="1:2">
      <c r="A970">
        <v>532</v>
      </c>
      <c r="B970" t="s">
        <v>115</v>
      </c>
    </row>
    <row r="971" spans="1:2">
      <c r="A971">
        <v>533</v>
      </c>
      <c r="B971" t="s">
        <v>36</v>
      </c>
    </row>
    <row r="972" spans="1:2">
      <c r="A972">
        <v>533</v>
      </c>
      <c r="B972" t="s">
        <v>226</v>
      </c>
    </row>
    <row r="973" spans="1:2">
      <c r="A973">
        <v>534</v>
      </c>
      <c r="B973" t="s">
        <v>53</v>
      </c>
    </row>
    <row r="974" spans="1:2">
      <c r="A974">
        <v>534</v>
      </c>
      <c r="B974" t="s">
        <v>36</v>
      </c>
    </row>
    <row r="975" spans="1:2">
      <c r="A975">
        <v>535</v>
      </c>
      <c r="B975" t="s">
        <v>72</v>
      </c>
    </row>
    <row r="976" spans="1:2">
      <c r="A976">
        <v>535</v>
      </c>
      <c r="B976" t="s">
        <v>60</v>
      </c>
    </row>
    <row r="977" spans="1:2">
      <c r="A977">
        <v>535</v>
      </c>
      <c r="B977" t="s">
        <v>83</v>
      </c>
    </row>
    <row r="978" spans="1:2">
      <c r="A978">
        <v>535</v>
      </c>
      <c r="B978" t="s">
        <v>53</v>
      </c>
    </row>
    <row r="979" spans="1:2">
      <c r="A979">
        <v>535</v>
      </c>
      <c r="B979" t="s">
        <v>135</v>
      </c>
    </row>
    <row r="980" spans="1:2">
      <c r="A980">
        <v>535</v>
      </c>
      <c r="B980" t="s">
        <v>36</v>
      </c>
    </row>
    <row r="981" spans="1:2">
      <c r="A981">
        <v>535</v>
      </c>
      <c r="B981" t="s">
        <v>73</v>
      </c>
    </row>
    <row r="982" spans="1:2">
      <c r="A982">
        <v>536</v>
      </c>
      <c r="B982" t="s">
        <v>72</v>
      </c>
    </row>
    <row r="983" spans="1:2">
      <c r="A983">
        <v>536</v>
      </c>
      <c r="B983" t="s">
        <v>62</v>
      </c>
    </row>
    <row r="984" spans="1:2">
      <c r="A984">
        <v>536</v>
      </c>
      <c r="B984" t="s">
        <v>80</v>
      </c>
    </row>
    <row r="985" spans="1:2">
      <c r="A985">
        <v>536</v>
      </c>
      <c r="B985" t="s">
        <v>71</v>
      </c>
    </row>
    <row r="986" spans="1:2">
      <c r="A986">
        <v>536</v>
      </c>
      <c r="B986" t="s">
        <v>32</v>
      </c>
    </row>
    <row r="987" spans="1:2">
      <c r="A987">
        <v>537</v>
      </c>
      <c r="B987" t="s">
        <v>49</v>
      </c>
    </row>
    <row r="988" spans="1:2">
      <c r="A988">
        <v>537</v>
      </c>
      <c r="B988" t="s">
        <v>72</v>
      </c>
    </row>
    <row r="989" spans="1:2">
      <c r="A989">
        <v>537</v>
      </c>
      <c r="B989" t="s">
        <v>60</v>
      </c>
    </row>
    <row r="990" spans="1:2">
      <c r="A990">
        <v>537</v>
      </c>
      <c r="B990" t="s">
        <v>62</v>
      </c>
    </row>
    <row r="991" spans="1:2">
      <c r="A991">
        <v>537</v>
      </c>
      <c r="B991" t="s">
        <v>83</v>
      </c>
    </row>
    <row r="992" spans="1:2">
      <c r="A992">
        <v>537</v>
      </c>
      <c r="B992" t="s">
        <v>80</v>
      </c>
    </row>
    <row r="993" spans="1:2">
      <c r="A993">
        <v>537</v>
      </c>
      <c r="B993" t="s">
        <v>96</v>
      </c>
    </row>
    <row r="994" spans="1:2">
      <c r="A994">
        <v>537</v>
      </c>
      <c r="B994" t="s">
        <v>53</v>
      </c>
    </row>
    <row r="995" spans="1:2">
      <c r="A995">
        <v>537</v>
      </c>
      <c r="B995" t="s">
        <v>135</v>
      </c>
    </row>
    <row r="996" spans="1:2">
      <c r="A996">
        <v>537</v>
      </c>
      <c r="B996" t="s">
        <v>71</v>
      </c>
    </row>
    <row r="997" spans="1:2">
      <c r="A997">
        <v>537</v>
      </c>
      <c r="B997" t="s">
        <v>36</v>
      </c>
    </row>
    <row r="998" spans="1:2">
      <c r="A998">
        <v>537</v>
      </c>
      <c r="B998" t="s">
        <v>73</v>
      </c>
    </row>
    <row r="999" spans="1:2">
      <c r="A999">
        <v>537</v>
      </c>
      <c r="B999" t="s">
        <v>32</v>
      </c>
    </row>
    <row r="1000" spans="1:2">
      <c r="A1000">
        <v>537</v>
      </c>
      <c r="B1000" t="s">
        <v>160</v>
      </c>
    </row>
    <row r="1001" spans="1:2">
      <c r="A1001">
        <v>537</v>
      </c>
      <c r="B1001" t="s">
        <v>119</v>
      </c>
    </row>
    <row r="1002" spans="1:2">
      <c r="A1002">
        <v>537</v>
      </c>
      <c r="B1002" t="s">
        <v>115</v>
      </c>
    </row>
    <row r="1003" spans="1:2">
      <c r="A1003">
        <v>538</v>
      </c>
      <c r="B1003" t="s">
        <v>49</v>
      </c>
    </row>
    <row r="1004" spans="1:2">
      <c r="A1004">
        <v>539</v>
      </c>
      <c r="B1004" t="s">
        <v>36</v>
      </c>
    </row>
    <row r="1005" spans="1:2">
      <c r="A1005">
        <v>540</v>
      </c>
      <c r="B1005" t="s">
        <v>49</v>
      </c>
    </row>
    <row r="1006" spans="1:2">
      <c r="A1006">
        <v>541</v>
      </c>
      <c r="B1006" t="s">
        <v>119</v>
      </c>
    </row>
    <row r="1007" spans="1:2">
      <c r="A1007">
        <v>542</v>
      </c>
      <c r="B1007" t="s">
        <v>72</v>
      </c>
    </row>
    <row r="1008" spans="1:2">
      <c r="A1008">
        <v>543</v>
      </c>
      <c r="B1008" t="s">
        <v>36</v>
      </c>
    </row>
    <row r="1009" spans="1:2">
      <c r="A1009">
        <v>544</v>
      </c>
      <c r="B1009" t="s">
        <v>36</v>
      </c>
    </row>
    <row r="1010" spans="1:2">
      <c r="A1010">
        <v>544</v>
      </c>
      <c r="B1010" t="s">
        <v>32</v>
      </c>
    </row>
    <row r="1011" spans="1:2">
      <c r="A1011">
        <v>545</v>
      </c>
      <c r="B1011" t="s">
        <v>71</v>
      </c>
    </row>
    <row r="1012" spans="1:2">
      <c r="A1012">
        <v>545</v>
      </c>
      <c r="B1012" t="s">
        <v>36</v>
      </c>
    </row>
    <row r="1013" spans="1:2">
      <c r="A1013">
        <v>545</v>
      </c>
      <c r="B1013" t="s">
        <v>115</v>
      </c>
    </row>
    <row r="1014" spans="1:2">
      <c r="A1014">
        <v>546</v>
      </c>
      <c r="B1014" t="s">
        <v>62</v>
      </c>
    </row>
    <row r="1015" spans="1:2">
      <c r="A1015">
        <v>546</v>
      </c>
      <c r="B1015" t="s">
        <v>83</v>
      </c>
    </row>
    <row r="1016" spans="1:2">
      <c r="A1016">
        <v>546</v>
      </c>
      <c r="B1016" t="s">
        <v>80</v>
      </c>
    </row>
    <row r="1017" spans="1:2">
      <c r="A1017">
        <v>546</v>
      </c>
      <c r="B1017" t="s">
        <v>96</v>
      </c>
    </row>
    <row r="1018" spans="1:2">
      <c r="A1018">
        <v>547</v>
      </c>
      <c r="B1018" t="s">
        <v>49</v>
      </c>
    </row>
    <row r="1019" spans="1:2">
      <c r="A1019">
        <v>548</v>
      </c>
      <c r="B1019" t="s">
        <v>62</v>
      </c>
    </row>
    <row r="1020" spans="1:2">
      <c r="A1020">
        <v>548</v>
      </c>
      <c r="B1020" t="s">
        <v>36</v>
      </c>
    </row>
    <row r="1021" spans="1:2">
      <c r="A1021">
        <v>549</v>
      </c>
      <c r="B1021" t="s">
        <v>72</v>
      </c>
    </row>
    <row r="1022" spans="1:2">
      <c r="A1022">
        <v>549</v>
      </c>
      <c r="B1022" t="s">
        <v>36</v>
      </c>
    </row>
    <row r="1023" spans="1:2">
      <c r="A1023">
        <v>549</v>
      </c>
      <c r="B1023" t="s">
        <v>119</v>
      </c>
    </row>
    <row r="1024" spans="1:2">
      <c r="A1024">
        <v>550</v>
      </c>
      <c r="B1024" t="s">
        <v>49</v>
      </c>
    </row>
    <row r="1025" spans="1:2">
      <c r="A1025">
        <v>551</v>
      </c>
      <c r="B1025" t="s">
        <v>36</v>
      </c>
    </row>
    <row r="1026" spans="1:2">
      <c r="A1026">
        <v>552</v>
      </c>
      <c r="B1026" t="s">
        <v>49</v>
      </c>
    </row>
    <row r="1027" spans="1:2">
      <c r="A1027">
        <v>552</v>
      </c>
      <c r="B1027" t="s">
        <v>72</v>
      </c>
    </row>
    <row r="1028" spans="1:2">
      <c r="A1028">
        <v>552</v>
      </c>
      <c r="B1028" t="s">
        <v>60</v>
      </c>
    </row>
    <row r="1029" spans="1:2">
      <c r="A1029">
        <v>552</v>
      </c>
      <c r="B1029" t="s">
        <v>62</v>
      </c>
    </row>
    <row r="1030" spans="1:2">
      <c r="A1030">
        <v>552</v>
      </c>
      <c r="B1030" t="s">
        <v>83</v>
      </c>
    </row>
    <row r="1031" spans="1:2">
      <c r="A1031">
        <v>552</v>
      </c>
      <c r="B1031" t="s">
        <v>80</v>
      </c>
    </row>
    <row r="1032" spans="1:2">
      <c r="A1032">
        <v>552</v>
      </c>
      <c r="B1032" t="s">
        <v>96</v>
      </c>
    </row>
    <row r="1033" spans="1:2">
      <c r="A1033">
        <v>552</v>
      </c>
      <c r="B1033" t="s">
        <v>53</v>
      </c>
    </row>
    <row r="1034" spans="1:2">
      <c r="A1034">
        <v>552</v>
      </c>
      <c r="B1034" t="s">
        <v>135</v>
      </c>
    </row>
    <row r="1035" spans="1:2">
      <c r="A1035">
        <v>552</v>
      </c>
      <c r="B1035" t="s">
        <v>71</v>
      </c>
    </row>
    <row r="1036" spans="1:2">
      <c r="A1036">
        <v>552</v>
      </c>
      <c r="B1036" t="s">
        <v>36</v>
      </c>
    </row>
    <row r="1037" spans="1:2">
      <c r="A1037">
        <v>552</v>
      </c>
      <c r="B1037" t="s">
        <v>73</v>
      </c>
    </row>
    <row r="1038" spans="1:2">
      <c r="A1038">
        <v>552</v>
      </c>
      <c r="B1038" t="s">
        <v>32</v>
      </c>
    </row>
    <row r="1039" spans="1:2">
      <c r="A1039">
        <v>552</v>
      </c>
      <c r="B1039" t="s">
        <v>160</v>
      </c>
    </row>
    <row r="1040" spans="1:2">
      <c r="A1040">
        <v>552</v>
      </c>
      <c r="B1040" t="s">
        <v>115</v>
      </c>
    </row>
    <row r="1041" spans="1:2">
      <c r="A1041">
        <v>553</v>
      </c>
      <c r="B1041" t="s">
        <v>49</v>
      </c>
    </row>
    <row r="1042" spans="1:2">
      <c r="A1042">
        <v>553</v>
      </c>
      <c r="B1042" t="s">
        <v>72</v>
      </c>
    </row>
    <row r="1043" spans="1:2">
      <c r="A1043">
        <v>553</v>
      </c>
      <c r="B1043" t="s">
        <v>80</v>
      </c>
    </row>
    <row r="1044" spans="1:2">
      <c r="A1044">
        <v>553</v>
      </c>
      <c r="B1044" t="s">
        <v>227</v>
      </c>
    </row>
    <row r="1045" spans="1:2">
      <c r="A1045">
        <v>554</v>
      </c>
      <c r="B1045" t="s">
        <v>80</v>
      </c>
    </row>
    <row r="1046" spans="1:2">
      <c r="A1046">
        <v>554</v>
      </c>
      <c r="B1046" t="s">
        <v>96</v>
      </c>
    </row>
    <row r="1047" spans="1:2">
      <c r="A1047">
        <v>555</v>
      </c>
      <c r="B1047" t="s">
        <v>49</v>
      </c>
    </row>
    <row r="1048" spans="1:2">
      <c r="A1048">
        <v>556</v>
      </c>
      <c r="B1048" t="s">
        <v>49</v>
      </c>
    </row>
    <row r="1049" spans="1:2">
      <c r="A1049">
        <v>557</v>
      </c>
      <c r="B1049" t="s">
        <v>60</v>
      </c>
    </row>
    <row r="1050" spans="1:2">
      <c r="A1050">
        <v>558</v>
      </c>
      <c r="B1050" t="s">
        <v>49</v>
      </c>
    </row>
    <row r="1051" spans="1:2">
      <c r="A1051">
        <v>558</v>
      </c>
      <c r="B1051" t="s">
        <v>60</v>
      </c>
    </row>
    <row r="1052" spans="1:2">
      <c r="A1052">
        <v>559</v>
      </c>
      <c r="B1052" t="s">
        <v>49</v>
      </c>
    </row>
    <row r="1053" spans="1:2">
      <c r="A1053">
        <v>560</v>
      </c>
      <c r="B1053" t="s">
        <v>83</v>
      </c>
    </row>
    <row r="1054" spans="1:2">
      <c r="A1054">
        <v>560</v>
      </c>
      <c r="B1054" t="s">
        <v>228</v>
      </c>
    </row>
    <row r="1055" spans="1:2">
      <c r="A1055">
        <v>561</v>
      </c>
      <c r="B1055" t="s">
        <v>36</v>
      </c>
    </row>
    <row r="1056" spans="1:2">
      <c r="A1056">
        <v>562</v>
      </c>
      <c r="B1056" t="s">
        <v>32</v>
      </c>
    </row>
    <row r="1057" spans="1:2">
      <c r="A1057">
        <v>563</v>
      </c>
      <c r="B1057" t="s">
        <v>49</v>
      </c>
    </row>
    <row r="1058" spans="1:2">
      <c r="A1058">
        <v>564</v>
      </c>
      <c r="B1058" t="s">
        <v>36</v>
      </c>
    </row>
    <row r="1059" spans="1:2">
      <c r="A1059">
        <v>564</v>
      </c>
      <c r="B1059" t="s">
        <v>115</v>
      </c>
    </row>
    <row r="1060" spans="1:2">
      <c r="A1060">
        <v>564</v>
      </c>
      <c r="B1060" t="s">
        <v>106</v>
      </c>
    </row>
    <row r="1061" spans="1:2">
      <c r="A1061">
        <v>565</v>
      </c>
      <c r="B1061" t="s">
        <v>72</v>
      </c>
    </row>
    <row r="1062" spans="1:2">
      <c r="A1062">
        <v>565</v>
      </c>
      <c r="B1062" t="s">
        <v>60</v>
      </c>
    </row>
    <row r="1063" spans="1:2">
      <c r="A1063">
        <v>565</v>
      </c>
      <c r="B1063" t="s">
        <v>83</v>
      </c>
    </row>
    <row r="1064" spans="1:2">
      <c r="A1064">
        <v>565</v>
      </c>
      <c r="B1064" t="s">
        <v>36</v>
      </c>
    </row>
    <row r="1065" spans="1:2">
      <c r="A1065">
        <v>565</v>
      </c>
      <c r="B1065" t="s">
        <v>32</v>
      </c>
    </row>
    <row r="1066" spans="1:2">
      <c r="A1066">
        <v>565</v>
      </c>
      <c r="B1066" t="s">
        <v>160</v>
      </c>
    </row>
    <row r="1067" spans="1:2">
      <c r="A1067">
        <v>565</v>
      </c>
      <c r="B1067" t="s">
        <v>115</v>
      </c>
    </row>
    <row r="1068" spans="1:2">
      <c r="A1068">
        <v>566</v>
      </c>
      <c r="B1068" t="s">
        <v>53</v>
      </c>
    </row>
    <row r="1069" spans="1:2">
      <c r="A1069">
        <v>567</v>
      </c>
      <c r="B1069" t="s">
        <v>72</v>
      </c>
    </row>
    <row r="1070" spans="1:2">
      <c r="A1070">
        <v>567</v>
      </c>
      <c r="B1070" t="s">
        <v>36</v>
      </c>
    </row>
    <row r="1071" spans="1:2">
      <c r="A1071">
        <v>568</v>
      </c>
      <c r="B1071" t="s">
        <v>49</v>
      </c>
    </row>
    <row r="1072" spans="1:2">
      <c r="A1072">
        <v>568</v>
      </c>
      <c r="B1072" t="s">
        <v>60</v>
      </c>
    </row>
    <row r="1073" spans="1:2">
      <c r="A1073">
        <v>569</v>
      </c>
      <c r="B1073" t="s">
        <v>53</v>
      </c>
    </row>
    <row r="1074" spans="1:2">
      <c r="A1074">
        <v>569</v>
      </c>
      <c r="B1074" t="s">
        <v>36</v>
      </c>
    </row>
    <row r="1075" spans="1:2">
      <c r="A1075">
        <v>570</v>
      </c>
      <c r="B1075" t="s">
        <v>115</v>
      </c>
    </row>
    <row r="1076" spans="1:2">
      <c r="A1076">
        <v>571</v>
      </c>
      <c r="B1076" t="s">
        <v>36</v>
      </c>
    </row>
    <row r="1077" spans="1:2">
      <c r="A1077">
        <v>572</v>
      </c>
      <c r="B1077" t="s">
        <v>49</v>
      </c>
    </row>
    <row r="1078" spans="1:2">
      <c r="A1078">
        <v>573</v>
      </c>
      <c r="B1078" t="s">
        <v>49</v>
      </c>
    </row>
    <row r="1079" spans="1:2">
      <c r="A1079">
        <v>573</v>
      </c>
      <c r="B1079" t="s">
        <v>53</v>
      </c>
    </row>
    <row r="1080" spans="1:2">
      <c r="A1080">
        <v>573</v>
      </c>
      <c r="B1080" t="s">
        <v>36</v>
      </c>
    </row>
    <row r="1081" spans="1:2">
      <c r="A1081">
        <v>574</v>
      </c>
      <c r="B1081" t="s">
        <v>71</v>
      </c>
    </row>
    <row r="1082" spans="1:2">
      <c r="A1082">
        <v>574</v>
      </c>
      <c r="B1082" t="s">
        <v>36</v>
      </c>
    </row>
    <row r="1083" spans="1:2">
      <c r="A1083">
        <v>575</v>
      </c>
      <c r="B1083" t="s">
        <v>49</v>
      </c>
    </row>
    <row r="1084" spans="1:2">
      <c r="A1084">
        <v>576</v>
      </c>
      <c r="B1084" t="s">
        <v>36</v>
      </c>
    </row>
    <row r="1085" spans="1:2">
      <c r="A1085">
        <v>577</v>
      </c>
      <c r="B1085" t="s">
        <v>49</v>
      </c>
    </row>
    <row r="1086" spans="1:2">
      <c r="A1086">
        <v>578</v>
      </c>
      <c r="B1086" t="s">
        <v>73</v>
      </c>
    </row>
    <row r="1087" spans="1:2">
      <c r="A1087">
        <v>579</v>
      </c>
      <c r="B1087" t="s">
        <v>53</v>
      </c>
    </row>
    <row r="1088" spans="1:2">
      <c r="A1088">
        <v>579</v>
      </c>
      <c r="B1088" t="s">
        <v>36</v>
      </c>
    </row>
    <row r="1089" spans="1:2">
      <c r="A1089">
        <v>580</v>
      </c>
      <c r="B1089" t="s">
        <v>32</v>
      </c>
    </row>
    <row r="1090" spans="1:2">
      <c r="A1090">
        <v>581</v>
      </c>
      <c r="B1090" t="s">
        <v>60</v>
      </c>
    </row>
    <row r="1091" spans="1:2">
      <c r="A1091">
        <v>582</v>
      </c>
      <c r="B1091" t="s">
        <v>79</v>
      </c>
    </row>
    <row r="1092" spans="1:2">
      <c r="A1092">
        <v>583</v>
      </c>
      <c r="B1092" t="s">
        <v>72</v>
      </c>
    </row>
    <row r="1093" spans="1:2">
      <c r="A1093">
        <v>583</v>
      </c>
      <c r="B1093" t="s">
        <v>73</v>
      </c>
    </row>
    <row r="1094" spans="1:2">
      <c r="A1094">
        <v>584</v>
      </c>
      <c r="B1094" t="s">
        <v>73</v>
      </c>
    </row>
    <row r="1095" spans="1:2">
      <c r="A1095">
        <v>585</v>
      </c>
      <c r="B1095" t="s">
        <v>62</v>
      </c>
    </row>
    <row r="1096" spans="1:2">
      <c r="A1096">
        <v>586</v>
      </c>
      <c r="B1096" t="s">
        <v>72</v>
      </c>
    </row>
    <row r="1097" spans="1:2">
      <c r="A1097">
        <v>587</v>
      </c>
      <c r="B1097" t="s">
        <v>53</v>
      </c>
    </row>
    <row r="1098" spans="1:2">
      <c r="A1098">
        <v>588</v>
      </c>
      <c r="B1098" t="s">
        <v>62</v>
      </c>
    </row>
    <row r="1099" spans="1:2">
      <c r="A1099">
        <v>588</v>
      </c>
      <c r="B1099" t="s">
        <v>36</v>
      </c>
    </row>
    <row r="1100" spans="1:2">
      <c r="A1100">
        <v>588</v>
      </c>
      <c r="B1100" t="s">
        <v>73</v>
      </c>
    </row>
    <row r="1101" spans="1:2">
      <c r="A1101">
        <v>588</v>
      </c>
      <c r="B1101" t="s">
        <v>229</v>
      </c>
    </row>
    <row r="1102" spans="1:2">
      <c r="A1102">
        <v>589</v>
      </c>
      <c r="B1102" t="s">
        <v>53</v>
      </c>
    </row>
    <row r="1103" spans="1:2">
      <c r="A1103">
        <v>590</v>
      </c>
      <c r="B1103" t="s">
        <v>49</v>
      </c>
    </row>
    <row r="1104" spans="1:2">
      <c r="A1104">
        <v>591</v>
      </c>
      <c r="B1104" t="s">
        <v>53</v>
      </c>
    </row>
    <row r="1105" spans="1:2">
      <c r="A1105">
        <v>592</v>
      </c>
      <c r="B1105" t="s">
        <v>72</v>
      </c>
    </row>
    <row r="1106" spans="1:2">
      <c r="A1106">
        <v>592</v>
      </c>
      <c r="B1106" t="s">
        <v>36</v>
      </c>
    </row>
    <row r="1107" spans="1:2">
      <c r="A1107">
        <v>593</v>
      </c>
      <c r="B1107" t="s">
        <v>128</v>
      </c>
    </row>
    <row r="1108" spans="1:2">
      <c r="A1108">
        <v>594</v>
      </c>
      <c r="B1108" t="s">
        <v>36</v>
      </c>
    </row>
    <row r="1109" spans="1:2">
      <c r="A1109">
        <v>595</v>
      </c>
      <c r="B1109" t="s">
        <v>49</v>
      </c>
    </row>
    <row r="1110" spans="1:2">
      <c r="A1110">
        <v>596</v>
      </c>
      <c r="B1110" t="s">
        <v>73</v>
      </c>
    </row>
    <row r="1111" spans="1:2">
      <c r="A1111">
        <v>597</v>
      </c>
      <c r="B1111" t="s">
        <v>49</v>
      </c>
    </row>
    <row r="1112" spans="1:2">
      <c r="A1112">
        <v>597</v>
      </c>
      <c r="B1112" t="s">
        <v>80</v>
      </c>
    </row>
    <row r="1113" spans="1:2">
      <c r="A1113">
        <v>598</v>
      </c>
      <c r="B1113" t="s">
        <v>49</v>
      </c>
    </row>
    <row r="1114" spans="1:2">
      <c r="A1114">
        <v>599</v>
      </c>
      <c r="B1114" t="s">
        <v>230</v>
      </c>
    </row>
    <row r="1115" spans="1:2">
      <c r="A1115">
        <v>600</v>
      </c>
      <c r="B1115" t="s">
        <v>72</v>
      </c>
    </row>
    <row r="1116" spans="1:2">
      <c r="A1116">
        <v>601</v>
      </c>
      <c r="B1116" t="s">
        <v>53</v>
      </c>
    </row>
    <row r="1117" spans="1:2">
      <c r="A1117">
        <v>601</v>
      </c>
      <c r="B1117" t="s">
        <v>36</v>
      </c>
    </row>
    <row r="1118" spans="1:2">
      <c r="A1118">
        <v>602</v>
      </c>
      <c r="B1118" t="s">
        <v>49</v>
      </c>
    </row>
    <row r="1119" spans="1:2">
      <c r="A1119">
        <v>603</v>
      </c>
      <c r="B1119" t="s">
        <v>49</v>
      </c>
    </row>
    <row r="1120" spans="1:2">
      <c r="A1120">
        <v>604</v>
      </c>
      <c r="B1120" t="s">
        <v>62</v>
      </c>
    </row>
    <row r="1121" spans="1:2">
      <c r="A1121">
        <v>605</v>
      </c>
      <c r="B1121" t="s">
        <v>36</v>
      </c>
    </row>
    <row r="1122" spans="1:2">
      <c r="A1122">
        <v>606</v>
      </c>
      <c r="B1122" t="s">
        <v>49</v>
      </c>
    </row>
    <row r="1123" spans="1:2">
      <c r="A1123">
        <v>606</v>
      </c>
      <c r="B1123" t="s">
        <v>36</v>
      </c>
    </row>
    <row r="1124" spans="1:2">
      <c r="A1124">
        <v>606</v>
      </c>
      <c r="B1124" t="s">
        <v>73</v>
      </c>
    </row>
    <row r="1125" spans="1:2">
      <c r="A1125">
        <v>606</v>
      </c>
      <c r="B1125" t="s">
        <v>160</v>
      </c>
    </row>
    <row r="1126" spans="1:2">
      <c r="A1126">
        <v>607</v>
      </c>
      <c r="B1126" t="s">
        <v>49</v>
      </c>
    </row>
    <row r="1127" spans="1:2">
      <c r="A1127">
        <v>607</v>
      </c>
      <c r="B1127" t="s">
        <v>79</v>
      </c>
    </row>
    <row r="1128" spans="1:2">
      <c r="A1128">
        <v>608</v>
      </c>
      <c r="B1128" t="s">
        <v>49</v>
      </c>
    </row>
    <row r="1129" spans="1:2">
      <c r="A1129">
        <v>608</v>
      </c>
      <c r="B1129" t="s">
        <v>72</v>
      </c>
    </row>
    <row r="1130" spans="1:2">
      <c r="A1130">
        <v>608</v>
      </c>
      <c r="B1130" t="s">
        <v>60</v>
      </c>
    </row>
    <row r="1131" spans="1:2">
      <c r="A1131">
        <v>608</v>
      </c>
      <c r="B1131" t="s">
        <v>83</v>
      </c>
    </row>
    <row r="1132" spans="1:2">
      <c r="A1132">
        <v>608</v>
      </c>
      <c r="B1132" t="s">
        <v>80</v>
      </c>
    </row>
    <row r="1133" spans="1:2">
      <c r="A1133">
        <v>608</v>
      </c>
      <c r="B1133" t="s">
        <v>96</v>
      </c>
    </row>
    <row r="1134" spans="1:2">
      <c r="A1134">
        <v>608</v>
      </c>
      <c r="B1134" t="s">
        <v>53</v>
      </c>
    </row>
    <row r="1135" spans="1:2">
      <c r="A1135">
        <v>608</v>
      </c>
      <c r="B1135" t="s">
        <v>135</v>
      </c>
    </row>
    <row r="1136" spans="1:2">
      <c r="A1136">
        <v>608</v>
      </c>
      <c r="B1136" t="s">
        <v>71</v>
      </c>
    </row>
    <row r="1137" spans="1:2">
      <c r="A1137">
        <v>608</v>
      </c>
      <c r="B1137" t="s">
        <v>36</v>
      </c>
    </row>
    <row r="1138" spans="1:2">
      <c r="A1138">
        <v>608</v>
      </c>
      <c r="B1138" t="s">
        <v>73</v>
      </c>
    </row>
    <row r="1139" spans="1:2">
      <c r="A1139">
        <v>608</v>
      </c>
      <c r="B1139" t="s">
        <v>32</v>
      </c>
    </row>
    <row r="1140" spans="1:2">
      <c r="A1140">
        <v>608</v>
      </c>
      <c r="B1140" t="s">
        <v>160</v>
      </c>
    </row>
    <row r="1141" spans="1:2">
      <c r="A1141">
        <v>608</v>
      </c>
      <c r="B1141" t="s">
        <v>119</v>
      </c>
    </row>
    <row r="1142" spans="1:2">
      <c r="A1142">
        <v>608</v>
      </c>
      <c r="B1142" t="s">
        <v>115</v>
      </c>
    </row>
    <row r="1143" spans="1:2">
      <c r="A1143">
        <v>609</v>
      </c>
      <c r="B1143" t="s">
        <v>49</v>
      </c>
    </row>
    <row r="1144" spans="1:2">
      <c r="A1144">
        <v>610</v>
      </c>
      <c r="B1144" t="s">
        <v>49</v>
      </c>
    </row>
    <row r="1145" spans="1:2">
      <c r="A1145">
        <v>611</v>
      </c>
      <c r="B1145" t="s">
        <v>49</v>
      </c>
    </row>
    <row r="1146" spans="1:2">
      <c r="A1146">
        <v>612</v>
      </c>
      <c r="B1146" t="s">
        <v>49</v>
      </c>
    </row>
    <row r="1147" spans="1:2">
      <c r="A1147">
        <v>612</v>
      </c>
      <c r="B1147" t="s">
        <v>72</v>
      </c>
    </row>
    <row r="1148" spans="1:2">
      <c r="A1148">
        <v>612</v>
      </c>
      <c r="B1148" t="s">
        <v>60</v>
      </c>
    </row>
    <row r="1149" spans="1:2">
      <c r="A1149">
        <v>613</v>
      </c>
      <c r="B1149" t="s">
        <v>72</v>
      </c>
    </row>
    <row r="1150" spans="1:2">
      <c r="A1150">
        <v>613</v>
      </c>
      <c r="B1150" t="s">
        <v>83</v>
      </c>
    </row>
    <row r="1151" spans="1:2">
      <c r="A1151">
        <v>613</v>
      </c>
      <c r="B1151" t="s">
        <v>96</v>
      </c>
    </row>
    <row r="1152" spans="1:2">
      <c r="A1152">
        <v>613</v>
      </c>
      <c r="B1152" t="s">
        <v>73</v>
      </c>
    </row>
    <row r="1153" spans="1:2">
      <c r="A1153">
        <v>614</v>
      </c>
      <c r="B1153" t="s">
        <v>49</v>
      </c>
    </row>
    <row r="1154" spans="1:2">
      <c r="A1154">
        <v>614</v>
      </c>
      <c r="B1154" t="s">
        <v>36</v>
      </c>
    </row>
    <row r="1155" spans="1:2">
      <c r="A1155">
        <v>615</v>
      </c>
      <c r="B1155" t="s">
        <v>53</v>
      </c>
    </row>
    <row r="1156" spans="1:2">
      <c r="A1156">
        <v>615</v>
      </c>
      <c r="B1156" t="s">
        <v>36</v>
      </c>
    </row>
    <row r="1157" spans="1:2">
      <c r="A1157">
        <v>615</v>
      </c>
      <c r="B1157" t="s">
        <v>32</v>
      </c>
    </row>
    <row r="1158" spans="1:2">
      <c r="A1158">
        <v>615</v>
      </c>
      <c r="B1158" t="s">
        <v>115</v>
      </c>
    </row>
    <row r="1159" spans="1:2">
      <c r="A1159">
        <v>616</v>
      </c>
      <c r="B1159" t="s">
        <v>73</v>
      </c>
    </row>
    <row r="1160" spans="1:2">
      <c r="A1160">
        <v>617</v>
      </c>
      <c r="B1160" t="s">
        <v>49</v>
      </c>
    </row>
    <row r="1161" spans="1:2">
      <c r="A1161">
        <v>618</v>
      </c>
      <c r="B1161" t="s">
        <v>129</v>
      </c>
    </row>
    <row r="1162" spans="1:2">
      <c r="A1162">
        <v>619</v>
      </c>
      <c r="B1162" t="s">
        <v>130</v>
      </c>
    </row>
    <row r="1163" spans="1:2">
      <c r="A1163">
        <v>620</v>
      </c>
      <c r="B1163" t="s">
        <v>83</v>
      </c>
    </row>
    <row r="1164" spans="1:2">
      <c r="A1164">
        <v>620</v>
      </c>
      <c r="B1164" t="s">
        <v>80</v>
      </c>
    </row>
    <row r="1165" spans="1:2">
      <c r="A1165">
        <v>620</v>
      </c>
      <c r="B1165" t="s">
        <v>53</v>
      </c>
    </row>
    <row r="1166" spans="1:2">
      <c r="A1166">
        <v>620</v>
      </c>
      <c r="B1166" t="s">
        <v>71</v>
      </c>
    </row>
    <row r="1167" spans="1:2">
      <c r="A1167">
        <v>620</v>
      </c>
      <c r="B1167" t="s">
        <v>36</v>
      </c>
    </row>
    <row r="1168" spans="1:2">
      <c r="A1168">
        <v>620</v>
      </c>
      <c r="B1168" t="s">
        <v>115</v>
      </c>
    </row>
    <row r="1169" spans="1:2">
      <c r="A1169">
        <v>621</v>
      </c>
      <c r="B1169" t="s">
        <v>73</v>
      </c>
    </row>
    <row r="1170" spans="1:2">
      <c r="A1170">
        <v>622</v>
      </c>
      <c r="B1170" t="s">
        <v>72</v>
      </c>
    </row>
    <row r="1171" spans="1:2">
      <c r="A1171">
        <v>623</v>
      </c>
      <c r="B1171" t="s">
        <v>83</v>
      </c>
    </row>
    <row r="1172" spans="1:2">
      <c r="A1172">
        <v>624</v>
      </c>
      <c r="B1172" t="s">
        <v>83</v>
      </c>
    </row>
    <row r="1173" spans="1:2">
      <c r="A1173">
        <v>625</v>
      </c>
      <c r="B1173" t="s">
        <v>53</v>
      </c>
    </row>
    <row r="1174" spans="1:2">
      <c r="A1174">
        <v>625</v>
      </c>
      <c r="B1174" t="s">
        <v>135</v>
      </c>
    </row>
    <row r="1175" spans="1:2">
      <c r="A1175">
        <v>625</v>
      </c>
      <c r="B1175" t="s">
        <v>36</v>
      </c>
    </row>
    <row r="1176" spans="1:2">
      <c r="A1176">
        <v>625</v>
      </c>
      <c r="B1176" t="s">
        <v>231</v>
      </c>
    </row>
    <row r="1177" spans="1:2">
      <c r="A1177">
        <v>626</v>
      </c>
      <c r="B1177" t="s">
        <v>123</v>
      </c>
    </row>
    <row r="1178" spans="1:2">
      <c r="A1178">
        <v>626</v>
      </c>
      <c r="B1178" t="s">
        <v>232</v>
      </c>
    </row>
    <row r="1179" spans="1:2">
      <c r="A1179">
        <v>627</v>
      </c>
      <c r="B1179" t="s">
        <v>49</v>
      </c>
    </row>
    <row r="1180" spans="1:2">
      <c r="A1180">
        <v>628</v>
      </c>
      <c r="B1180" t="s">
        <v>53</v>
      </c>
    </row>
    <row r="1181" spans="1:2">
      <c r="A1181">
        <v>629</v>
      </c>
      <c r="B1181" t="s">
        <v>49</v>
      </c>
    </row>
    <row r="1182" spans="1:2">
      <c r="A1182">
        <v>629</v>
      </c>
      <c r="B1182" t="s">
        <v>53</v>
      </c>
    </row>
    <row r="1183" spans="1:2">
      <c r="A1183">
        <v>629</v>
      </c>
      <c r="B1183" t="s">
        <v>36</v>
      </c>
    </row>
    <row r="1184" spans="1:2">
      <c r="A1184">
        <v>629</v>
      </c>
      <c r="B1184" t="s">
        <v>32</v>
      </c>
    </row>
    <row r="1185" spans="1:2">
      <c r="A1185">
        <v>629</v>
      </c>
      <c r="B1185" t="s">
        <v>233</v>
      </c>
    </row>
    <row r="1186" spans="1:2">
      <c r="A1186">
        <v>630</v>
      </c>
      <c r="B1186" t="s">
        <v>73</v>
      </c>
    </row>
    <row r="1187" spans="1:2">
      <c r="A1187">
        <v>631</v>
      </c>
      <c r="B1187" t="s">
        <v>60</v>
      </c>
    </row>
    <row r="1188" spans="1:2">
      <c r="A1188">
        <v>631</v>
      </c>
      <c r="B1188" t="s">
        <v>80</v>
      </c>
    </row>
    <row r="1189" spans="1:2">
      <c r="A1189">
        <v>631</v>
      </c>
      <c r="B1189" t="s">
        <v>53</v>
      </c>
    </row>
    <row r="1190" spans="1:2">
      <c r="A1190">
        <v>631</v>
      </c>
      <c r="B1190" t="s">
        <v>36</v>
      </c>
    </row>
    <row r="1191" spans="1:2">
      <c r="A1191">
        <v>631</v>
      </c>
      <c r="B1191" t="s">
        <v>32</v>
      </c>
    </row>
    <row r="1192" spans="1:2">
      <c r="A1192">
        <v>632</v>
      </c>
      <c r="B1192" t="s">
        <v>49</v>
      </c>
    </row>
    <row r="1193" spans="1:2">
      <c r="A1193">
        <v>633</v>
      </c>
      <c r="B1193" t="s">
        <v>234</v>
      </c>
    </row>
    <row r="1194" spans="1:2">
      <c r="A1194">
        <v>634</v>
      </c>
      <c r="B1194" t="s">
        <v>71</v>
      </c>
    </row>
    <row r="1195" spans="1:2">
      <c r="A1195">
        <v>634</v>
      </c>
      <c r="B1195" t="s">
        <v>36</v>
      </c>
    </row>
    <row r="1196" spans="1:2">
      <c r="A1196">
        <v>634</v>
      </c>
      <c r="B1196" t="s">
        <v>73</v>
      </c>
    </row>
    <row r="1197" spans="1:2">
      <c r="A1197">
        <v>635</v>
      </c>
      <c r="B1197" t="s">
        <v>36</v>
      </c>
    </row>
    <row r="1198" spans="1:2">
      <c r="A1198">
        <v>636</v>
      </c>
      <c r="B1198" t="s">
        <v>83</v>
      </c>
    </row>
    <row r="1199" spans="1:2">
      <c r="A1199">
        <v>636</v>
      </c>
      <c r="B1199" t="s">
        <v>53</v>
      </c>
    </row>
    <row r="1200" spans="1:2">
      <c r="A1200">
        <v>636</v>
      </c>
      <c r="B1200" t="s">
        <v>135</v>
      </c>
    </row>
    <row r="1201" spans="1:2">
      <c r="A1201">
        <v>636</v>
      </c>
      <c r="B1201" t="s">
        <v>36</v>
      </c>
    </row>
    <row r="1202" spans="1:2">
      <c r="A1202">
        <v>637</v>
      </c>
      <c r="B1202" t="s">
        <v>49</v>
      </c>
    </row>
    <row r="1203" spans="1:2">
      <c r="A1203">
        <v>638</v>
      </c>
      <c r="B1203" t="s">
        <v>36</v>
      </c>
    </row>
    <row r="1204" spans="1:2">
      <c r="A1204">
        <v>638</v>
      </c>
      <c r="B1204" t="s">
        <v>32</v>
      </c>
    </row>
    <row r="1205" spans="1:2">
      <c r="A1205">
        <v>639</v>
      </c>
      <c r="B1205" t="s">
        <v>49</v>
      </c>
    </row>
    <row r="1206" spans="1:2">
      <c r="A1206">
        <v>640</v>
      </c>
      <c r="B1206" t="s">
        <v>53</v>
      </c>
    </row>
    <row r="1207" spans="1:2">
      <c r="A1207">
        <v>641</v>
      </c>
      <c r="B1207" t="s">
        <v>49</v>
      </c>
    </row>
    <row r="1208" spans="1:2">
      <c r="A1208">
        <v>642</v>
      </c>
      <c r="B1208" t="s">
        <v>53</v>
      </c>
    </row>
    <row r="1209" spans="1:2">
      <c r="A1209">
        <v>643</v>
      </c>
      <c r="B1209" t="s">
        <v>49</v>
      </c>
    </row>
    <row r="1210" spans="1:2">
      <c r="A1210">
        <v>643</v>
      </c>
      <c r="B1210" t="s">
        <v>83</v>
      </c>
    </row>
    <row r="1211" spans="1:2">
      <c r="A1211">
        <v>644</v>
      </c>
      <c r="B1211" t="s">
        <v>72</v>
      </c>
    </row>
    <row r="1212" spans="1:2">
      <c r="A1212">
        <v>644</v>
      </c>
      <c r="B1212" t="s">
        <v>71</v>
      </c>
    </row>
    <row r="1213" spans="1:2">
      <c r="A1213">
        <v>644</v>
      </c>
      <c r="B1213" t="s">
        <v>36</v>
      </c>
    </row>
    <row r="1214" spans="1:2">
      <c r="A1214">
        <v>644</v>
      </c>
      <c r="B1214" t="s">
        <v>115</v>
      </c>
    </row>
    <row r="1215" spans="1:2">
      <c r="A1215">
        <v>645</v>
      </c>
      <c r="B1215" t="s">
        <v>49</v>
      </c>
    </row>
    <row r="1216" spans="1:2">
      <c r="A1216">
        <v>646</v>
      </c>
      <c r="B1216" t="s">
        <v>49</v>
      </c>
    </row>
    <row r="1217" spans="1:2">
      <c r="A1217">
        <v>646</v>
      </c>
      <c r="B1217" t="s">
        <v>73</v>
      </c>
    </row>
    <row r="1218" spans="1:2">
      <c r="A1218">
        <v>647</v>
      </c>
      <c r="B1218" t="s">
        <v>36</v>
      </c>
    </row>
    <row r="1219" spans="1:2">
      <c r="A1219">
        <v>647</v>
      </c>
      <c r="B1219" t="s">
        <v>115</v>
      </c>
    </row>
    <row r="1220" spans="1:2">
      <c r="A1220">
        <v>648</v>
      </c>
      <c r="B1220" t="s">
        <v>53</v>
      </c>
    </row>
    <row r="1221" spans="1:2">
      <c r="A1221">
        <v>648</v>
      </c>
      <c r="B1221" t="s">
        <v>36</v>
      </c>
    </row>
    <row r="1222" spans="1:2">
      <c r="A1222">
        <v>648</v>
      </c>
      <c r="B1222" t="s">
        <v>132</v>
      </c>
    </row>
    <row r="1223" spans="1:2">
      <c r="A1223">
        <v>649</v>
      </c>
      <c r="B1223" t="s">
        <v>60</v>
      </c>
    </row>
    <row r="1224" spans="1:2">
      <c r="A1224">
        <v>649</v>
      </c>
      <c r="B1224" t="s">
        <v>36</v>
      </c>
    </row>
    <row r="1225" spans="1:2">
      <c r="A1225">
        <v>650</v>
      </c>
      <c r="B1225" t="s">
        <v>49</v>
      </c>
    </row>
    <row r="1226" spans="1:2">
      <c r="A1226">
        <v>650</v>
      </c>
      <c r="B1226" t="s">
        <v>135</v>
      </c>
    </row>
    <row r="1227" spans="1:2">
      <c r="A1227">
        <v>651</v>
      </c>
      <c r="B1227" t="s">
        <v>96</v>
      </c>
    </row>
    <row r="1228" spans="1:2">
      <c r="A1228">
        <v>651</v>
      </c>
      <c r="B1228" t="s">
        <v>53</v>
      </c>
    </row>
    <row r="1229" spans="1:2">
      <c r="A1229">
        <v>652</v>
      </c>
      <c r="B1229" t="s">
        <v>49</v>
      </c>
    </row>
    <row r="1230" spans="1:2">
      <c r="A1230">
        <v>652</v>
      </c>
      <c r="B1230" t="s">
        <v>32</v>
      </c>
    </row>
    <row r="1231" spans="1:2">
      <c r="A1231">
        <v>653</v>
      </c>
      <c r="B1231" t="s">
        <v>83</v>
      </c>
    </row>
    <row r="1232" spans="1:2">
      <c r="A1232">
        <v>653</v>
      </c>
      <c r="B1232" t="s">
        <v>53</v>
      </c>
    </row>
    <row r="1233" spans="1:2">
      <c r="A1233">
        <v>653</v>
      </c>
      <c r="B1233" t="s">
        <v>91</v>
      </c>
    </row>
    <row r="1234" spans="1:2">
      <c r="A1234">
        <v>654</v>
      </c>
      <c r="B1234" t="s">
        <v>49</v>
      </c>
    </row>
    <row r="1235" spans="1:2">
      <c r="A1235">
        <v>654</v>
      </c>
      <c r="B1235" t="s">
        <v>80</v>
      </c>
    </row>
    <row r="1236" spans="1:2">
      <c r="A1236">
        <v>654</v>
      </c>
      <c r="B1236" t="s">
        <v>36</v>
      </c>
    </row>
    <row r="1237" spans="1:2">
      <c r="A1237">
        <v>655</v>
      </c>
      <c r="B1237" t="s">
        <v>36</v>
      </c>
    </row>
    <row r="1238" spans="1:2">
      <c r="A1238">
        <v>656</v>
      </c>
      <c r="B1238" t="s">
        <v>72</v>
      </c>
    </row>
    <row r="1239" spans="1:2">
      <c r="A1239">
        <v>656</v>
      </c>
      <c r="B1239" t="s">
        <v>80</v>
      </c>
    </row>
    <row r="1240" spans="1:2">
      <c r="A1240">
        <v>656</v>
      </c>
      <c r="B1240" t="s">
        <v>36</v>
      </c>
    </row>
    <row r="1241" spans="1:2">
      <c r="A1241">
        <v>657</v>
      </c>
      <c r="B1241" t="s">
        <v>117</v>
      </c>
    </row>
    <row r="1242" spans="1:2">
      <c r="A1242">
        <v>658</v>
      </c>
      <c r="B1242" t="s">
        <v>131</v>
      </c>
    </row>
    <row r="1243" spans="1:2">
      <c r="A1243">
        <v>659</v>
      </c>
      <c r="B1243" t="s">
        <v>49</v>
      </c>
    </row>
    <row r="1244" spans="1:2">
      <c r="A1244">
        <v>660</v>
      </c>
      <c r="B1244" t="s">
        <v>80</v>
      </c>
    </row>
    <row r="1245" spans="1:2">
      <c r="A1245">
        <v>660</v>
      </c>
      <c r="B1245" t="s">
        <v>53</v>
      </c>
    </row>
    <row r="1246" spans="1:2">
      <c r="A1246">
        <v>660</v>
      </c>
      <c r="B1246" t="s">
        <v>135</v>
      </c>
    </row>
    <row r="1247" spans="1:2">
      <c r="A1247">
        <v>660</v>
      </c>
      <c r="B1247" t="s">
        <v>36</v>
      </c>
    </row>
    <row r="1248" spans="1:2">
      <c r="A1248">
        <v>661</v>
      </c>
      <c r="B1248" t="s">
        <v>36</v>
      </c>
    </row>
    <row r="1249" spans="1:2">
      <c r="A1249">
        <v>662</v>
      </c>
      <c r="B1249" t="s">
        <v>36</v>
      </c>
    </row>
    <row r="1250" spans="1:2">
      <c r="A1250">
        <v>663</v>
      </c>
      <c r="B1250" t="s">
        <v>83</v>
      </c>
    </row>
    <row r="1251" spans="1:2">
      <c r="A1251">
        <v>663</v>
      </c>
      <c r="B1251" t="s">
        <v>96</v>
      </c>
    </row>
    <row r="1252" spans="1:2">
      <c r="A1252">
        <v>663</v>
      </c>
      <c r="B1252" t="s">
        <v>36</v>
      </c>
    </row>
    <row r="1253" spans="1:2">
      <c r="A1253">
        <v>664</v>
      </c>
      <c r="B1253" t="s">
        <v>36</v>
      </c>
    </row>
    <row r="1254" spans="1:2">
      <c r="A1254">
        <v>665</v>
      </c>
      <c r="B1254" t="s">
        <v>49</v>
      </c>
    </row>
    <row r="1255" spans="1:2">
      <c r="A1255">
        <v>665</v>
      </c>
      <c r="B1255" t="s">
        <v>91</v>
      </c>
    </row>
    <row r="1256" spans="1:2">
      <c r="A1256">
        <v>666</v>
      </c>
      <c r="B1256" t="s">
        <v>132</v>
      </c>
    </row>
    <row r="1257" spans="1:2">
      <c r="A1257">
        <v>667</v>
      </c>
      <c r="B1257" t="s">
        <v>60</v>
      </c>
    </row>
    <row r="1258" spans="1:2">
      <c r="A1258">
        <v>667</v>
      </c>
      <c r="B1258" t="s">
        <v>62</v>
      </c>
    </row>
    <row r="1259" spans="1:2">
      <c r="A1259">
        <v>667</v>
      </c>
      <c r="B1259" t="s">
        <v>32</v>
      </c>
    </row>
    <row r="1260" spans="1:2">
      <c r="A1260">
        <v>668</v>
      </c>
      <c r="B1260" t="s">
        <v>83</v>
      </c>
    </row>
    <row r="1261" spans="1:2">
      <c r="A1261">
        <v>668</v>
      </c>
      <c r="B1261" t="s">
        <v>96</v>
      </c>
    </row>
    <row r="1262" spans="1:2">
      <c r="A1262">
        <v>669</v>
      </c>
      <c r="B1262" t="s">
        <v>49</v>
      </c>
    </row>
    <row r="1263" spans="1:2">
      <c r="A1263">
        <v>669</v>
      </c>
      <c r="B1263" t="s">
        <v>72</v>
      </c>
    </row>
    <row r="1264" spans="1:2">
      <c r="A1264">
        <v>669</v>
      </c>
      <c r="B1264" t="s">
        <v>96</v>
      </c>
    </row>
    <row r="1265" spans="1:2">
      <c r="A1265">
        <v>670</v>
      </c>
      <c r="B1265" t="s">
        <v>71</v>
      </c>
    </row>
    <row r="1266" spans="1:2">
      <c r="A1266">
        <v>670</v>
      </c>
      <c r="B1266" t="s">
        <v>115</v>
      </c>
    </row>
    <row r="1267" spans="1:2">
      <c r="A1267">
        <v>671</v>
      </c>
      <c r="B1267" t="s">
        <v>235</v>
      </c>
    </row>
    <row r="1268" spans="1:2">
      <c r="A1268">
        <v>672</v>
      </c>
      <c r="B1268" t="s">
        <v>49</v>
      </c>
    </row>
    <row r="1269" spans="1:2">
      <c r="A1269">
        <v>672</v>
      </c>
      <c r="B1269" t="s">
        <v>72</v>
      </c>
    </row>
    <row r="1270" spans="1:2">
      <c r="A1270">
        <v>672</v>
      </c>
      <c r="B1270" t="s">
        <v>60</v>
      </c>
    </row>
    <row r="1271" spans="1:2">
      <c r="A1271">
        <v>672</v>
      </c>
      <c r="B1271" t="s">
        <v>62</v>
      </c>
    </row>
    <row r="1272" spans="1:2">
      <c r="A1272">
        <v>672</v>
      </c>
      <c r="B1272" t="s">
        <v>53</v>
      </c>
    </row>
    <row r="1273" spans="1:2">
      <c r="A1273">
        <v>672</v>
      </c>
      <c r="B1273" t="s">
        <v>71</v>
      </c>
    </row>
    <row r="1274" spans="1:2">
      <c r="A1274">
        <v>672</v>
      </c>
      <c r="B1274" t="s">
        <v>36</v>
      </c>
    </row>
    <row r="1275" spans="1:2">
      <c r="A1275">
        <v>672</v>
      </c>
      <c r="B1275" t="s">
        <v>115</v>
      </c>
    </row>
    <row r="1276" spans="1:2">
      <c r="A1276">
        <v>673</v>
      </c>
      <c r="B1276" t="s">
        <v>73</v>
      </c>
    </row>
    <row r="1277" spans="1:2">
      <c r="A1277">
        <v>673</v>
      </c>
      <c r="B1277" t="s">
        <v>160</v>
      </c>
    </row>
    <row r="1278" spans="1:2">
      <c r="A1278">
        <v>674</v>
      </c>
      <c r="B1278" t="s">
        <v>49</v>
      </c>
    </row>
    <row r="1279" spans="1:2">
      <c r="A1279">
        <v>674</v>
      </c>
      <c r="B1279" t="s">
        <v>62</v>
      </c>
    </row>
    <row r="1280" spans="1:2">
      <c r="A1280">
        <v>674</v>
      </c>
      <c r="B1280" t="s">
        <v>83</v>
      </c>
    </row>
    <row r="1281" spans="1:2">
      <c r="A1281">
        <v>674</v>
      </c>
      <c r="B1281" t="s">
        <v>80</v>
      </c>
    </row>
    <row r="1282" spans="1:2">
      <c r="A1282">
        <v>674</v>
      </c>
      <c r="B1282" t="s">
        <v>96</v>
      </c>
    </row>
    <row r="1283" spans="1:2">
      <c r="A1283">
        <v>674</v>
      </c>
      <c r="B1283" t="s">
        <v>36</v>
      </c>
    </row>
    <row r="1284" spans="1:2">
      <c r="A1284">
        <v>675</v>
      </c>
      <c r="B1284" t="s">
        <v>62</v>
      </c>
    </row>
    <row r="1285" spans="1:2">
      <c r="A1285">
        <v>676</v>
      </c>
      <c r="B1285" t="s">
        <v>236</v>
      </c>
    </row>
    <row r="1286" spans="1:2">
      <c r="A1286">
        <v>677</v>
      </c>
      <c r="B1286" t="s">
        <v>49</v>
      </c>
    </row>
    <row r="1287" spans="1:2">
      <c r="A1287">
        <v>677</v>
      </c>
      <c r="B1287" t="s">
        <v>36</v>
      </c>
    </row>
    <row r="1288" spans="1:2">
      <c r="A1288">
        <v>678</v>
      </c>
      <c r="B1288" t="s">
        <v>36</v>
      </c>
    </row>
    <row r="1289" spans="1:2">
      <c r="A1289">
        <v>678</v>
      </c>
      <c r="B1289" t="s">
        <v>32</v>
      </c>
    </row>
    <row r="1290" spans="1:2">
      <c r="A1290">
        <v>679</v>
      </c>
      <c r="B1290" t="s">
        <v>49</v>
      </c>
    </row>
    <row r="1291" spans="1:2">
      <c r="A1291">
        <v>679</v>
      </c>
      <c r="B1291" t="s">
        <v>62</v>
      </c>
    </row>
    <row r="1292" spans="1:2">
      <c r="A1292">
        <v>679</v>
      </c>
      <c r="B1292" t="s">
        <v>36</v>
      </c>
    </row>
    <row r="1293" spans="1:2">
      <c r="A1293">
        <v>680</v>
      </c>
      <c r="B1293" t="s">
        <v>49</v>
      </c>
    </row>
    <row r="1294" spans="1:2">
      <c r="A1294">
        <v>681</v>
      </c>
      <c r="B1294" t="s">
        <v>36</v>
      </c>
    </row>
    <row r="1295" spans="1:2">
      <c r="A1295">
        <v>681</v>
      </c>
      <c r="B1295" t="s">
        <v>106</v>
      </c>
    </row>
    <row r="1296" spans="1:2">
      <c r="A1296">
        <v>682</v>
      </c>
      <c r="B1296" t="s">
        <v>49</v>
      </c>
    </row>
    <row r="1297" spans="1:2">
      <c r="A1297">
        <v>682</v>
      </c>
      <c r="B1297" t="s">
        <v>72</v>
      </c>
    </row>
    <row r="1298" spans="1:2">
      <c r="A1298">
        <v>682</v>
      </c>
      <c r="B1298" t="s">
        <v>36</v>
      </c>
    </row>
    <row r="1299" spans="1:2">
      <c r="A1299">
        <v>682</v>
      </c>
      <c r="B1299" t="s">
        <v>73</v>
      </c>
    </row>
    <row r="1300" spans="1:2">
      <c r="A1300">
        <v>682</v>
      </c>
      <c r="B1300" t="s">
        <v>32</v>
      </c>
    </row>
    <row r="1301" spans="1:2">
      <c r="A1301">
        <v>683</v>
      </c>
      <c r="B1301" t="s">
        <v>49</v>
      </c>
    </row>
    <row r="1302" spans="1:2">
      <c r="A1302">
        <v>684</v>
      </c>
      <c r="B1302" t="s">
        <v>36</v>
      </c>
    </row>
    <row r="1303" spans="1:2">
      <c r="A1303">
        <v>684</v>
      </c>
      <c r="B1303" t="s">
        <v>32</v>
      </c>
    </row>
    <row r="1304" spans="1:2">
      <c r="A1304">
        <v>685</v>
      </c>
      <c r="B1304" t="s">
        <v>36</v>
      </c>
    </row>
    <row r="1305" spans="1:2">
      <c r="A1305">
        <v>686</v>
      </c>
      <c r="B1305" t="s">
        <v>53</v>
      </c>
    </row>
    <row r="1306" spans="1:2">
      <c r="A1306">
        <v>686</v>
      </c>
      <c r="B1306" t="s">
        <v>36</v>
      </c>
    </row>
    <row r="1307" spans="1:2">
      <c r="A1307">
        <v>687</v>
      </c>
      <c r="B1307" t="s">
        <v>36</v>
      </c>
    </row>
    <row r="1308" spans="1:2">
      <c r="A1308">
        <v>688</v>
      </c>
      <c r="B1308" t="s">
        <v>36</v>
      </c>
    </row>
    <row r="1309" spans="1:2">
      <c r="A1309">
        <v>689</v>
      </c>
      <c r="B1309" t="s">
        <v>83</v>
      </c>
    </row>
    <row r="1310" spans="1:2">
      <c r="A1310">
        <v>690</v>
      </c>
      <c r="B1310" t="s">
        <v>36</v>
      </c>
    </row>
    <row r="1311" spans="1:2">
      <c r="A1311">
        <v>691</v>
      </c>
      <c r="B1311" t="s">
        <v>36</v>
      </c>
    </row>
    <row r="1312" spans="1:2">
      <c r="A1312">
        <v>692</v>
      </c>
      <c r="B1312" t="s">
        <v>72</v>
      </c>
    </row>
    <row r="1313" spans="1:2">
      <c r="A1313">
        <v>693</v>
      </c>
      <c r="B1313" t="s">
        <v>49</v>
      </c>
    </row>
    <row r="1314" spans="1:2">
      <c r="A1314">
        <v>694</v>
      </c>
      <c r="B1314" t="s">
        <v>237</v>
      </c>
    </row>
    <row r="1315" spans="1:2">
      <c r="A1315">
        <v>695</v>
      </c>
      <c r="B1315" t="s">
        <v>49</v>
      </c>
    </row>
    <row r="1316" spans="1:2">
      <c r="A1316">
        <v>695</v>
      </c>
      <c r="B1316" t="s">
        <v>72</v>
      </c>
    </row>
    <row r="1317" spans="1:2">
      <c r="A1317">
        <v>695</v>
      </c>
      <c r="B1317" t="s">
        <v>80</v>
      </c>
    </row>
    <row r="1318" spans="1:2">
      <c r="A1318">
        <v>696</v>
      </c>
      <c r="B1318" t="s">
        <v>49</v>
      </c>
    </row>
    <row r="1319" spans="1:2">
      <c r="A1319">
        <v>697</v>
      </c>
      <c r="B1319" t="s">
        <v>49</v>
      </c>
    </row>
    <row r="1320" spans="1:2">
      <c r="A1320">
        <v>697</v>
      </c>
      <c r="B1320" t="s">
        <v>72</v>
      </c>
    </row>
    <row r="1321" spans="1:2">
      <c r="A1321">
        <v>697</v>
      </c>
      <c r="B1321" t="s">
        <v>73</v>
      </c>
    </row>
    <row r="1322" spans="1:2">
      <c r="A1322">
        <v>698</v>
      </c>
      <c r="B1322" t="s">
        <v>36</v>
      </c>
    </row>
    <row r="1323" spans="1:2">
      <c r="A1323">
        <v>699</v>
      </c>
      <c r="B1323" t="s">
        <v>36</v>
      </c>
    </row>
    <row r="1324" spans="1:2">
      <c r="A1324">
        <v>700</v>
      </c>
      <c r="B1324" t="s">
        <v>96</v>
      </c>
    </row>
    <row r="1325" spans="1:2">
      <c r="A1325">
        <v>700</v>
      </c>
      <c r="B1325" t="s">
        <v>53</v>
      </c>
    </row>
    <row r="1326" spans="1:2">
      <c r="A1326">
        <v>701</v>
      </c>
      <c r="B1326" t="s">
        <v>49</v>
      </c>
    </row>
    <row r="1327" spans="1:2">
      <c r="A1327">
        <v>702</v>
      </c>
      <c r="B1327" t="s">
        <v>36</v>
      </c>
    </row>
    <row r="1328" spans="1:2">
      <c r="A1328">
        <v>702</v>
      </c>
      <c r="B1328" t="s">
        <v>73</v>
      </c>
    </row>
    <row r="1329" spans="1:2">
      <c r="A1329">
        <v>703</v>
      </c>
      <c r="B1329" t="s">
        <v>60</v>
      </c>
    </row>
    <row r="1330" spans="1:2">
      <c r="A1330">
        <v>704</v>
      </c>
      <c r="B1330" t="s">
        <v>36</v>
      </c>
    </row>
    <row r="1331" spans="1:2">
      <c r="A1331">
        <v>705</v>
      </c>
      <c r="B1331" t="s">
        <v>83</v>
      </c>
    </row>
    <row r="1332" spans="1:2">
      <c r="A1332">
        <v>705</v>
      </c>
      <c r="B1332" t="s">
        <v>36</v>
      </c>
    </row>
    <row r="1333" spans="1:2">
      <c r="A1333">
        <v>705</v>
      </c>
      <c r="B1333" t="s">
        <v>91</v>
      </c>
    </row>
    <row r="1334" spans="1:2">
      <c r="A1334">
        <v>706</v>
      </c>
      <c r="B1334" t="s">
        <v>53</v>
      </c>
    </row>
    <row r="1335" spans="1:2">
      <c r="A1335">
        <v>706</v>
      </c>
      <c r="B1335" t="s">
        <v>36</v>
      </c>
    </row>
    <row r="1336" spans="1:2">
      <c r="A1336">
        <v>707</v>
      </c>
      <c r="B1336" t="s">
        <v>83</v>
      </c>
    </row>
    <row r="1337" spans="1:2">
      <c r="A1337">
        <v>707</v>
      </c>
      <c r="B1337" t="s">
        <v>80</v>
      </c>
    </row>
    <row r="1338" spans="1:2">
      <c r="A1338">
        <v>708</v>
      </c>
      <c r="B1338" t="s">
        <v>62</v>
      </c>
    </row>
    <row r="1339" spans="1:2">
      <c r="A1339">
        <v>709</v>
      </c>
      <c r="B1339" t="s">
        <v>135</v>
      </c>
    </row>
    <row r="1340" spans="1:2">
      <c r="A1340">
        <v>710</v>
      </c>
      <c r="B1340" t="s">
        <v>49</v>
      </c>
    </row>
    <row r="1341" spans="1:2">
      <c r="A1341">
        <v>710</v>
      </c>
      <c r="B1341" t="s">
        <v>80</v>
      </c>
    </row>
    <row r="1342" spans="1:2">
      <c r="A1342">
        <v>710</v>
      </c>
      <c r="B1342" t="s">
        <v>36</v>
      </c>
    </row>
    <row r="1343" spans="1:2">
      <c r="A1343">
        <v>711</v>
      </c>
      <c r="B1343" t="s">
        <v>36</v>
      </c>
    </row>
    <row r="1344" spans="1:2">
      <c r="A1344">
        <v>712</v>
      </c>
      <c r="B1344" t="s">
        <v>53</v>
      </c>
    </row>
    <row r="1345" spans="1:2">
      <c r="A1345">
        <v>713</v>
      </c>
      <c r="B1345" t="s">
        <v>62</v>
      </c>
    </row>
    <row r="1346" spans="1:2">
      <c r="A1346">
        <v>714</v>
      </c>
      <c r="B1346" t="s">
        <v>49</v>
      </c>
    </row>
    <row r="1347" spans="1:2">
      <c r="A1347">
        <v>715</v>
      </c>
      <c r="B1347" t="s">
        <v>72</v>
      </c>
    </row>
    <row r="1348" spans="1:2">
      <c r="A1348">
        <v>716</v>
      </c>
      <c r="B1348" t="s">
        <v>83</v>
      </c>
    </row>
    <row r="1349" spans="1:2">
      <c r="A1349">
        <v>717</v>
      </c>
      <c r="B1349" t="s">
        <v>49</v>
      </c>
    </row>
    <row r="1350" spans="1:2">
      <c r="A1350">
        <v>717</v>
      </c>
      <c r="B1350" t="s">
        <v>73</v>
      </c>
    </row>
    <row r="1351" spans="1:2">
      <c r="A1351">
        <v>718</v>
      </c>
      <c r="B1351" t="s">
        <v>49</v>
      </c>
    </row>
    <row r="1352" spans="1:2">
      <c r="A1352">
        <v>718</v>
      </c>
      <c r="B1352" t="s">
        <v>72</v>
      </c>
    </row>
    <row r="1353" spans="1:2">
      <c r="A1353">
        <v>718</v>
      </c>
      <c r="B1353" t="s">
        <v>96</v>
      </c>
    </row>
    <row r="1354" spans="1:2">
      <c r="A1354">
        <v>718</v>
      </c>
      <c r="B1354" t="s">
        <v>53</v>
      </c>
    </row>
    <row r="1355" spans="1:2">
      <c r="A1355">
        <v>718</v>
      </c>
      <c r="B1355" t="s">
        <v>135</v>
      </c>
    </row>
    <row r="1356" spans="1:2">
      <c r="A1356">
        <v>718</v>
      </c>
      <c r="B1356" t="s">
        <v>71</v>
      </c>
    </row>
    <row r="1357" spans="1:2">
      <c r="A1357">
        <v>718</v>
      </c>
      <c r="B1357" t="s">
        <v>36</v>
      </c>
    </row>
    <row r="1358" spans="1:2">
      <c r="A1358">
        <v>718</v>
      </c>
      <c r="B1358" t="s">
        <v>73</v>
      </c>
    </row>
    <row r="1359" spans="1:2">
      <c r="A1359">
        <v>719</v>
      </c>
      <c r="B1359" t="s">
        <v>49</v>
      </c>
    </row>
    <row r="1360" spans="1:2">
      <c r="A1360">
        <v>720</v>
      </c>
      <c r="B1360" t="s">
        <v>49</v>
      </c>
    </row>
    <row r="1361" spans="1:2">
      <c r="A1361">
        <v>721</v>
      </c>
      <c r="B1361" t="s">
        <v>83</v>
      </c>
    </row>
    <row r="1362" spans="1:2">
      <c r="A1362">
        <v>722</v>
      </c>
      <c r="B1362" t="s">
        <v>53</v>
      </c>
    </row>
    <row r="1363" spans="1:2">
      <c r="A1363">
        <v>723</v>
      </c>
      <c r="B1363" t="s">
        <v>53</v>
      </c>
    </row>
    <row r="1364" spans="1:2">
      <c r="A1364">
        <v>723</v>
      </c>
      <c r="B1364" t="s">
        <v>36</v>
      </c>
    </row>
    <row r="1365" spans="1:2">
      <c r="A1365">
        <v>724</v>
      </c>
      <c r="B1365" t="s">
        <v>72</v>
      </c>
    </row>
    <row r="1366" spans="1:2">
      <c r="A1366">
        <v>725</v>
      </c>
      <c r="B1366" t="s">
        <v>49</v>
      </c>
    </row>
    <row r="1367" spans="1:2">
      <c r="A1367">
        <v>726</v>
      </c>
      <c r="B1367" t="s">
        <v>72</v>
      </c>
    </row>
    <row r="1368" spans="1:2">
      <c r="A1368">
        <v>727</v>
      </c>
      <c r="B1368" t="s">
        <v>62</v>
      </c>
    </row>
    <row r="1369" spans="1:2">
      <c r="A1369">
        <v>728</v>
      </c>
      <c r="B1369" t="s">
        <v>72</v>
      </c>
    </row>
    <row r="1370" spans="1:2">
      <c r="A1370">
        <v>729</v>
      </c>
      <c r="B1370" t="s">
        <v>83</v>
      </c>
    </row>
    <row r="1371" spans="1:2">
      <c r="A1371">
        <v>729</v>
      </c>
      <c r="B1371" t="s">
        <v>96</v>
      </c>
    </row>
    <row r="1372" spans="1:2">
      <c r="A1372">
        <v>729</v>
      </c>
      <c r="B1372" t="s">
        <v>36</v>
      </c>
    </row>
    <row r="1373" spans="1:2">
      <c r="A1373">
        <v>729</v>
      </c>
      <c r="B1373" t="s">
        <v>217</v>
      </c>
    </row>
    <row r="1374" spans="1:2">
      <c r="A1374">
        <v>730</v>
      </c>
      <c r="B1374" t="s">
        <v>72</v>
      </c>
    </row>
    <row r="1375" spans="1:2">
      <c r="A1375">
        <v>731</v>
      </c>
      <c r="B1375" t="s">
        <v>49</v>
      </c>
    </row>
    <row r="1376" spans="1:2">
      <c r="A1376">
        <v>732</v>
      </c>
      <c r="B1376" t="s">
        <v>72</v>
      </c>
    </row>
    <row r="1377" spans="1:2">
      <c r="A1377">
        <v>733</v>
      </c>
      <c r="B1377" t="s">
        <v>36</v>
      </c>
    </row>
    <row r="1378" spans="1:2">
      <c r="A1378">
        <v>734</v>
      </c>
      <c r="B1378" t="s">
        <v>49</v>
      </c>
    </row>
    <row r="1379" spans="1:2">
      <c r="A1379">
        <v>734</v>
      </c>
      <c r="B1379" t="s">
        <v>135</v>
      </c>
    </row>
    <row r="1380" spans="1:2">
      <c r="A1380">
        <v>735</v>
      </c>
      <c r="B1380" t="s">
        <v>72</v>
      </c>
    </row>
    <row r="1381" spans="1:2">
      <c r="A1381">
        <v>736</v>
      </c>
      <c r="B1381" t="s">
        <v>49</v>
      </c>
    </row>
    <row r="1382" spans="1:2">
      <c r="A1382">
        <v>737</v>
      </c>
      <c r="B1382" t="s">
        <v>49</v>
      </c>
    </row>
    <row r="1383" spans="1:2">
      <c r="A1383">
        <v>737</v>
      </c>
      <c r="B1383" t="s">
        <v>72</v>
      </c>
    </row>
    <row r="1384" spans="1:2">
      <c r="A1384">
        <v>737</v>
      </c>
      <c r="B1384" t="s">
        <v>36</v>
      </c>
    </row>
    <row r="1385" spans="1:2">
      <c r="A1385">
        <v>737</v>
      </c>
      <c r="B1385" t="s">
        <v>160</v>
      </c>
    </row>
    <row r="1386" spans="1:2">
      <c r="A1386">
        <v>738</v>
      </c>
      <c r="B1386" t="s">
        <v>36</v>
      </c>
    </row>
    <row r="1387" spans="1:2">
      <c r="A1387">
        <v>739</v>
      </c>
      <c r="B1387" t="s">
        <v>136</v>
      </c>
    </row>
    <row r="1388" spans="1:2">
      <c r="A1388">
        <v>740</v>
      </c>
      <c r="B1388" t="s">
        <v>83</v>
      </c>
    </row>
    <row r="1389" spans="1:2">
      <c r="A1389">
        <v>741</v>
      </c>
      <c r="B1389" t="s">
        <v>49</v>
      </c>
    </row>
    <row r="1390" spans="1:2">
      <c r="A1390">
        <v>742</v>
      </c>
      <c r="B1390" t="s">
        <v>36</v>
      </c>
    </row>
    <row r="1391" spans="1:2">
      <c r="A1391">
        <v>743</v>
      </c>
      <c r="B1391" t="s">
        <v>49</v>
      </c>
    </row>
    <row r="1392" spans="1:2">
      <c r="A1392">
        <v>744</v>
      </c>
      <c r="B1392" t="s">
        <v>60</v>
      </c>
    </row>
    <row r="1393" spans="1:2">
      <c r="A1393">
        <v>744</v>
      </c>
      <c r="B1393" t="s">
        <v>36</v>
      </c>
    </row>
    <row r="1394" spans="1:2">
      <c r="A1394">
        <v>745</v>
      </c>
      <c r="B1394" t="s">
        <v>83</v>
      </c>
    </row>
    <row r="1395" spans="1:2">
      <c r="A1395">
        <v>745</v>
      </c>
      <c r="B1395" t="s">
        <v>80</v>
      </c>
    </row>
    <row r="1396" spans="1:2">
      <c r="A1396">
        <v>745</v>
      </c>
      <c r="B1396" t="s">
        <v>36</v>
      </c>
    </row>
    <row r="1397" spans="1:2">
      <c r="A1397">
        <v>746</v>
      </c>
      <c r="B1397" t="s">
        <v>36</v>
      </c>
    </row>
    <row r="1398" spans="1:2">
      <c r="A1398">
        <v>747</v>
      </c>
      <c r="B1398" t="s">
        <v>73</v>
      </c>
    </row>
    <row r="1399" spans="1:2">
      <c r="A1399">
        <v>748</v>
      </c>
      <c r="B1399" t="s">
        <v>53</v>
      </c>
    </row>
    <row r="1400" spans="1:2">
      <c r="A1400">
        <v>749</v>
      </c>
      <c r="B1400" t="s">
        <v>83</v>
      </c>
    </row>
    <row r="1401" spans="1:2">
      <c r="A1401">
        <v>749</v>
      </c>
      <c r="B1401" t="s">
        <v>36</v>
      </c>
    </row>
    <row r="1402" spans="1:2">
      <c r="A1402">
        <v>750</v>
      </c>
      <c r="B1402" t="s">
        <v>36</v>
      </c>
    </row>
    <row r="1403" spans="1:2">
      <c r="A1403">
        <v>751</v>
      </c>
      <c r="B1403" t="s">
        <v>49</v>
      </c>
    </row>
    <row r="1404" spans="1:2">
      <c r="A1404">
        <v>752</v>
      </c>
      <c r="B1404" t="s">
        <v>36</v>
      </c>
    </row>
    <row r="1405" spans="1:2">
      <c r="A1405">
        <v>753</v>
      </c>
      <c r="B1405" t="s">
        <v>49</v>
      </c>
    </row>
    <row r="1406" spans="1:2">
      <c r="A1406">
        <v>754</v>
      </c>
      <c r="B1406" t="s">
        <v>49</v>
      </c>
    </row>
    <row r="1407" spans="1:2">
      <c r="A1407">
        <v>754</v>
      </c>
      <c r="B1407" t="s">
        <v>60</v>
      </c>
    </row>
    <row r="1408" spans="1:2">
      <c r="A1408">
        <v>755</v>
      </c>
      <c r="B1408" t="s">
        <v>49</v>
      </c>
    </row>
    <row r="1409" spans="1:2">
      <c r="A1409">
        <v>755</v>
      </c>
      <c r="B1409" t="s">
        <v>72</v>
      </c>
    </row>
    <row r="1410" spans="1:2">
      <c r="A1410">
        <v>755</v>
      </c>
      <c r="B1410" t="s">
        <v>60</v>
      </c>
    </row>
    <row r="1411" spans="1:2">
      <c r="A1411">
        <v>755</v>
      </c>
      <c r="B1411" t="s">
        <v>62</v>
      </c>
    </row>
    <row r="1412" spans="1:2">
      <c r="A1412">
        <v>755</v>
      </c>
      <c r="B1412" t="s">
        <v>83</v>
      </c>
    </row>
    <row r="1413" spans="1:2">
      <c r="A1413">
        <v>755</v>
      </c>
      <c r="B1413" t="s">
        <v>80</v>
      </c>
    </row>
    <row r="1414" spans="1:2">
      <c r="A1414">
        <v>755</v>
      </c>
      <c r="B1414" t="s">
        <v>96</v>
      </c>
    </row>
    <row r="1415" spans="1:2">
      <c r="A1415">
        <v>755</v>
      </c>
      <c r="B1415" t="s">
        <v>53</v>
      </c>
    </row>
    <row r="1416" spans="1:2">
      <c r="A1416">
        <v>755</v>
      </c>
      <c r="B1416" t="s">
        <v>135</v>
      </c>
    </row>
    <row r="1417" spans="1:2">
      <c r="A1417">
        <v>755</v>
      </c>
      <c r="B1417" t="s">
        <v>71</v>
      </c>
    </row>
    <row r="1418" spans="1:2">
      <c r="A1418">
        <v>755</v>
      </c>
      <c r="B1418" t="s">
        <v>36</v>
      </c>
    </row>
    <row r="1419" spans="1:2">
      <c r="A1419">
        <v>755</v>
      </c>
      <c r="B1419" t="s">
        <v>73</v>
      </c>
    </row>
    <row r="1420" spans="1:2">
      <c r="A1420">
        <v>755</v>
      </c>
      <c r="B1420" t="s">
        <v>32</v>
      </c>
    </row>
    <row r="1421" spans="1:2">
      <c r="A1421">
        <v>755</v>
      </c>
      <c r="B1421" t="s">
        <v>119</v>
      </c>
    </row>
    <row r="1422" spans="1:2">
      <c r="A1422">
        <v>755</v>
      </c>
      <c r="B1422" t="s">
        <v>217</v>
      </c>
    </row>
    <row r="1423" spans="1:2">
      <c r="A1423">
        <v>756</v>
      </c>
      <c r="B1423" t="s">
        <v>49</v>
      </c>
    </row>
    <row r="1424" spans="1:2">
      <c r="A1424">
        <v>757</v>
      </c>
      <c r="B1424" t="s">
        <v>49</v>
      </c>
    </row>
    <row r="1425" spans="1:2">
      <c r="A1425">
        <v>758</v>
      </c>
      <c r="B1425" t="s">
        <v>36</v>
      </c>
    </row>
    <row r="1426" spans="1:2">
      <c r="A1426">
        <v>759</v>
      </c>
      <c r="B1426" t="s">
        <v>49</v>
      </c>
    </row>
    <row r="1427" spans="1:2">
      <c r="A1427">
        <v>759</v>
      </c>
      <c r="B1427" t="s">
        <v>83</v>
      </c>
    </row>
    <row r="1428" spans="1:2">
      <c r="A1428">
        <v>759</v>
      </c>
      <c r="B1428" t="s">
        <v>80</v>
      </c>
    </row>
    <row r="1429" spans="1:2">
      <c r="A1429">
        <v>760</v>
      </c>
      <c r="B1429" t="s">
        <v>49</v>
      </c>
    </row>
    <row r="1430" spans="1:2">
      <c r="A1430">
        <v>761</v>
      </c>
      <c r="B1430" t="s">
        <v>49</v>
      </c>
    </row>
    <row r="1431" spans="1:2">
      <c r="A1431">
        <v>761</v>
      </c>
      <c r="B1431" t="s">
        <v>53</v>
      </c>
    </row>
    <row r="1432" spans="1:2">
      <c r="A1432">
        <v>762</v>
      </c>
      <c r="B1432" t="s">
        <v>49</v>
      </c>
    </row>
    <row r="1433" spans="1:2">
      <c r="A1433">
        <v>762</v>
      </c>
      <c r="B1433" t="s">
        <v>72</v>
      </c>
    </row>
    <row r="1434" spans="1:2">
      <c r="A1434">
        <v>762</v>
      </c>
      <c r="B1434" t="s">
        <v>60</v>
      </c>
    </row>
    <row r="1435" spans="1:2">
      <c r="A1435">
        <v>762</v>
      </c>
      <c r="B1435" t="s">
        <v>83</v>
      </c>
    </row>
    <row r="1436" spans="1:2">
      <c r="A1436">
        <v>762</v>
      </c>
      <c r="B1436" t="s">
        <v>96</v>
      </c>
    </row>
    <row r="1437" spans="1:2">
      <c r="A1437">
        <v>762</v>
      </c>
      <c r="B1437" t="s">
        <v>53</v>
      </c>
    </row>
    <row r="1438" spans="1:2">
      <c r="A1438">
        <v>762</v>
      </c>
      <c r="B1438" t="s">
        <v>135</v>
      </c>
    </row>
    <row r="1439" spans="1:2">
      <c r="A1439">
        <v>762</v>
      </c>
      <c r="B1439" t="s">
        <v>71</v>
      </c>
    </row>
    <row r="1440" spans="1:2">
      <c r="A1440">
        <v>762</v>
      </c>
      <c r="B1440" t="s">
        <v>36</v>
      </c>
    </row>
    <row r="1441" spans="1:2">
      <c r="A1441">
        <v>762</v>
      </c>
      <c r="B1441" t="s">
        <v>32</v>
      </c>
    </row>
    <row r="1442" spans="1:2">
      <c r="A1442">
        <v>762</v>
      </c>
      <c r="B1442" t="s">
        <v>115</v>
      </c>
    </row>
    <row r="1443" spans="1:2">
      <c r="A1443">
        <v>763</v>
      </c>
      <c r="B1443" t="s">
        <v>80</v>
      </c>
    </row>
    <row r="1444" spans="1:2">
      <c r="A1444">
        <v>764</v>
      </c>
      <c r="B1444" t="s">
        <v>72</v>
      </c>
    </row>
    <row r="1445" spans="1:2">
      <c r="A1445">
        <v>764</v>
      </c>
      <c r="B1445" t="s">
        <v>71</v>
      </c>
    </row>
    <row r="1446" spans="1:2">
      <c r="A1446">
        <v>765</v>
      </c>
      <c r="B1446" t="s">
        <v>49</v>
      </c>
    </row>
    <row r="1447" spans="1:2">
      <c r="A1447">
        <v>765</v>
      </c>
      <c r="B1447" t="s">
        <v>72</v>
      </c>
    </row>
    <row r="1448" spans="1:2">
      <c r="A1448">
        <v>765</v>
      </c>
      <c r="B1448" t="s">
        <v>160</v>
      </c>
    </row>
    <row r="1449" spans="1:2">
      <c r="A1449">
        <v>766</v>
      </c>
      <c r="B1449" t="s">
        <v>96</v>
      </c>
    </row>
    <row r="1450" spans="1:2">
      <c r="A1450">
        <v>766</v>
      </c>
      <c r="B1450" t="s">
        <v>135</v>
      </c>
    </row>
    <row r="1451" spans="1:2">
      <c r="A1451">
        <v>767</v>
      </c>
      <c r="B1451" t="s">
        <v>72</v>
      </c>
    </row>
    <row r="1452" spans="1:2">
      <c r="A1452">
        <v>767</v>
      </c>
      <c r="B1452" t="s">
        <v>80</v>
      </c>
    </row>
    <row r="1453" spans="1:2">
      <c r="A1453">
        <v>767</v>
      </c>
      <c r="B1453" t="s">
        <v>96</v>
      </c>
    </row>
    <row r="1454" spans="1:2">
      <c r="A1454">
        <v>767</v>
      </c>
      <c r="B1454" t="s">
        <v>53</v>
      </c>
    </row>
    <row r="1455" spans="1:2">
      <c r="A1455">
        <v>767</v>
      </c>
      <c r="B1455" t="s">
        <v>36</v>
      </c>
    </row>
    <row r="1456" spans="1:2">
      <c r="A1456">
        <v>768</v>
      </c>
      <c r="B1456" t="s">
        <v>49</v>
      </c>
    </row>
    <row r="1457" spans="1:2">
      <c r="A1457">
        <v>769</v>
      </c>
      <c r="B1457" t="s">
        <v>49</v>
      </c>
    </row>
    <row r="1458" spans="1:2">
      <c r="A1458">
        <v>770</v>
      </c>
      <c r="B1458" t="s">
        <v>62</v>
      </c>
    </row>
    <row r="1459" spans="1:2">
      <c r="A1459">
        <v>770</v>
      </c>
      <c r="B1459" t="s">
        <v>36</v>
      </c>
    </row>
    <row r="1460" spans="1:2">
      <c r="A1460">
        <v>771</v>
      </c>
      <c r="B1460" t="s">
        <v>62</v>
      </c>
    </row>
    <row r="1461" spans="1:2">
      <c r="A1461">
        <v>771</v>
      </c>
      <c r="B1461" t="s">
        <v>80</v>
      </c>
    </row>
    <row r="1462" spans="1:2">
      <c r="A1462">
        <v>772</v>
      </c>
      <c r="B1462" t="s">
        <v>53</v>
      </c>
    </row>
    <row r="1463" spans="1:2">
      <c r="A1463">
        <v>772</v>
      </c>
      <c r="B1463" t="s">
        <v>36</v>
      </c>
    </row>
    <row r="1464" spans="1:2">
      <c r="A1464">
        <v>773</v>
      </c>
      <c r="B1464" t="s">
        <v>72</v>
      </c>
    </row>
    <row r="1465" spans="1:2">
      <c r="A1465">
        <v>773</v>
      </c>
      <c r="B1465" t="s">
        <v>83</v>
      </c>
    </row>
    <row r="1466" spans="1:2">
      <c r="A1466">
        <v>773</v>
      </c>
      <c r="B1466" t="s">
        <v>53</v>
      </c>
    </row>
    <row r="1467" spans="1:2">
      <c r="A1467">
        <v>773</v>
      </c>
      <c r="B1467" t="s">
        <v>36</v>
      </c>
    </row>
    <row r="1468" spans="1:2">
      <c r="A1468">
        <v>774</v>
      </c>
      <c r="B1468" t="s">
        <v>72</v>
      </c>
    </row>
    <row r="1469" spans="1:2">
      <c r="A1469">
        <v>775</v>
      </c>
      <c r="B1469" t="s">
        <v>49</v>
      </c>
    </row>
    <row r="1470" spans="1:2">
      <c r="A1470">
        <v>775</v>
      </c>
      <c r="B1470" t="s">
        <v>36</v>
      </c>
    </row>
    <row r="1471" spans="1:2">
      <c r="A1471">
        <v>775</v>
      </c>
      <c r="B1471" t="s">
        <v>73</v>
      </c>
    </row>
    <row r="1472" spans="1:2">
      <c r="A1472">
        <v>776</v>
      </c>
      <c r="B1472" t="s">
        <v>238</v>
      </c>
    </row>
    <row r="1473" spans="1:2">
      <c r="A1473">
        <v>777</v>
      </c>
      <c r="B1473" t="s">
        <v>84</v>
      </c>
    </row>
    <row r="1474" spans="1:2">
      <c r="A1474">
        <v>778</v>
      </c>
      <c r="B1474" t="s">
        <v>71</v>
      </c>
    </row>
    <row r="1475" spans="1:2">
      <c r="A1475">
        <v>778</v>
      </c>
      <c r="B1475" t="s">
        <v>36</v>
      </c>
    </row>
    <row r="1476" spans="1:2">
      <c r="A1476">
        <v>779</v>
      </c>
      <c r="B1476" t="s">
        <v>73</v>
      </c>
    </row>
    <row r="1477" spans="1:2">
      <c r="A1477">
        <v>779</v>
      </c>
      <c r="B1477" t="s">
        <v>32</v>
      </c>
    </row>
    <row r="1478" spans="1:2">
      <c r="A1478">
        <v>780</v>
      </c>
      <c r="B1478" t="s">
        <v>80</v>
      </c>
    </row>
    <row r="1479" spans="1:2">
      <c r="A1479">
        <v>781</v>
      </c>
      <c r="B1479" t="s">
        <v>140</v>
      </c>
    </row>
    <row r="1480" spans="1:2">
      <c r="A1480">
        <v>782</v>
      </c>
      <c r="B1480" t="s">
        <v>49</v>
      </c>
    </row>
    <row r="1481" spans="1:2">
      <c r="A1481">
        <v>783</v>
      </c>
      <c r="B1481" t="s">
        <v>49</v>
      </c>
    </row>
    <row r="1482" spans="1:2">
      <c r="A1482">
        <v>784</v>
      </c>
      <c r="B1482" t="s">
        <v>73</v>
      </c>
    </row>
    <row r="1483" spans="1:2">
      <c r="A1483">
        <v>785</v>
      </c>
      <c r="B1483" t="s">
        <v>49</v>
      </c>
    </row>
    <row r="1484" spans="1:2">
      <c r="A1484">
        <v>786</v>
      </c>
      <c r="B1484" t="s">
        <v>49</v>
      </c>
    </row>
    <row r="1485" spans="1:2">
      <c r="A1485">
        <v>786</v>
      </c>
      <c r="B1485" t="s">
        <v>96</v>
      </c>
    </row>
    <row r="1486" spans="1:2">
      <c r="A1486">
        <v>787</v>
      </c>
      <c r="B1486" t="s">
        <v>59</v>
      </c>
    </row>
    <row r="1487" spans="1:2">
      <c r="A1487">
        <v>788</v>
      </c>
      <c r="B1487" t="s">
        <v>49</v>
      </c>
    </row>
    <row r="1488" spans="1:2">
      <c r="A1488">
        <v>788</v>
      </c>
      <c r="B1488" t="s">
        <v>62</v>
      </c>
    </row>
    <row r="1489" spans="1:2">
      <c r="A1489">
        <v>789</v>
      </c>
      <c r="B1489" t="s">
        <v>71</v>
      </c>
    </row>
    <row r="1490" spans="1:2">
      <c r="A1490">
        <v>789</v>
      </c>
      <c r="B1490" t="s">
        <v>36</v>
      </c>
    </row>
    <row r="1491" spans="1:2">
      <c r="A1491">
        <v>790</v>
      </c>
      <c r="B1491" t="s">
        <v>49</v>
      </c>
    </row>
    <row r="1492" spans="1:2">
      <c r="A1492">
        <v>791</v>
      </c>
      <c r="B1492" t="s">
        <v>49</v>
      </c>
    </row>
    <row r="1493" spans="1:2">
      <c r="A1493">
        <v>792</v>
      </c>
      <c r="B1493" t="s">
        <v>80</v>
      </c>
    </row>
    <row r="1494" spans="1:2">
      <c r="A1494">
        <v>793</v>
      </c>
      <c r="B1494" t="s">
        <v>49</v>
      </c>
    </row>
    <row r="1495" spans="1:2">
      <c r="A1495">
        <v>794</v>
      </c>
      <c r="B1495" t="s">
        <v>73</v>
      </c>
    </row>
    <row r="1496" spans="1:2">
      <c r="A1496">
        <v>794</v>
      </c>
      <c r="B1496" t="s">
        <v>32</v>
      </c>
    </row>
    <row r="1497" spans="1:2">
      <c r="A1497">
        <v>795</v>
      </c>
      <c r="B1497" t="s">
        <v>80</v>
      </c>
    </row>
    <row r="1498" spans="1:2">
      <c r="A1498">
        <v>796</v>
      </c>
      <c r="B1498" t="s">
        <v>49</v>
      </c>
    </row>
    <row r="1499" spans="1:2">
      <c r="A1499">
        <v>797</v>
      </c>
      <c r="B1499" t="s">
        <v>239</v>
      </c>
    </row>
    <row r="1500" spans="1:2">
      <c r="A1500">
        <v>798</v>
      </c>
      <c r="B1500" t="s">
        <v>49</v>
      </c>
    </row>
    <row r="1501" spans="1:2">
      <c r="A1501">
        <v>798</v>
      </c>
      <c r="B1501" t="s">
        <v>36</v>
      </c>
    </row>
    <row r="1502" spans="1:2">
      <c r="A1502">
        <v>799</v>
      </c>
      <c r="B1502" t="s">
        <v>83</v>
      </c>
    </row>
    <row r="1503" spans="1:2">
      <c r="A1503">
        <v>799</v>
      </c>
      <c r="B1503" t="s">
        <v>80</v>
      </c>
    </row>
    <row r="1504" spans="1:2">
      <c r="A1504">
        <v>800</v>
      </c>
      <c r="B1504" t="s">
        <v>49</v>
      </c>
    </row>
    <row r="1505" spans="1:2">
      <c r="A1505">
        <v>800</v>
      </c>
      <c r="B1505" t="s">
        <v>53</v>
      </c>
    </row>
    <row r="1506" spans="1:2">
      <c r="A1506">
        <v>801</v>
      </c>
      <c r="B1506" t="s">
        <v>73</v>
      </c>
    </row>
    <row r="1507" spans="1:2">
      <c r="A1507">
        <v>802</v>
      </c>
      <c r="B1507" t="s">
        <v>36</v>
      </c>
    </row>
    <row r="1508" spans="1:2">
      <c r="A1508">
        <v>803</v>
      </c>
      <c r="B1508" t="s">
        <v>36</v>
      </c>
    </row>
    <row r="1509" spans="1:2">
      <c r="A1509">
        <v>804</v>
      </c>
      <c r="B1509" t="s">
        <v>119</v>
      </c>
    </row>
    <row r="1510" spans="1:2">
      <c r="A1510">
        <v>805</v>
      </c>
      <c r="B1510" t="s">
        <v>36</v>
      </c>
    </row>
    <row r="1511" spans="1:2">
      <c r="A1511">
        <v>806</v>
      </c>
      <c r="B1511" t="s">
        <v>53</v>
      </c>
    </row>
    <row r="1512" spans="1:2">
      <c r="A1512">
        <v>807</v>
      </c>
      <c r="B1512" t="s">
        <v>73</v>
      </c>
    </row>
    <row r="1513" spans="1:2">
      <c r="A1513">
        <v>807</v>
      </c>
      <c r="B1513" t="s">
        <v>160</v>
      </c>
    </row>
    <row r="1514" spans="1:2">
      <c r="A1514">
        <v>807</v>
      </c>
      <c r="B1514" t="s">
        <v>115</v>
      </c>
    </row>
    <row r="1515" spans="1:2">
      <c r="A1515">
        <v>807</v>
      </c>
      <c r="B1515" t="s">
        <v>240</v>
      </c>
    </row>
    <row r="1516" spans="1:2">
      <c r="A1516">
        <v>808</v>
      </c>
      <c r="B1516" t="s">
        <v>72</v>
      </c>
    </row>
    <row r="1517" spans="1:2">
      <c r="A1517">
        <v>809</v>
      </c>
      <c r="B1517" t="s">
        <v>36</v>
      </c>
    </row>
    <row r="1518" spans="1:2">
      <c r="A1518">
        <v>810</v>
      </c>
      <c r="B1518" t="s">
        <v>36</v>
      </c>
    </row>
    <row r="1519" spans="1:2">
      <c r="A1519">
        <v>811</v>
      </c>
      <c r="B1519" t="s">
        <v>60</v>
      </c>
    </row>
    <row r="1520" spans="1:2">
      <c r="A1520">
        <v>811</v>
      </c>
      <c r="B1520" t="s">
        <v>62</v>
      </c>
    </row>
    <row r="1521" spans="1:2">
      <c r="A1521">
        <v>811</v>
      </c>
      <c r="B1521" t="s">
        <v>83</v>
      </c>
    </row>
    <row r="1522" spans="1:2">
      <c r="A1522">
        <v>811</v>
      </c>
      <c r="B1522" t="s">
        <v>53</v>
      </c>
    </row>
    <row r="1523" spans="1:2">
      <c r="A1523">
        <v>811</v>
      </c>
      <c r="B1523" t="s">
        <v>71</v>
      </c>
    </row>
    <row r="1524" spans="1:2">
      <c r="A1524">
        <v>812</v>
      </c>
      <c r="B1524" t="s">
        <v>49</v>
      </c>
    </row>
    <row r="1525" spans="1:2">
      <c r="A1525">
        <v>813</v>
      </c>
      <c r="B1525" t="s">
        <v>49</v>
      </c>
    </row>
    <row r="1526" spans="1:2">
      <c r="A1526">
        <v>814</v>
      </c>
      <c r="B1526" t="s">
        <v>49</v>
      </c>
    </row>
    <row r="1527" spans="1:2">
      <c r="A1527">
        <v>815</v>
      </c>
      <c r="B1527" t="s">
        <v>36</v>
      </c>
    </row>
    <row r="1528" spans="1:2">
      <c r="A1528">
        <v>815</v>
      </c>
      <c r="B1528" t="s">
        <v>160</v>
      </c>
    </row>
    <row r="1529" spans="1:2">
      <c r="A1529">
        <v>815</v>
      </c>
      <c r="B1529" t="s">
        <v>117</v>
      </c>
    </row>
    <row r="1530" spans="1:2">
      <c r="A1530">
        <v>815</v>
      </c>
      <c r="B1530" t="s">
        <v>95</v>
      </c>
    </row>
    <row r="1531" spans="1:2">
      <c r="A1531">
        <v>816</v>
      </c>
      <c r="B1531" t="s">
        <v>72</v>
      </c>
    </row>
    <row r="1532" spans="1:2">
      <c r="A1532">
        <v>816</v>
      </c>
      <c r="B1532" t="s">
        <v>36</v>
      </c>
    </row>
    <row r="1533" spans="1:2">
      <c r="A1533">
        <v>817</v>
      </c>
      <c r="B1533" t="s">
        <v>49</v>
      </c>
    </row>
    <row r="1534" spans="1:2">
      <c r="A1534">
        <v>817</v>
      </c>
      <c r="B1534" t="s">
        <v>80</v>
      </c>
    </row>
    <row r="1535" spans="1:2">
      <c r="A1535">
        <v>817</v>
      </c>
      <c r="B1535" t="s">
        <v>53</v>
      </c>
    </row>
    <row r="1536" spans="1:2">
      <c r="A1536">
        <v>817</v>
      </c>
      <c r="B1536" t="s">
        <v>36</v>
      </c>
    </row>
    <row r="1537" spans="1:2">
      <c r="A1537">
        <v>818</v>
      </c>
      <c r="B1537" t="s">
        <v>72</v>
      </c>
    </row>
    <row r="1538" spans="1:2">
      <c r="A1538">
        <v>819</v>
      </c>
      <c r="B1538" t="s">
        <v>53</v>
      </c>
    </row>
    <row r="1539" spans="1:2">
      <c r="A1539">
        <v>819</v>
      </c>
      <c r="B1539" t="s">
        <v>36</v>
      </c>
    </row>
    <row r="1540" spans="1:2">
      <c r="A1540">
        <v>820</v>
      </c>
      <c r="B1540" t="s">
        <v>32</v>
      </c>
    </row>
    <row r="1541" spans="1:2">
      <c r="A1541">
        <v>821</v>
      </c>
      <c r="B1541" t="s">
        <v>49</v>
      </c>
    </row>
    <row r="1542" spans="1:2">
      <c r="A1542">
        <v>822</v>
      </c>
      <c r="B1542" t="s">
        <v>49</v>
      </c>
    </row>
    <row r="1543" spans="1:2">
      <c r="A1543">
        <v>823</v>
      </c>
      <c r="B1543" t="s">
        <v>49</v>
      </c>
    </row>
    <row r="1544" spans="1:2">
      <c r="A1544">
        <v>824</v>
      </c>
      <c r="B1544" t="s">
        <v>49</v>
      </c>
    </row>
    <row r="1545" spans="1:2">
      <c r="A1545">
        <v>824</v>
      </c>
      <c r="B1545" t="s">
        <v>241</v>
      </c>
    </row>
    <row r="1546" spans="1:2">
      <c r="A1546">
        <v>825</v>
      </c>
      <c r="B1546" t="s">
        <v>62</v>
      </c>
    </row>
    <row r="1547" spans="1:2">
      <c r="A1547">
        <v>826</v>
      </c>
      <c r="B1547" t="s">
        <v>53</v>
      </c>
    </row>
    <row r="1548" spans="1:2">
      <c r="A1548">
        <v>827</v>
      </c>
      <c r="B1548" t="s">
        <v>73</v>
      </c>
    </row>
    <row r="1549" spans="1:2">
      <c r="A1549">
        <v>828</v>
      </c>
      <c r="B1549" t="s">
        <v>141</v>
      </c>
    </row>
    <row r="1550" spans="1:2">
      <c r="A1550">
        <v>829</v>
      </c>
      <c r="B1550" t="s">
        <v>73</v>
      </c>
    </row>
    <row r="1551" spans="1:2">
      <c r="A1551">
        <v>830</v>
      </c>
      <c r="B1551" t="s">
        <v>49</v>
      </c>
    </row>
    <row r="1552" spans="1:2">
      <c r="A1552">
        <v>831</v>
      </c>
      <c r="B1552" t="s">
        <v>49</v>
      </c>
    </row>
    <row r="1553" spans="1:2">
      <c r="A1553">
        <v>831</v>
      </c>
      <c r="B1553" t="s">
        <v>36</v>
      </c>
    </row>
    <row r="1554" spans="1:2">
      <c r="A1554">
        <v>832</v>
      </c>
      <c r="B1554" t="s">
        <v>49</v>
      </c>
    </row>
    <row r="1555" spans="1:2">
      <c r="A1555">
        <v>832</v>
      </c>
      <c r="B1555" t="s">
        <v>83</v>
      </c>
    </row>
    <row r="1556" spans="1:2">
      <c r="A1556">
        <v>832</v>
      </c>
      <c r="B1556" t="s">
        <v>80</v>
      </c>
    </row>
    <row r="1557" spans="1:2">
      <c r="A1557">
        <v>832</v>
      </c>
      <c r="B1557" t="s">
        <v>53</v>
      </c>
    </row>
    <row r="1558" spans="1:2">
      <c r="A1558">
        <v>832</v>
      </c>
      <c r="B1558" t="s">
        <v>71</v>
      </c>
    </row>
    <row r="1559" spans="1:2">
      <c r="A1559">
        <v>832</v>
      </c>
      <c r="B1559" t="s">
        <v>36</v>
      </c>
    </row>
    <row r="1560" spans="1:2">
      <c r="A1560">
        <v>832</v>
      </c>
      <c r="B1560" t="s">
        <v>115</v>
      </c>
    </row>
    <row r="1561" spans="1:2">
      <c r="A1561">
        <v>833</v>
      </c>
      <c r="B1561" t="s">
        <v>49</v>
      </c>
    </row>
    <row r="1562" spans="1:2">
      <c r="A1562">
        <v>834</v>
      </c>
      <c r="B1562" t="s">
        <v>62</v>
      </c>
    </row>
    <row r="1563" spans="1:2">
      <c r="A1563">
        <v>835</v>
      </c>
      <c r="B1563" t="s">
        <v>49</v>
      </c>
    </row>
    <row r="1564" spans="1:2">
      <c r="A1564">
        <v>836</v>
      </c>
      <c r="B1564" t="s">
        <v>62</v>
      </c>
    </row>
    <row r="1565" spans="1:2">
      <c r="A1565">
        <v>837</v>
      </c>
      <c r="B1565" t="s">
        <v>53</v>
      </c>
    </row>
    <row r="1566" spans="1:2">
      <c r="A1566">
        <v>838</v>
      </c>
      <c r="B1566" t="s">
        <v>36</v>
      </c>
    </row>
    <row r="1567" spans="1:2">
      <c r="A1567">
        <v>839</v>
      </c>
      <c r="B1567" t="s">
        <v>53</v>
      </c>
    </row>
    <row r="1568" spans="1:2">
      <c r="A1568">
        <v>839</v>
      </c>
      <c r="B1568" t="s">
        <v>36</v>
      </c>
    </row>
    <row r="1569" spans="1:2">
      <c r="A1569">
        <v>840</v>
      </c>
      <c r="B1569" t="s">
        <v>49</v>
      </c>
    </row>
    <row r="1570" spans="1:2">
      <c r="A1570">
        <v>840</v>
      </c>
      <c r="B1570" t="s">
        <v>60</v>
      </c>
    </row>
    <row r="1571" spans="1:2">
      <c r="A1571">
        <v>840</v>
      </c>
      <c r="B1571" t="s">
        <v>62</v>
      </c>
    </row>
    <row r="1572" spans="1:2">
      <c r="A1572">
        <v>840</v>
      </c>
      <c r="B1572" t="s">
        <v>83</v>
      </c>
    </row>
    <row r="1573" spans="1:2">
      <c r="A1573">
        <v>840</v>
      </c>
      <c r="B1573" t="s">
        <v>80</v>
      </c>
    </row>
    <row r="1574" spans="1:2">
      <c r="A1574">
        <v>840</v>
      </c>
      <c r="B1574" t="s">
        <v>53</v>
      </c>
    </row>
    <row r="1575" spans="1:2">
      <c r="A1575">
        <v>840</v>
      </c>
      <c r="B1575" t="s">
        <v>135</v>
      </c>
    </row>
    <row r="1576" spans="1:2">
      <c r="A1576">
        <v>840</v>
      </c>
      <c r="B1576" t="s">
        <v>36</v>
      </c>
    </row>
    <row r="1577" spans="1:2">
      <c r="A1577">
        <v>840</v>
      </c>
      <c r="B1577" t="s">
        <v>115</v>
      </c>
    </row>
    <row r="1578" spans="1:2">
      <c r="A1578">
        <v>841</v>
      </c>
      <c r="B1578" t="s">
        <v>53</v>
      </c>
    </row>
    <row r="1579" spans="1:2">
      <c r="A1579">
        <v>841</v>
      </c>
      <c r="B1579" t="s">
        <v>36</v>
      </c>
    </row>
    <row r="1580" spans="1:2">
      <c r="A1580">
        <v>842</v>
      </c>
      <c r="B1580" t="s">
        <v>36</v>
      </c>
    </row>
    <row r="1581" spans="1:2">
      <c r="A1581">
        <v>843</v>
      </c>
      <c r="B1581" t="s">
        <v>49</v>
      </c>
    </row>
    <row r="1582" spans="1:2">
      <c r="A1582">
        <v>843</v>
      </c>
      <c r="B1582" t="s">
        <v>71</v>
      </c>
    </row>
    <row r="1583" spans="1:2">
      <c r="A1583">
        <v>843</v>
      </c>
      <c r="B1583" t="s">
        <v>32</v>
      </c>
    </row>
    <row r="1584" spans="1:2">
      <c r="A1584">
        <v>843</v>
      </c>
      <c r="B1584" t="s">
        <v>119</v>
      </c>
    </row>
    <row r="1585" spans="1:2">
      <c r="A1585">
        <v>844</v>
      </c>
      <c r="B1585" t="s">
        <v>49</v>
      </c>
    </row>
    <row r="1586" spans="1:2">
      <c r="A1586">
        <v>845</v>
      </c>
      <c r="B1586" t="s">
        <v>73</v>
      </c>
    </row>
    <row r="1587" spans="1:2">
      <c r="A1587">
        <v>846</v>
      </c>
      <c r="B1587" t="s">
        <v>242</v>
      </c>
    </row>
    <row r="1588" spans="1:2">
      <c r="A1588">
        <v>847</v>
      </c>
      <c r="B1588" t="s">
        <v>72</v>
      </c>
    </row>
    <row r="1589" spans="1:2">
      <c r="A1589">
        <v>848</v>
      </c>
      <c r="B1589" t="s">
        <v>60</v>
      </c>
    </row>
    <row r="1590" spans="1:2">
      <c r="A1590">
        <v>849</v>
      </c>
      <c r="B1590" t="s">
        <v>72</v>
      </c>
    </row>
    <row r="1591" spans="1:2">
      <c r="A1591">
        <v>850</v>
      </c>
      <c r="B1591" t="s">
        <v>53</v>
      </c>
    </row>
    <row r="1592" spans="1:2">
      <c r="A1592">
        <v>850</v>
      </c>
      <c r="B1592" t="s">
        <v>36</v>
      </c>
    </row>
    <row r="1593" spans="1:2">
      <c r="A1593">
        <v>850</v>
      </c>
      <c r="B1593" t="s">
        <v>73</v>
      </c>
    </row>
    <row r="1594" spans="1:2">
      <c r="A1594">
        <v>851</v>
      </c>
      <c r="B1594" t="s">
        <v>143</v>
      </c>
    </row>
    <row r="1595" spans="1:2">
      <c r="A1595">
        <v>852</v>
      </c>
      <c r="B1595" t="s">
        <v>62</v>
      </c>
    </row>
    <row r="1596" spans="1:2">
      <c r="A1596">
        <v>853</v>
      </c>
      <c r="B1596" t="s">
        <v>243</v>
      </c>
    </row>
    <row r="1597" spans="1:2">
      <c r="A1597">
        <v>854</v>
      </c>
      <c r="B1597" t="s">
        <v>49</v>
      </c>
    </row>
    <row r="1598" spans="1:2">
      <c r="A1598">
        <v>855</v>
      </c>
      <c r="B1598" t="s">
        <v>49</v>
      </c>
    </row>
    <row r="1599" spans="1:2">
      <c r="A1599">
        <v>855</v>
      </c>
      <c r="B1599" t="s">
        <v>36</v>
      </c>
    </row>
    <row r="1600" spans="1:2">
      <c r="A1600">
        <v>855</v>
      </c>
      <c r="B1600" t="s">
        <v>32</v>
      </c>
    </row>
    <row r="1601" spans="1:2">
      <c r="A1601">
        <v>855</v>
      </c>
      <c r="B1601" t="s">
        <v>115</v>
      </c>
    </row>
    <row r="1602" spans="1:2">
      <c r="A1602">
        <v>856</v>
      </c>
      <c r="B1602" t="s">
        <v>60</v>
      </c>
    </row>
    <row r="1603" spans="1:2">
      <c r="A1603">
        <v>856</v>
      </c>
      <c r="B1603" t="s">
        <v>62</v>
      </c>
    </row>
    <row r="1604" spans="1:2">
      <c r="A1604">
        <v>856</v>
      </c>
      <c r="B1604" t="s">
        <v>36</v>
      </c>
    </row>
    <row r="1605" spans="1:2">
      <c r="A1605">
        <v>857</v>
      </c>
      <c r="B1605" t="s">
        <v>49</v>
      </c>
    </row>
    <row r="1606" spans="1:2">
      <c r="A1606">
        <v>858</v>
      </c>
      <c r="B1606" t="s">
        <v>83</v>
      </c>
    </row>
    <row r="1607" spans="1:2">
      <c r="A1607">
        <v>859</v>
      </c>
      <c r="B1607" t="s">
        <v>49</v>
      </c>
    </row>
    <row r="1608" spans="1:2">
      <c r="A1608">
        <v>860</v>
      </c>
      <c r="B1608" t="s">
        <v>49</v>
      </c>
    </row>
    <row r="1609" spans="1:2">
      <c r="A1609">
        <v>861</v>
      </c>
      <c r="B1609" t="s">
        <v>36</v>
      </c>
    </row>
    <row r="1610" spans="1:2">
      <c r="A1610">
        <v>861</v>
      </c>
      <c r="B1610" t="s">
        <v>244</v>
      </c>
    </row>
    <row r="1611" spans="1:2">
      <c r="A1611">
        <v>862</v>
      </c>
      <c r="B1611" t="s">
        <v>36</v>
      </c>
    </row>
    <row r="1612" spans="1:2">
      <c r="A1612">
        <v>863</v>
      </c>
      <c r="B1612" t="s">
        <v>49</v>
      </c>
    </row>
    <row r="1613" spans="1:2">
      <c r="A1613">
        <v>863</v>
      </c>
      <c r="B1613" t="s">
        <v>36</v>
      </c>
    </row>
    <row r="1614" spans="1:2">
      <c r="A1614">
        <v>864</v>
      </c>
      <c r="B1614" t="s">
        <v>49</v>
      </c>
    </row>
    <row r="1615" spans="1:2">
      <c r="A1615">
        <v>864</v>
      </c>
      <c r="B1615" t="s">
        <v>84</v>
      </c>
    </row>
    <row r="1616" spans="1:2">
      <c r="A1616">
        <v>865</v>
      </c>
      <c r="B1616" t="s">
        <v>53</v>
      </c>
    </row>
    <row r="1617" spans="1:2">
      <c r="A1617">
        <v>865</v>
      </c>
      <c r="B1617" t="s">
        <v>36</v>
      </c>
    </row>
    <row r="1618" spans="1:2">
      <c r="A1618">
        <v>866</v>
      </c>
      <c r="B1618" t="s">
        <v>71</v>
      </c>
    </row>
    <row r="1619" spans="1:2">
      <c r="A1619">
        <v>866</v>
      </c>
      <c r="B1619" t="s">
        <v>36</v>
      </c>
    </row>
    <row r="1620" spans="1:2">
      <c r="A1620">
        <v>866</v>
      </c>
      <c r="B1620" t="s">
        <v>119</v>
      </c>
    </row>
    <row r="1621" spans="1:2">
      <c r="A1621">
        <v>866</v>
      </c>
      <c r="B1621" t="s">
        <v>115</v>
      </c>
    </row>
    <row r="1622" spans="1:2">
      <c r="A1622">
        <v>867</v>
      </c>
      <c r="B1622" t="s">
        <v>144</v>
      </c>
    </row>
    <row r="1623" spans="1:2">
      <c r="A1623">
        <v>868</v>
      </c>
      <c r="B1623" t="s">
        <v>80</v>
      </c>
    </row>
    <row r="1624" spans="1:2">
      <c r="A1624">
        <v>868</v>
      </c>
      <c r="B1624" t="s">
        <v>135</v>
      </c>
    </row>
    <row r="1625" spans="1:2">
      <c r="A1625">
        <v>868</v>
      </c>
      <c r="B1625" t="s">
        <v>36</v>
      </c>
    </row>
    <row r="1626" spans="1:2">
      <c r="A1626">
        <v>868</v>
      </c>
      <c r="B1626" t="s">
        <v>119</v>
      </c>
    </row>
    <row r="1627" spans="1:2">
      <c r="A1627">
        <v>869</v>
      </c>
      <c r="B1627" t="s">
        <v>83</v>
      </c>
    </row>
    <row r="1628" spans="1:2">
      <c r="A1628">
        <v>869</v>
      </c>
      <c r="B1628" t="s">
        <v>80</v>
      </c>
    </row>
    <row r="1629" spans="1:2">
      <c r="A1629">
        <v>869</v>
      </c>
      <c r="B1629" t="s">
        <v>96</v>
      </c>
    </row>
    <row r="1630" spans="1:2">
      <c r="A1630">
        <v>870</v>
      </c>
      <c r="B1630" t="s">
        <v>49</v>
      </c>
    </row>
    <row r="1631" spans="1:2">
      <c r="A1631">
        <v>870</v>
      </c>
      <c r="B1631" t="s">
        <v>36</v>
      </c>
    </row>
    <row r="1632" spans="1:2">
      <c r="A1632">
        <v>870</v>
      </c>
      <c r="B1632" t="s">
        <v>73</v>
      </c>
    </row>
    <row r="1633" spans="1:2">
      <c r="A1633">
        <v>871</v>
      </c>
      <c r="B1633" t="s">
        <v>62</v>
      </c>
    </row>
    <row r="1634" spans="1:2">
      <c r="A1634">
        <v>872</v>
      </c>
      <c r="B1634" t="s">
        <v>49</v>
      </c>
    </row>
    <row r="1635" spans="1:2">
      <c r="A1635">
        <v>873</v>
      </c>
      <c r="B1635" t="s">
        <v>72</v>
      </c>
    </row>
    <row r="1636" spans="1:2">
      <c r="A1636">
        <v>873</v>
      </c>
      <c r="B1636" t="s">
        <v>36</v>
      </c>
    </row>
    <row r="1637" spans="1:2">
      <c r="A1637">
        <v>873</v>
      </c>
      <c r="B1637" t="s">
        <v>73</v>
      </c>
    </row>
    <row r="1638" spans="1:2">
      <c r="A1638">
        <v>874</v>
      </c>
      <c r="B1638" t="s">
        <v>36</v>
      </c>
    </row>
    <row r="1639" spans="1:2">
      <c r="A1639">
        <v>875</v>
      </c>
      <c r="B1639" t="s">
        <v>60</v>
      </c>
    </row>
    <row r="1640" spans="1:2">
      <c r="A1640">
        <v>876</v>
      </c>
      <c r="B1640" t="s">
        <v>49</v>
      </c>
    </row>
    <row r="1641" spans="1:2">
      <c r="A1641">
        <v>877</v>
      </c>
      <c r="B1641" t="s">
        <v>49</v>
      </c>
    </row>
    <row r="1642" spans="1:2">
      <c r="A1642">
        <v>877</v>
      </c>
      <c r="B1642" t="s">
        <v>135</v>
      </c>
    </row>
    <row r="1643" spans="1:2">
      <c r="A1643">
        <v>877</v>
      </c>
      <c r="B1643" t="s">
        <v>36</v>
      </c>
    </row>
    <row r="1644" spans="1:2">
      <c r="A1644">
        <v>878</v>
      </c>
      <c r="B1644" t="s">
        <v>53</v>
      </c>
    </row>
    <row r="1645" spans="1:2">
      <c r="A1645">
        <v>879</v>
      </c>
      <c r="B1645" t="s">
        <v>49</v>
      </c>
    </row>
    <row r="1646" spans="1:2">
      <c r="A1646">
        <v>879</v>
      </c>
      <c r="B1646" t="s">
        <v>80</v>
      </c>
    </row>
    <row r="1647" spans="1:2">
      <c r="A1647">
        <v>879</v>
      </c>
      <c r="B1647" t="s">
        <v>119</v>
      </c>
    </row>
    <row r="1648" spans="1:2">
      <c r="A1648">
        <v>880</v>
      </c>
      <c r="B1648" t="s">
        <v>49</v>
      </c>
    </row>
    <row r="1649" spans="1:2">
      <c r="A1649">
        <v>880</v>
      </c>
      <c r="B1649" t="s">
        <v>60</v>
      </c>
    </row>
    <row r="1650" spans="1:2">
      <c r="A1650">
        <v>880</v>
      </c>
      <c r="B1650" t="s">
        <v>36</v>
      </c>
    </row>
    <row r="1651" spans="1:2">
      <c r="A1651">
        <v>881</v>
      </c>
      <c r="B1651" t="s">
        <v>49</v>
      </c>
    </row>
    <row r="1652" spans="1:2">
      <c r="A1652">
        <v>882</v>
      </c>
      <c r="B1652" t="s">
        <v>72</v>
      </c>
    </row>
    <row r="1653" spans="1:2">
      <c r="A1653">
        <v>882</v>
      </c>
      <c r="B1653" t="s">
        <v>36</v>
      </c>
    </row>
    <row r="1654" spans="1:2">
      <c r="A1654">
        <v>883</v>
      </c>
      <c r="B1654" t="s">
        <v>53</v>
      </c>
    </row>
    <row r="1655" spans="1:2">
      <c r="A1655">
        <v>884</v>
      </c>
      <c r="B1655" t="s">
        <v>72</v>
      </c>
    </row>
    <row r="1656" spans="1:2">
      <c r="A1656">
        <v>884</v>
      </c>
      <c r="B1656" t="s">
        <v>83</v>
      </c>
    </row>
    <row r="1657" spans="1:2">
      <c r="A1657">
        <v>884</v>
      </c>
      <c r="B1657" t="s">
        <v>53</v>
      </c>
    </row>
    <row r="1658" spans="1:2">
      <c r="A1658">
        <v>884</v>
      </c>
      <c r="B1658" t="s">
        <v>36</v>
      </c>
    </row>
    <row r="1659" spans="1:2">
      <c r="A1659">
        <v>884</v>
      </c>
      <c r="B1659" t="s">
        <v>73</v>
      </c>
    </row>
    <row r="1660" spans="1:2">
      <c r="A1660">
        <v>884</v>
      </c>
      <c r="B1660" t="s">
        <v>32</v>
      </c>
    </row>
    <row r="1661" spans="1:2">
      <c r="A1661">
        <v>884</v>
      </c>
      <c r="B1661" t="s">
        <v>115</v>
      </c>
    </row>
    <row r="1662" spans="1:2">
      <c r="A1662">
        <v>885</v>
      </c>
      <c r="B1662" t="s">
        <v>83</v>
      </c>
    </row>
    <row r="1663" spans="1:2">
      <c r="A1663">
        <v>885</v>
      </c>
      <c r="B1663" t="s">
        <v>80</v>
      </c>
    </row>
    <row r="1664" spans="1:2">
      <c r="A1664">
        <v>885</v>
      </c>
      <c r="B1664" t="s">
        <v>79</v>
      </c>
    </row>
    <row r="1665" spans="1:2">
      <c r="A1665">
        <v>886</v>
      </c>
      <c r="B1665" t="s">
        <v>49</v>
      </c>
    </row>
    <row r="1666" spans="1:2">
      <c r="A1666">
        <v>887</v>
      </c>
      <c r="B1666" t="s">
        <v>245</v>
      </c>
    </row>
    <row r="1667" spans="1:2">
      <c r="A1667">
        <v>888</v>
      </c>
      <c r="B1667" t="s">
        <v>36</v>
      </c>
    </row>
    <row r="1668" spans="1:2">
      <c r="A1668">
        <v>889</v>
      </c>
      <c r="B1668" t="s">
        <v>246</v>
      </c>
    </row>
    <row r="1669" spans="1:2">
      <c r="A1669">
        <v>890</v>
      </c>
      <c r="B1669" t="s">
        <v>49</v>
      </c>
    </row>
    <row r="1670" spans="1:2">
      <c r="A1670">
        <v>890</v>
      </c>
      <c r="B1670" t="s">
        <v>80</v>
      </c>
    </row>
    <row r="1671" spans="1:2">
      <c r="A1671">
        <v>890</v>
      </c>
      <c r="B1671" t="s">
        <v>53</v>
      </c>
    </row>
    <row r="1672" spans="1:2">
      <c r="A1672">
        <v>890</v>
      </c>
      <c r="B1672" t="s">
        <v>135</v>
      </c>
    </row>
    <row r="1673" spans="1:2">
      <c r="A1673">
        <v>890</v>
      </c>
      <c r="B1673" t="s">
        <v>71</v>
      </c>
    </row>
    <row r="1674" spans="1:2">
      <c r="A1674">
        <v>890</v>
      </c>
      <c r="B1674" t="s">
        <v>36</v>
      </c>
    </row>
    <row r="1675" spans="1:2">
      <c r="A1675">
        <v>890</v>
      </c>
      <c r="B1675" t="s">
        <v>73</v>
      </c>
    </row>
    <row r="1676" spans="1:2">
      <c r="A1676">
        <v>890</v>
      </c>
      <c r="B1676" t="s">
        <v>115</v>
      </c>
    </row>
    <row r="1677" spans="1:2">
      <c r="A1677">
        <v>891</v>
      </c>
      <c r="B1677" t="s">
        <v>53</v>
      </c>
    </row>
    <row r="1678" spans="1:2">
      <c r="A1678">
        <v>891</v>
      </c>
      <c r="B1678" t="s">
        <v>36</v>
      </c>
    </row>
    <row r="1679" spans="1:2">
      <c r="A1679">
        <v>892</v>
      </c>
      <c r="B1679" t="s">
        <v>247</v>
      </c>
    </row>
    <row r="1680" spans="1:2">
      <c r="A1680">
        <v>892</v>
      </c>
      <c r="B1680" t="s">
        <v>84</v>
      </c>
    </row>
    <row r="1681" spans="1:2">
      <c r="A1681">
        <v>893</v>
      </c>
      <c r="B1681" t="s">
        <v>60</v>
      </c>
    </row>
    <row r="1682" spans="1:2">
      <c r="A1682">
        <v>893</v>
      </c>
      <c r="B1682" t="s">
        <v>62</v>
      </c>
    </row>
    <row r="1683" spans="1:2">
      <c r="A1683">
        <v>893</v>
      </c>
      <c r="B1683" t="s">
        <v>115</v>
      </c>
    </row>
    <row r="1684" spans="1:2">
      <c r="A1684">
        <v>894</v>
      </c>
      <c r="B1684" t="s">
        <v>62</v>
      </c>
    </row>
    <row r="1685" spans="1:2">
      <c r="A1685">
        <v>894</v>
      </c>
      <c r="B1685" t="s">
        <v>36</v>
      </c>
    </row>
    <row r="1686" spans="1:2">
      <c r="A1686">
        <v>895</v>
      </c>
      <c r="B1686" t="s">
        <v>36</v>
      </c>
    </row>
    <row r="1687" spans="1:2">
      <c r="A1687">
        <v>896</v>
      </c>
      <c r="B1687" t="s">
        <v>62</v>
      </c>
    </row>
    <row r="1688" spans="1:2">
      <c r="A1688">
        <v>897</v>
      </c>
      <c r="B1688" t="s">
        <v>72</v>
      </c>
    </row>
    <row r="1689" spans="1:2">
      <c r="A1689">
        <v>898</v>
      </c>
      <c r="B1689" t="s">
        <v>36</v>
      </c>
    </row>
    <row r="1690" spans="1:2">
      <c r="A1690">
        <v>899</v>
      </c>
      <c r="B1690" t="s">
        <v>62</v>
      </c>
    </row>
    <row r="1691" spans="1:2">
      <c r="A1691">
        <v>900</v>
      </c>
      <c r="B1691" t="s">
        <v>62</v>
      </c>
    </row>
    <row r="1692" spans="1:2">
      <c r="A1692">
        <v>900</v>
      </c>
      <c r="B1692" t="s">
        <v>36</v>
      </c>
    </row>
    <row r="1693" spans="1:2">
      <c r="A1693">
        <v>901</v>
      </c>
      <c r="B1693" t="s">
        <v>49</v>
      </c>
    </row>
    <row r="1694" spans="1:2">
      <c r="A1694">
        <v>901</v>
      </c>
      <c r="B1694" t="s">
        <v>72</v>
      </c>
    </row>
    <row r="1695" spans="1:2">
      <c r="A1695">
        <v>901</v>
      </c>
      <c r="B1695" t="s">
        <v>36</v>
      </c>
    </row>
    <row r="1696" spans="1:2">
      <c r="A1696">
        <v>902</v>
      </c>
      <c r="B1696" t="s">
        <v>49</v>
      </c>
    </row>
    <row r="1697" spans="1:2">
      <c r="A1697">
        <v>902</v>
      </c>
      <c r="B1697" t="s">
        <v>83</v>
      </c>
    </row>
    <row r="1698" spans="1:2">
      <c r="A1698">
        <v>902</v>
      </c>
      <c r="B1698" t="s">
        <v>96</v>
      </c>
    </row>
    <row r="1699" spans="1:2">
      <c r="A1699">
        <v>902</v>
      </c>
      <c r="B1699" t="s">
        <v>36</v>
      </c>
    </row>
    <row r="1700" spans="1:2">
      <c r="A1700">
        <v>903</v>
      </c>
      <c r="B1700" t="s">
        <v>49</v>
      </c>
    </row>
    <row r="1701" spans="1:2">
      <c r="A1701">
        <v>904</v>
      </c>
      <c r="B1701" t="s">
        <v>49</v>
      </c>
    </row>
    <row r="1702" spans="1:2">
      <c r="A1702">
        <v>905</v>
      </c>
      <c r="B1702" t="s">
        <v>96</v>
      </c>
    </row>
    <row r="1703" spans="1:2">
      <c r="A1703">
        <v>905</v>
      </c>
      <c r="B1703" t="s">
        <v>248</v>
      </c>
    </row>
    <row r="1704" spans="1:2">
      <c r="A1704">
        <v>906</v>
      </c>
      <c r="B1704" t="s">
        <v>60</v>
      </c>
    </row>
    <row r="1705" spans="1:2">
      <c r="A1705">
        <v>907</v>
      </c>
      <c r="B1705" t="s">
        <v>53</v>
      </c>
    </row>
    <row r="1706" spans="1:2">
      <c r="A1706">
        <v>908</v>
      </c>
      <c r="B1706" t="s">
        <v>36</v>
      </c>
    </row>
    <row r="1707" spans="1:2">
      <c r="A1707">
        <v>909</v>
      </c>
      <c r="B1707" t="s">
        <v>36</v>
      </c>
    </row>
    <row r="1708" spans="1:2">
      <c r="A1708">
        <v>910</v>
      </c>
      <c r="B1708" t="s">
        <v>49</v>
      </c>
    </row>
    <row r="1709" spans="1:2">
      <c r="A1709">
        <v>910</v>
      </c>
      <c r="B1709" t="s">
        <v>249</v>
      </c>
    </row>
    <row r="1710" spans="1:2">
      <c r="A1710">
        <v>911</v>
      </c>
      <c r="B1710" t="s">
        <v>36</v>
      </c>
    </row>
    <row r="1711" spans="1:2">
      <c r="A1711">
        <v>912</v>
      </c>
      <c r="B1711" t="s">
        <v>49</v>
      </c>
    </row>
    <row r="1712" spans="1:2">
      <c r="A1712">
        <v>913</v>
      </c>
      <c r="B1712" t="s">
        <v>62</v>
      </c>
    </row>
    <row r="1713" spans="1:2">
      <c r="A1713">
        <v>913</v>
      </c>
      <c r="B1713" t="s">
        <v>80</v>
      </c>
    </row>
    <row r="1714" spans="1:2">
      <c r="A1714">
        <v>913</v>
      </c>
      <c r="B1714" t="s">
        <v>71</v>
      </c>
    </row>
    <row r="1715" spans="1:2">
      <c r="A1715">
        <v>914</v>
      </c>
      <c r="B1715" t="s">
        <v>145</v>
      </c>
    </row>
    <row r="1716" spans="1:2">
      <c r="A1716">
        <v>915</v>
      </c>
      <c r="B1716" t="s">
        <v>146</v>
      </c>
    </row>
    <row r="1717" spans="1:2">
      <c r="A1717">
        <v>916</v>
      </c>
      <c r="B1717" t="s">
        <v>49</v>
      </c>
    </row>
    <row r="1718" spans="1:2">
      <c r="A1718">
        <v>917</v>
      </c>
      <c r="B1718" t="s">
        <v>49</v>
      </c>
    </row>
    <row r="1719" spans="1:2">
      <c r="A1719">
        <v>918</v>
      </c>
      <c r="B1719" t="s">
        <v>36</v>
      </c>
    </row>
    <row r="1720" spans="1:2">
      <c r="A1720">
        <v>919</v>
      </c>
      <c r="B1720" t="s">
        <v>49</v>
      </c>
    </row>
    <row r="1721" spans="1:2">
      <c r="A1721">
        <v>920</v>
      </c>
      <c r="B1721" t="s">
        <v>36</v>
      </c>
    </row>
    <row r="1722" spans="1:2">
      <c r="A1722">
        <v>921</v>
      </c>
      <c r="B1722" t="s">
        <v>96</v>
      </c>
    </row>
    <row r="1723" spans="1:2">
      <c r="A1723">
        <v>921</v>
      </c>
      <c r="B1723" t="s">
        <v>53</v>
      </c>
    </row>
    <row r="1724" spans="1:2">
      <c r="A1724">
        <v>921</v>
      </c>
      <c r="B1724" t="s">
        <v>135</v>
      </c>
    </row>
    <row r="1725" spans="1:2">
      <c r="A1725">
        <v>921</v>
      </c>
      <c r="B1725" t="s">
        <v>71</v>
      </c>
    </row>
    <row r="1726" spans="1:2">
      <c r="A1726">
        <v>922</v>
      </c>
      <c r="B1726" t="s">
        <v>250</v>
      </c>
    </row>
    <row r="1727" spans="1:2">
      <c r="A1727">
        <v>923</v>
      </c>
      <c r="B1727" t="s">
        <v>49</v>
      </c>
    </row>
    <row r="1728" spans="1:2">
      <c r="A1728">
        <v>923</v>
      </c>
      <c r="B1728" t="s">
        <v>53</v>
      </c>
    </row>
    <row r="1729" spans="1:2">
      <c r="A1729">
        <v>924</v>
      </c>
      <c r="B1729" t="s">
        <v>53</v>
      </c>
    </row>
    <row r="1730" spans="1:2">
      <c r="A1730">
        <v>925</v>
      </c>
      <c r="B1730" t="s">
        <v>49</v>
      </c>
    </row>
    <row r="1731" spans="1:2">
      <c r="A1731">
        <v>925</v>
      </c>
      <c r="B1731" t="s">
        <v>36</v>
      </c>
    </row>
    <row r="1732" spans="1:2">
      <c r="A1732">
        <v>925</v>
      </c>
      <c r="B1732" t="s">
        <v>73</v>
      </c>
    </row>
    <row r="1733" spans="1:2">
      <c r="A1733">
        <v>925</v>
      </c>
      <c r="B1733" t="s">
        <v>160</v>
      </c>
    </row>
    <row r="1734" spans="1:2">
      <c r="A1734">
        <v>926</v>
      </c>
      <c r="B1734" t="s">
        <v>49</v>
      </c>
    </row>
    <row r="1735" spans="1:2">
      <c r="A1735">
        <v>926</v>
      </c>
      <c r="B1735" t="s">
        <v>72</v>
      </c>
    </row>
    <row r="1736" spans="1:2">
      <c r="A1736">
        <v>926</v>
      </c>
      <c r="B1736" t="s">
        <v>36</v>
      </c>
    </row>
    <row r="1737" spans="1:2">
      <c r="A1737">
        <v>926</v>
      </c>
      <c r="B1737" t="s">
        <v>32</v>
      </c>
    </row>
    <row r="1738" spans="1:2">
      <c r="A1738">
        <v>926</v>
      </c>
      <c r="B1738" t="s">
        <v>160</v>
      </c>
    </row>
    <row r="1739" spans="1:2">
      <c r="A1739">
        <v>927</v>
      </c>
      <c r="B1739" t="s">
        <v>53</v>
      </c>
    </row>
    <row r="1740" spans="1:2">
      <c r="A1740">
        <v>928</v>
      </c>
      <c r="B1740" t="s">
        <v>72</v>
      </c>
    </row>
    <row r="1741" spans="1:2">
      <c r="A1741">
        <v>929</v>
      </c>
      <c r="B1741" t="s">
        <v>49</v>
      </c>
    </row>
    <row r="1742" spans="1:2">
      <c r="A1742">
        <v>930</v>
      </c>
      <c r="B1742" t="s">
        <v>80</v>
      </c>
    </row>
    <row r="1743" spans="1:2">
      <c r="A1743">
        <v>931</v>
      </c>
      <c r="B1743" t="s">
        <v>49</v>
      </c>
    </row>
    <row r="1744" spans="1:2">
      <c r="A1744">
        <v>932</v>
      </c>
      <c r="B1744" t="s">
        <v>49</v>
      </c>
    </row>
    <row r="1745" spans="1:2">
      <c r="A1745">
        <v>932</v>
      </c>
      <c r="B1745" t="s">
        <v>60</v>
      </c>
    </row>
    <row r="1746" spans="1:2">
      <c r="A1746">
        <v>932</v>
      </c>
      <c r="B1746" t="s">
        <v>80</v>
      </c>
    </row>
    <row r="1747" spans="1:2">
      <c r="A1747">
        <v>932</v>
      </c>
      <c r="B1747" t="s">
        <v>36</v>
      </c>
    </row>
    <row r="1748" spans="1:2">
      <c r="A1748">
        <v>932</v>
      </c>
      <c r="B1748" t="s">
        <v>32</v>
      </c>
    </row>
    <row r="1749" spans="1:2">
      <c r="A1749">
        <v>933</v>
      </c>
      <c r="B1749" t="s">
        <v>53</v>
      </c>
    </row>
    <row r="1750" spans="1:2">
      <c r="A1750">
        <v>934</v>
      </c>
      <c r="B1750" t="s">
        <v>251</v>
      </c>
    </row>
    <row r="1751" spans="1:2">
      <c r="A1751">
        <v>935</v>
      </c>
      <c r="B1751" t="s">
        <v>121</v>
      </c>
    </row>
    <row r="1752" spans="1:2">
      <c r="A1752">
        <v>936</v>
      </c>
      <c r="B1752" t="s">
        <v>62</v>
      </c>
    </row>
    <row r="1753" spans="1:2">
      <c r="A1753">
        <v>936</v>
      </c>
      <c r="B1753" t="s">
        <v>36</v>
      </c>
    </row>
    <row r="1754" spans="1:2">
      <c r="A1754">
        <v>937</v>
      </c>
      <c r="B1754" t="s">
        <v>49</v>
      </c>
    </row>
    <row r="1755" spans="1:2">
      <c r="A1755">
        <v>937</v>
      </c>
      <c r="B1755" t="s">
        <v>72</v>
      </c>
    </row>
    <row r="1756" spans="1:2">
      <c r="A1756">
        <v>937</v>
      </c>
      <c r="B1756" t="s">
        <v>60</v>
      </c>
    </row>
    <row r="1757" spans="1:2">
      <c r="A1757">
        <v>937</v>
      </c>
      <c r="B1757" t="s">
        <v>96</v>
      </c>
    </row>
    <row r="1758" spans="1:2">
      <c r="A1758">
        <v>937</v>
      </c>
      <c r="B1758" t="s">
        <v>53</v>
      </c>
    </row>
    <row r="1759" spans="1:2">
      <c r="A1759">
        <v>937</v>
      </c>
      <c r="B1759" t="s">
        <v>73</v>
      </c>
    </row>
    <row r="1760" spans="1:2">
      <c r="A1760">
        <v>938</v>
      </c>
      <c r="B1760" t="s">
        <v>49</v>
      </c>
    </row>
    <row r="1761" spans="1:2">
      <c r="A1761">
        <v>939</v>
      </c>
      <c r="B1761" t="s">
        <v>72</v>
      </c>
    </row>
    <row r="1762" spans="1:2">
      <c r="A1762">
        <v>940</v>
      </c>
      <c r="B1762" t="s">
        <v>49</v>
      </c>
    </row>
    <row r="1763" spans="1:2">
      <c r="A1763">
        <v>941</v>
      </c>
      <c r="B1763" t="s">
        <v>72</v>
      </c>
    </row>
    <row r="1764" spans="1:2">
      <c r="A1764">
        <v>941</v>
      </c>
      <c r="B1764" t="s">
        <v>60</v>
      </c>
    </row>
    <row r="1765" spans="1:2">
      <c r="A1765">
        <v>942</v>
      </c>
      <c r="B1765" t="s">
        <v>49</v>
      </c>
    </row>
    <row r="1766" spans="1:2">
      <c r="A1766">
        <v>942</v>
      </c>
      <c r="B1766" t="s">
        <v>60</v>
      </c>
    </row>
    <row r="1767" spans="1:2">
      <c r="A1767">
        <v>943</v>
      </c>
      <c r="B1767" t="s">
        <v>168</v>
      </c>
    </row>
    <row r="1768" spans="1:2">
      <c r="A1768">
        <v>944</v>
      </c>
      <c r="B1768" t="s">
        <v>49</v>
      </c>
    </row>
    <row r="1769" spans="1:2">
      <c r="A1769">
        <v>944</v>
      </c>
      <c r="B1769" t="s">
        <v>83</v>
      </c>
    </row>
    <row r="1770" spans="1:2">
      <c r="A1770">
        <v>944</v>
      </c>
      <c r="B1770" t="s">
        <v>36</v>
      </c>
    </row>
    <row r="1771" spans="1:2">
      <c r="A1771">
        <v>944</v>
      </c>
      <c r="B1771" t="s">
        <v>73</v>
      </c>
    </row>
    <row r="1772" spans="1:2">
      <c r="A1772">
        <v>945</v>
      </c>
      <c r="B1772" t="s">
        <v>49</v>
      </c>
    </row>
    <row r="1773" spans="1:2">
      <c r="A1773">
        <v>946</v>
      </c>
      <c r="B1773" t="s">
        <v>49</v>
      </c>
    </row>
    <row r="1774" spans="1:2">
      <c r="A1774">
        <v>947</v>
      </c>
      <c r="B1774" t="s">
        <v>53</v>
      </c>
    </row>
    <row r="1775" spans="1:2">
      <c r="A1775">
        <v>948</v>
      </c>
      <c r="B1775" t="s">
        <v>49</v>
      </c>
    </row>
    <row r="1776" spans="1:2">
      <c r="A1776">
        <v>949</v>
      </c>
      <c r="B1776" t="s">
        <v>128</v>
      </c>
    </row>
    <row r="1777" spans="1:2">
      <c r="A1777">
        <v>950</v>
      </c>
      <c r="B1777" t="s">
        <v>73</v>
      </c>
    </row>
    <row r="1778" spans="1:2">
      <c r="A1778">
        <v>951</v>
      </c>
      <c r="B1778" t="s">
        <v>132</v>
      </c>
    </row>
    <row r="1779" spans="1:2">
      <c r="A1779">
        <v>952</v>
      </c>
      <c r="B1779" t="s">
        <v>49</v>
      </c>
    </row>
    <row r="1780" spans="1:2">
      <c r="A1780">
        <v>952</v>
      </c>
      <c r="B1780" t="s">
        <v>80</v>
      </c>
    </row>
    <row r="1781" spans="1:2">
      <c r="A1781">
        <v>952</v>
      </c>
      <c r="B1781" t="s">
        <v>53</v>
      </c>
    </row>
    <row r="1782" spans="1:2">
      <c r="A1782">
        <v>952</v>
      </c>
      <c r="B1782" t="s">
        <v>36</v>
      </c>
    </row>
    <row r="1783" spans="1:2">
      <c r="A1783">
        <v>953</v>
      </c>
      <c r="B1783" t="s">
        <v>62</v>
      </c>
    </row>
    <row r="1784" spans="1:2">
      <c r="A1784">
        <v>953</v>
      </c>
      <c r="B1784" t="s">
        <v>53</v>
      </c>
    </row>
    <row r="1785" spans="1:2">
      <c r="A1785">
        <v>953</v>
      </c>
      <c r="B1785" t="s">
        <v>36</v>
      </c>
    </row>
    <row r="1786" spans="1:2">
      <c r="A1786">
        <v>953</v>
      </c>
      <c r="B1786" t="s">
        <v>115</v>
      </c>
    </row>
    <row r="1787" spans="1:2">
      <c r="A1787">
        <v>954</v>
      </c>
      <c r="B1787" t="s">
        <v>49</v>
      </c>
    </row>
    <row r="1788" spans="1:2">
      <c r="A1788">
        <v>954</v>
      </c>
      <c r="B1788" t="s">
        <v>72</v>
      </c>
    </row>
    <row r="1789" spans="1:2">
      <c r="A1789">
        <v>954</v>
      </c>
      <c r="B1789" t="s">
        <v>60</v>
      </c>
    </row>
    <row r="1790" spans="1:2">
      <c r="A1790">
        <v>954</v>
      </c>
      <c r="B1790" t="s">
        <v>62</v>
      </c>
    </row>
    <row r="1791" spans="1:2">
      <c r="A1791">
        <v>954</v>
      </c>
      <c r="B1791" t="s">
        <v>53</v>
      </c>
    </row>
    <row r="1792" spans="1:2">
      <c r="A1792">
        <v>954</v>
      </c>
      <c r="B1792" t="s">
        <v>36</v>
      </c>
    </row>
    <row r="1793" spans="1:2">
      <c r="A1793">
        <v>955</v>
      </c>
      <c r="B1793" t="s">
        <v>72</v>
      </c>
    </row>
    <row r="1794" spans="1:2">
      <c r="A1794">
        <v>956</v>
      </c>
      <c r="B1794" t="s">
        <v>36</v>
      </c>
    </row>
    <row r="1795" spans="1:2">
      <c r="A1795">
        <v>957</v>
      </c>
      <c r="B1795" t="s">
        <v>49</v>
      </c>
    </row>
    <row r="1796" spans="1:2">
      <c r="A1796">
        <v>958</v>
      </c>
      <c r="B1796" t="s">
        <v>49</v>
      </c>
    </row>
    <row r="1797" spans="1:2">
      <c r="A1797">
        <v>959</v>
      </c>
      <c r="B1797" t="s">
        <v>49</v>
      </c>
    </row>
    <row r="1798" spans="1:2">
      <c r="A1798">
        <v>960</v>
      </c>
      <c r="B1798" t="s">
        <v>49</v>
      </c>
    </row>
    <row r="1799" spans="1:2">
      <c r="A1799">
        <v>960</v>
      </c>
      <c r="B1799" t="s">
        <v>115</v>
      </c>
    </row>
    <row r="1800" spans="1:2">
      <c r="A1800">
        <v>961</v>
      </c>
      <c r="B1800" t="s">
        <v>36</v>
      </c>
    </row>
    <row r="1801" spans="1:2">
      <c r="A1801">
        <v>962</v>
      </c>
      <c r="B1801" t="s">
        <v>49</v>
      </c>
    </row>
    <row r="1802" spans="1:2">
      <c r="A1802">
        <v>963</v>
      </c>
      <c r="B1802" t="s">
        <v>53</v>
      </c>
    </row>
    <row r="1803" spans="1:2">
      <c r="A1803">
        <v>964</v>
      </c>
      <c r="B1803" t="s">
        <v>62</v>
      </c>
    </row>
    <row r="1804" spans="1:2">
      <c r="A1804">
        <v>965</v>
      </c>
      <c r="B1804" t="s">
        <v>53</v>
      </c>
    </row>
    <row r="1805" spans="1:2">
      <c r="A1805">
        <v>965</v>
      </c>
      <c r="B1805" t="s">
        <v>36</v>
      </c>
    </row>
    <row r="1806" spans="1:2">
      <c r="A1806">
        <v>966</v>
      </c>
      <c r="B1806" t="s">
        <v>49</v>
      </c>
    </row>
    <row r="1807" spans="1:2">
      <c r="A1807">
        <v>966</v>
      </c>
      <c r="B1807" t="s">
        <v>36</v>
      </c>
    </row>
    <row r="1808" spans="1:2">
      <c r="A1808">
        <v>967</v>
      </c>
      <c r="B1808" t="s">
        <v>49</v>
      </c>
    </row>
    <row r="1809" spans="1:2">
      <c r="A1809">
        <v>968</v>
      </c>
      <c r="B1809" t="s">
        <v>71</v>
      </c>
    </row>
    <row r="1810" spans="1:2">
      <c r="A1810">
        <v>969</v>
      </c>
      <c r="B1810" t="s">
        <v>49</v>
      </c>
    </row>
    <row r="1811" spans="1:2">
      <c r="A1811">
        <v>970</v>
      </c>
      <c r="B1811" t="s">
        <v>49</v>
      </c>
    </row>
    <row r="1812" spans="1:2">
      <c r="A1812">
        <v>971</v>
      </c>
      <c r="B1812" t="s">
        <v>49</v>
      </c>
    </row>
    <row r="1813" spans="1:2">
      <c r="A1813">
        <v>971</v>
      </c>
      <c r="B1813" t="s">
        <v>80</v>
      </c>
    </row>
    <row r="1814" spans="1:2">
      <c r="A1814">
        <v>972</v>
      </c>
      <c r="B1814" t="s">
        <v>83</v>
      </c>
    </row>
    <row r="1815" spans="1:2">
      <c r="A1815">
        <v>972</v>
      </c>
      <c r="B1815" t="s">
        <v>119</v>
      </c>
    </row>
    <row r="1816" spans="1:2">
      <c r="A1816">
        <v>973</v>
      </c>
      <c r="B1816" t="s">
        <v>49</v>
      </c>
    </row>
    <row r="1817" spans="1:2">
      <c r="A1817">
        <v>974</v>
      </c>
      <c r="B1817" t="s">
        <v>83</v>
      </c>
    </row>
    <row r="1818" spans="1:2">
      <c r="A1818">
        <v>974</v>
      </c>
      <c r="B1818" t="s">
        <v>115</v>
      </c>
    </row>
    <row r="1819" spans="1:2">
      <c r="A1819">
        <v>974</v>
      </c>
      <c r="B1819" t="s">
        <v>91</v>
      </c>
    </row>
    <row r="1820" spans="1:2">
      <c r="A1820">
        <v>975</v>
      </c>
      <c r="B1820" t="s">
        <v>49</v>
      </c>
    </row>
    <row r="1821" spans="1:2">
      <c r="A1821">
        <v>976</v>
      </c>
      <c r="B1821" t="s">
        <v>49</v>
      </c>
    </row>
    <row r="1822" spans="1:2">
      <c r="A1822">
        <v>977</v>
      </c>
      <c r="B1822" t="s">
        <v>53</v>
      </c>
    </row>
    <row r="1823" spans="1:2">
      <c r="A1823">
        <v>978</v>
      </c>
      <c r="B1823" t="s">
        <v>49</v>
      </c>
    </row>
    <row r="1824" spans="1:2">
      <c r="A1824">
        <v>979</v>
      </c>
      <c r="B1824" t="s">
        <v>36</v>
      </c>
    </row>
    <row r="1825" spans="1:2">
      <c r="A1825">
        <v>980</v>
      </c>
      <c r="B1825" t="s">
        <v>83</v>
      </c>
    </row>
    <row r="1826" spans="1:2">
      <c r="A1826">
        <v>980</v>
      </c>
      <c r="B1826" t="s">
        <v>36</v>
      </c>
    </row>
    <row r="1827" spans="1:2">
      <c r="A1827">
        <v>981</v>
      </c>
      <c r="B1827" t="s">
        <v>53</v>
      </c>
    </row>
    <row r="1828" spans="1:2">
      <c r="A1828">
        <v>981</v>
      </c>
      <c r="B1828" t="s">
        <v>36</v>
      </c>
    </row>
    <row r="1829" spans="1:2">
      <c r="A1829">
        <v>982</v>
      </c>
      <c r="B1829" t="s">
        <v>49</v>
      </c>
    </row>
    <row r="1830" spans="1:2">
      <c r="A1830">
        <v>983</v>
      </c>
      <c r="B1830" t="s">
        <v>49</v>
      </c>
    </row>
    <row r="1831" spans="1:2">
      <c r="A1831">
        <v>984</v>
      </c>
      <c r="B1831" t="s">
        <v>49</v>
      </c>
    </row>
    <row r="1832" spans="1:2">
      <c r="A1832">
        <v>985</v>
      </c>
      <c r="B1832" t="s">
        <v>72</v>
      </c>
    </row>
    <row r="1833" spans="1:2">
      <c r="A1833">
        <v>985</v>
      </c>
      <c r="B1833" t="s">
        <v>80</v>
      </c>
    </row>
    <row r="1834" spans="1:2">
      <c r="A1834">
        <v>986</v>
      </c>
      <c r="B1834" t="s">
        <v>80</v>
      </c>
    </row>
    <row r="1835" spans="1:2">
      <c r="A1835">
        <v>986</v>
      </c>
      <c r="B1835" t="s">
        <v>53</v>
      </c>
    </row>
    <row r="1836" spans="1:2">
      <c r="A1836">
        <v>986</v>
      </c>
      <c r="B1836" t="s">
        <v>36</v>
      </c>
    </row>
    <row r="1837" spans="1:2">
      <c r="A1837">
        <v>986</v>
      </c>
      <c r="B1837" t="s">
        <v>32</v>
      </c>
    </row>
    <row r="1838" spans="1:2">
      <c r="A1838">
        <v>987</v>
      </c>
      <c r="B1838" t="s">
        <v>36</v>
      </c>
    </row>
    <row r="1839" spans="1:2">
      <c r="A1839">
        <v>988</v>
      </c>
      <c r="B1839" t="s">
        <v>49</v>
      </c>
    </row>
    <row r="1840" spans="1:2">
      <c r="A1840">
        <v>989</v>
      </c>
      <c r="B1840" t="s">
        <v>36</v>
      </c>
    </row>
    <row r="1841" spans="1:2">
      <c r="A1841">
        <v>990</v>
      </c>
      <c r="B1841" t="s">
        <v>53</v>
      </c>
    </row>
    <row r="1842" spans="1:2">
      <c r="A1842">
        <v>990</v>
      </c>
      <c r="B1842" t="s">
        <v>36</v>
      </c>
    </row>
    <row r="1843" spans="1:2">
      <c r="A1843">
        <v>991</v>
      </c>
      <c r="B1843" t="s">
        <v>36</v>
      </c>
    </row>
    <row r="1844" spans="1:2">
      <c r="A1844">
        <v>992</v>
      </c>
      <c r="B1844" t="s">
        <v>36</v>
      </c>
    </row>
    <row r="1845" spans="1:2">
      <c r="A1845">
        <v>993</v>
      </c>
      <c r="B1845" t="s">
        <v>49</v>
      </c>
    </row>
    <row r="1846" spans="1:2">
      <c r="A1846">
        <v>993</v>
      </c>
      <c r="B1846" t="s">
        <v>53</v>
      </c>
    </row>
    <row r="1847" spans="1:2">
      <c r="A1847">
        <v>993</v>
      </c>
      <c r="B1847" t="s">
        <v>36</v>
      </c>
    </row>
    <row r="1848" spans="1:2">
      <c r="A1848">
        <v>994</v>
      </c>
      <c r="B1848" t="s">
        <v>36</v>
      </c>
    </row>
    <row r="1849" spans="1:2">
      <c r="A1849">
        <v>995</v>
      </c>
      <c r="B1849" t="s">
        <v>148</v>
      </c>
    </row>
    <row r="1850" spans="1:2">
      <c r="A1850">
        <v>996</v>
      </c>
      <c r="B1850" t="s">
        <v>53</v>
      </c>
    </row>
    <row r="1851" spans="1:2">
      <c r="A1851">
        <v>997</v>
      </c>
      <c r="B1851" t="s">
        <v>49</v>
      </c>
    </row>
    <row r="1852" spans="1:2">
      <c r="A1852">
        <v>998</v>
      </c>
      <c r="B1852" t="s">
        <v>49</v>
      </c>
    </row>
    <row r="1853" spans="1:2">
      <c r="A1853">
        <v>998</v>
      </c>
      <c r="B1853" t="s">
        <v>72</v>
      </c>
    </row>
    <row r="1854" spans="1:2">
      <c r="A1854">
        <v>998</v>
      </c>
      <c r="B1854" t="s">
        <v>60</v>
      </c>
    </row>
    <row r="1855" spans="1:2">
      <c r="A1855">
        <v>998</v>
      </c>
      <c r="B1855" t="s">
        <v>62</v>
      </c>
    </row>
    <row r="1856" spans="1:2">
      <c r="A1856">
        <v>998</v>
      </c>
      <c r="B1856" t="s">
        <v>83</v>
      </c>
    </row>
    <row r="1857" spans="1:2">
      <c r="A1857">
        <v>998</v>
      </c>
      <c r="B1857" t="s">
        <v>80</v>
      </c>
    </row>
    <row r="1858" spans="1:2">
      <c r="A1858">
        <v>998</v>
      </c>
      <c r="B1858" t="s">
        <v>36</v>
      </c>
    </row>
    <row r="1859" spans="1:2">
      <c r="A1859">
        <v>998</v>
      </c>
      <c r="B1859" t="s">
        <v>115</v>
      </c>
    </row>
    <row r="1860" spans="1:2">
      <c r="A1860">
        <v>999</v>
      </c>
      <c r="B1860" t="s">
        <v>49</v>
      </c>
    </row>
    <row r="1861" spans="1:2">
      <c r="A1861">
        <v>1000</v>
      </c>
      <c r="B1861" t="s">
        <v>49</v>
      </c>
    </row>
    <row r="1862" spans="1:2">
      <c r="A1862">
        <v>1000</v>
      </c>
      <c r="B1862" t="s">
        <v>72</v>
      </c>
    </row>
    <row r="1863" spans="1:2">
      <c r="A1863">
        <v>1000</v>
      </c>
      <c r="B1863" t="s">
        <v>60</v>
      </c>
    </row>
    <row r="1864" spans="1:2">
      <c r="A1864">
        <v>1000</v>
      </c>
      <c r="B1864" t="s">
        <v>96</v>
      </c>
    </row>
    <row r="1865" spans="1:2">
      <c r="A1865">
        <v>1000</v>
      </c>
      <c r="B1865" t="s">
        <v>53</v>
      </c>
    </row>
    <row r="1866" spans="1:2">
      <c r="A1866">
        <v>1000</v>
      </c>
      <c r="B1866" t="s">
        <v>135</v>
      </c>
    </row>
    <row r="1867" spans="1:2">
      <c r="A1867">
        <v>1000</v>
      </c>
      <c r="B1867" t="s">
        <v>36</v>
      </c>
    </row>
    <row r="1868" spans="1:2">
      <c r="A1868">
        <v>1000</v>
      </c>
      <c r="B1868" t="s">
        <v>73</v>
      </c>
    </row>
    <row r="1869" spans="1:2">
      <c r="A1869">
        <v>1000</v>
      </c>
      <c r="B1869" t="s">
        <v>32</v>
      </c>
    </row>
    <row r="1870" spans="1:2">
      <c r="A1870">
        <v>1001</v>
      </c>
      <c r="B1870" t="s">
        <v>53</v>
      </c>
    </row>
    <row r="1871" spans="1:2">
      <c r="A1871">
        <v>1001</v>
      </c>
      <c r="B1871" t="s">
        <v>36</v>
      </c>
    </row>
    <row r="1872" spans="1:2">
      <c r="A1872">
        <v>1002</v>
      </c>
      <c r="B1872" t="s">
        <v>80</v>
      </c>
    </row>
    <row r="1873" spans="1:2">
      <c r="A1873">
        <v>1002</v>
      </c>
      <c r="B1873" t="s">
        <v>71</v>
      </c>
    </row>
    <row r="1874" spans="1:2">
      <c r="A1874">
        <v>1003</v>
      </c>
      <c r="B1874" t="s">
        <v>149</v>
      </c>
    </row>
    <row r="1875" spans="1:2">
      <c r="A1875">
        <v>1004</v>
      </c>
      <c r="B1875" t="s">
        <v>49</v>
      </c>
    </row>
    <row r="1876" spans="1:2">
      <c r="A1876">
        <v>1005</v>
      </c>
      <c r="B1876" t="s">
        <v>53</v>
      </c>
    </row>
    <row r="1877" spans="1:2">
      <c r="A1877">
        <v>1005</v>
      </c>
      <c r="B1877" t="s">
        <v>36</v>
      </c>
    </row>
    <row r="1878" spans="1:2">
      <c r="A1878">
        <v>1006</v>
      </c>
      <c r="B1878" t="s">
        <v>96</v>
      </c>
    </row>
    <row r="1879" spans="1:2">
      <c r="A1879">
        <v>1007</v>
      </c>
      <c r="B1879" t="s">
        <v>252</v>
      </c>
    </row>
    <row r="1880" spans="1:2">
      <c r="A1880">
        <v>1008</v>
      </c>
      <c r="B1880" t="s">
        <v>49</v>
      </c>
    </row>
    <row r="1881" spans="1:2">
      <c r="A1881">
        <v>1008</v>
      </c>
      <c r="B1881" t="s">
        <v>36</v>
      </c>
    </row>
    <row r="1882" spans="1:2">
      <c r="A1882">
        <v>1008</v>
      </c>
      <c r="B1882" t="s">
        <v>32</v>
      </c>
    </row>
    <row r="1883" spans="1:2">
      <c r="A1883">
        <v>1009</v>
      </c>
      <c r="B1883" t="s">
        <v>49</v>
      </c>
    </row>
    <row r="1884" spans="1:2">
      <c r="A1884">
        <v>1010</v>
      </c>
      <c r="B1884" t="s">
        <v>71</v>
      </c>
    </row>
    <row r="1885" spans="1:2">
      <c r="A1885">
        <v>1011</v>
      </c>
      <c r="B1885" t="s">
        <v>80</v>
      </c>
    </row>
    <row r="1886" spans="1:2">
      <c r="A1886">
        <v>1011</v>
      </c>
      <c r="B1886" t="s">
        <v>36</v>
      </c>
    </row>
    <row r="1887" spans="1:2">
      <c r="A1887">
        <v>1012</v>
      </c>
      <c r="B1887" t="s">
        <v>49</v>
      </c>
    </row>
    <row r="1888" spans="1:2">
      <c r="A1888">
        <v>1013</v>
      </c>
      <c r="B1888" t="s">
        <v>36</v>
      </c>
    </row>
    <row r="1889" spans="1:2">
      <c r="A1889">
        <v>1014</v>
      </c>
      <c r="B1889" t="s">
        <v>53</v>
      </c>
    </row>
    <row r="1890" spans="1:2">
      <c r="A1890">
        <v>1014</v>
      </c>
      <c r="B1890" t="s">
        <v>36</v>
      </c>
    </row>
    <row r="1891" spans="1:2">
      <c r="A1891">
        <v>1015</v>
      </c>
      <c r="B1891" t="s">
        <v>36</v>
      </c>
    </row>
    <row r="1892" spans="1:2">
      <c r="A1892">
        <v>1016</v>
      </c>
      <c r="B1892" t="s">
        <v>49</v>
      </c>
    </row>
    <row r="1893" spans="1:2">
      <c r="A1893">
        <v>1017</v>
      </c>
      <c r="B1893" t="s">
        <v>53</v>
      </c>
    </row>
    <row r="1894" spans="1:2">
      <c r="A1894">
        <v>1017</v>
      </c>
      <c r="B1894" t="s">
        <v>36</v>
      </c>
    </row>
    <row r="1895" spans="1:2">
      <c r="A1895">
        <v>1018</v>
      </c>
      <c r="B1895" t="s">
        <v>53</v>
      </c>
    </row>
    <row r="1896" spans="1:2">
      <c r="A1896">
        <v>1018</v>
      </c>
      <c r="B1896" t="s">
        <v>36</v>
      </c>
    </row>
    <row r="1897" spans="1:2">
      <c r="A1897">
        <v>1019</v>
      </c>
      <c r="B1897" t="s">
        <v>36</v>
      </c>
    </row>
    <row r="1898" spans="1:2">
      <c r="A1898">
        <v>1020</v>
      </c>
      <c r="B1898" t="s">
        <v>49</v>
      </c>
    </row>
    <row r="1899" spans="1:2">
      <c r="A1899">
        <v>1021</v>
      </c>
      <c r="B1899" t="s">
        <v>253</v>
      </c>
    </row>
    <row r="1900" spans="1:2">
      <c r="A1900">
        <v>1022</v>
      </c>
      <c r="B1900" t="s">
        <v>49</v>
      </c>
    </row>
    <row r="1901" spans="1:2">
      <c r="A1901">
        <v>1023</v>
      </c>
      <c r="B1901" t="s">
        <v>36</v>
      </c>
    </row>
    <row r="1902" spans="1:2">
      <c r="A1902">
        <v>1024</v>
      </c>
      <c r="B1902" t="s">
        <v>36</v>
      </c>
    </row>
    <row r="1903" spans="1:2">
      <c r="A1903">
        <v>1025</v>
      </c>
      <c r="B1903" t="s">
        <v>62</v>
      </c>
    </row>
    <row r="1904" spans="1:2">
      <c r="A1904">
        <v>1026</v>
      </c>
      <c r="B1904" t="s">
        <v>150</v>
      </c>
    </row>
    <row r="1905" spans="1:2">
      <c r="A1905">
        <v>1027</v>
      </c>
      <c r="B1905" t="s">
        <v>49</v>
      </c>
    </row>
    <row r="1906" spans="1:2">
      <c r="A1906">
        <v>1028</v>
      </c>
      <c r="B1906" t="s">
        <v>113</v>
      </c>
    </row>
    <row r="1907" spans="1:2">
      <c r="A1907">
        <v>1029</v>
      </c>
      <c r="B1907" t="s">
        <v>151</v>
      </c>
    </row>
    <row r="1908" spans="1:2">
      <c r="A1908">
        <v>1030</v>
      </c>
      <c r="B1908" t="s">
        <v>49</v>
      </c>
    </row>
    <row r="1909" spans="1:2">
      <c r="A1909">
        <v>1031</v>
      </c>
      <c r="B1909" t="s">
        <v>83</v>
      </c>
    </row>
    <row r="1910" spans="1:2">
      <c r="A1910">
        <v>1031</v>
      </c>
      <c r="B1910" t="s">
        <v>53</v>
      </c>
    </row>
    <row r="1911" spans="1:2">
      <c r="A1911">
        <v>1032</v>
      </c>
      <c r="B1911" t="s">
        <v>72</v>
      </c>
    </row>
    <row r="1912" spans="1:2">
      <c r="A1912">
        <v>1032</v>
      </c>
      <c r="B1912" t="s">
        <v>62</v>
      </c>
    </row>
    <row r="1913" spans="1:2">
      <c r="A1913">
        <v>1032</v>
      </c>
      <c r="B1913" t="s">
        <v>83</v>
      </c>
    </row>
    <row r="1914" spans="1:2">
      <c r="A1914">
        <v>1032</v>
      </c>
      <c r="B1914" t="s">
        <v>135</v>
      </c>
    </row>
    <row r="1915" spans="1:2">
      <c r="A1915">
        <v>1032</v>
      </c>
      <c r="B1915" t="s">
        <v>73</v>
      </c>
    </row>
    <row r="1916" spans="1:2">
      <c r="A1916">
        <v>1033</v>
      </c>
      <c r="B1916" t="s">
        <v>152</v>
      </c>
    </row>
    <row r="1917" spans="1:2">
      <c r="A1917">
        <v>1034</v>
      </c>
      <c r="B1917" t="s">
        <v>94</v>
      </c>
    </row>
    <row r="1918" spans="1:2">
      <c r="A1918">
        <v>1035</v>
      </c>
      <c r="B1918" t="s">
        <v>53</v>
      </c>
    </row>
    <row r="1919" spans="1:2">
      <c r="A1919">
        <v>1035</v>
      </c>
      <c r="B1919" t="s">
        <v>36</v>
      </c>
    </row>
    <row r="1920" spans="1:2">
      <c r="A1920">
        <v>1036</v>
      </c>
      <c r="B1920" t="s">
        <v>72</v>
      </c>
    </row>
    <row r="1921" spans="1:2">
      <c r="A1921">
        <v>1036</v>
      </c>
      <c r="B1921" t="s">
        <v>83</v>
      </c>
    </row>
    <row r="1922" spans="1:2">
      <c r="A1922">
        <v>1036</v>
      </c>
      <c r="B1922" t="s">
        <v>80</v>
      </c>
    </row>
    <row r="1923" spans="1:2">
      <c r="A1923">
        <v>1037</v>
      </c>
      <c r="B1923" t="s">
        <v>96</v>
      </c>
    </row>
    <row r="1924" spans="1:2">
      <c r="A1924">
        <v>1038</v>
      </c>
      <c r="B1924" t="s">
        <v>53</v>
      </c>
    </row>
    <row r="1925" spans="1:2">
      <c r="A1925">
        <v>1038</v>
      </c>
      <c r="B1925" t="s">
        <v>36</v>
      </c>
    </row>
    <row r="1926" spans="1:2">
      <c r="A1926">
        <v>1039</v>
      </c>
      <c r="B1926" t="s">
        <v>153</v>
      </c>
    </row>
    <row r="1927" spans="1:2">
      <c r="A1927">
        <v>1040</v>
      </c>
      <c r="B1927" t="s">
        <v>254</v>
      </c>
    </row>
    <row r="1928" spans="1:2">
      <c r="A1928">
        <v>1041</v>
      </c>
      <c r="B1928" t="s">
        <v>72</v>
      </c>
    </row>
    <row r="1929" spans="1:2">
      <c r="A1929">
        <v>1041</v>
      </c>
      <c r="B1929" t="s">
        <v>53</v>
      </c>
    </row>
    <row r="1930" spans="1:2">
      <c r="A1930">
        <v>1042</v>
      </c>
      <c r="B1930" t="s">
        <v>73</v>
      </c>
    </row>
    <row r="1931" spans="1:2">
      <c r="A1931">
        <v>1043</v>
      </c>
      <c r="B1931" t="s">
        <v>154</v>
      </c>
    </row>
    <row r="1932" spans="1:2">
      <c r="A1932">
        <v>1044</v>
      </c>
      <c r="B1932" t="s">
        <v>53</v>
      </c>
    </row>
    <row r="1933" spans="1:2">
      <c r="A1933">
        <v>1045</v>
      </c>
      <c r="B1933" t="s">
        <v>72</v>
      </c>
    </row>
    <row r="1934" spans="1:2">
      <c r="A1934">
        <v>1046</v>
      </c>
      <c r="B1934" t="s">
        <v>49</v>
      </c>
    </row>
    <row r="1935" spans="1:2">
      <c r="A1935">
        <v>1046</v>
      </c>
      <c r="B1935" t="s">
        <v>72</v>
      </c>
    </row>
    <row r="1936" spans="1:2">
      <c r="A1936">
        <v>1046</v>
      </c>
      <c r="B1936" t="s">
        <v>62</v>
      </c>
    </row>
    <row r="1937" spans="1:2">
      <c r="A1937">
        <v>1046</v>
      </c>
      <c r="B1937" t="s">
        <v>80</v>
      </c>
    </row>
    <row r="1938" spans="1:2">
      <c r="A1938">
        <v>1046</v>
      </c>
      <c r="B1938" t="s">
        <v>53</v>
      </c>
    </row>
    <row r="1939" spans="1:2">
      <c r="A1939">
        <v>1046</v>
      </c>
      <c r="B1939" t="s">
        <v>135</v>
      </c>
    </row>
    <row r="1940" spans="1:2">
      <c r="A1940">
        <v>1046</v>
      </c>
      <c r="B1940" t="s">
        <v>71</v>
      </c>
    </row>
    <row r="1941" spans="1:2">
      <c r="A1941">
        <v>1046</v>
      </c>
      <c r="B1941" t="s">
        <v>36</v>
      </c>
    </row>
    <row r="1942" spans="1:2">
      <c r="A1942">
        <v>1046</v>
      </c>
      <c r="B1942" t="s">
        <v>32</v>
      </c>
    </row>
    <row r="1943" spans="1:2">
      <c r="A1943">
        <v>1046</v>
      </c>
      <c r="B1943" t="s">
        <v>115</v>
      </c>
    </row>
    <row r="1944" spans="1:2">
      <c r="A1944">
        <v>1047</v>
      </c>
      <c r="B1944" t="s">
        <v>36</v>
      </c>
    </row>
    <row r="1945" spans="1:2">
      <c r="A1945">
        <v>1048</v>
      </c>
      <c r="B1945" t="s">
        <v>60</v>
      </c>
    </row>
    <row r="1946" spans="1:2">
      <c r="A1946">
        <v>1049</v>
      </c>
      <c r="B1946" t="s">
        <v>36</v>
      </c>
    </row>
    <row r="1947" spans="1:2">
      <c r="A1947">
        <v>1050</v>
      </c>
      <c r="B1947" t="s">
        <v>36</v>
      </c>
    </row>
    <row r="1948" spans="1:2">
      <c r="A1948">
        <v>1051</v>
      </c>
      <c r="B1948" t="s">
        <v>115</v>
      </c>
    </row>
    <row r="1949" spans="1:2">
      <c r="A1949">
        <v>1052</v>
      </c>
      <c r="B1949" t="s">
        <v>53</v>
      </c>
    </row>
    <row r="1950" spans="1:2">
      <c r="A1950">
        <v>1052</v>
      </c>
      <c r="B1950" t="s">
        <v>36</v>
      </c>
    </row>
    <row r="1951" spans="1:2">
      <c r="A1951">
        <v>1053</v>
      </c>
      <c r="B1951" t="s">
        <v>36</v>
      </c>
    </row>
    <row r="1952" spans="1:2">
      <c r="A1952">
        <v>1053</v>
      </c>
      <c r="B1952" t="s">
        <v>119</v>
      </c>
    </row>
    <row r="1953" spans="1:2">
      <c r="A1953">
        <v>1054</v>
      </c>
      <c r="B1953" t="s">
        <v>255</v>
      </c>
    </row>
    <row r="1954" spans="1:2">
      <c r="A1954">
        <v>1055</v>
      </c>
      <c r="B1954" t="s">
        <v>53</v>
      </c>
    </row>
    <row r="1955" spans="1:2">
      <c r="A1955">
        <v>1055</v>
      </c>
      <c r="B1955" t="s">
        <v>32</v>
      </c>
    </row>
    <row r="1956" spans="1:2">
      <c r="A1956">
        <v>1055</v>
      </c>
      <c r="B1956" t="s">
        <v>256</v>
      </c>
    </row>
    <row r="1957" spans="1:2">
      <c r="A1957">
        <v>1055</v>
      </c>
      <c r="B1957" t="s">
        <v>59</v>
      </c>
    </row>
    <row r="1958" spans="1:2">
      <c r="A1958">
        <v>1056</v>
      </c>
      <c r="B1958" t="s">
        <v>72</v>
      </c>
    </row>
    <row r="1959" spans="1:2">
      <c r="A1959">
        <v>1056</v>
      </c>
      <c r="B1959" t="s">
        <v>32</v>
      </c>
    </row>
    <row r="1960" spans="1:2">
      <c r="A1960">
        <v>1057</v>
      </c>
      <c r="B1960" t="s">
        <v>49</v>
      </c>
    </row>
    <row r="1961" spans="1:2">
      <c r="A1961">
        <v>1057</v>
      </c>
      <c r="B1961" t="s">
        <v>36</v>
      </c>
    </row>
    <row r="1962" spans="1:2">
      <c r="A1962">
        <v>1058</v>
      </c>
      <c r="B1962" t="s">
        <v>49</v>
      </c>
    </row>
    <row r="1963" spans="1:2">
      <c r="A1963">
        <v>1059</v>
      </c>
      <c r="B1963" t="s">
        <v>73</v>
      </c>
    </row>
    <row r="1964" spans="1:2">
      <c r="A1964">
        <v>1060</v>
      </c>
      <c r="B1964" t="s">
        <v>80</v>
      </c>
    </row>
    <row r="1965" spans="1:2">
      <c r="A1965">
        <v>1060</v>
      </c>
      <c r="B1965" t="s">
        <v>71</v>
      </c>
    </row>
    <row r="1966" spans="1:2">
      <c r="A1966">
        <v>1060</v>
      </c>
      <c r="B1966" t="s">
        <v>36</v>
      </c>
    </row>
    <row r="1967" spans="1:2">
      <c r="A1967">
        <v>1061</v>
      </c>
      <c r="B1967" t="s">
        <v>36</v>
      </c>
    </row>
    <row r="1968" spans="1:2">
      <c r="A1968">
        <v>1062</v>
      </c>
      <c r="B1968" t="s">
        <v>96</v>
      </c>
    </row>
    <row r="1969" spans="1:2">
      <c r="A1969">
        <v>1063</v>
      </c>
      <c r="B1969" t="s">
        <v>49</v>
      </c>
    </row>
    <row r="1970" spans="1:2">
      <c r="A1970">
        <v>1064</v>
      </c>
      <c r="B1970" t="s">
        <v>49</v>
      </c>
    </row>
    <row r="1971" spans="1:2">
      <c r="A1971">
        <v>1064</v>
      </c>
      <c r="B1971" t="s">
        <v>53</v>
      </c>
    </row>
    <row r="1972" spans="1:2">
      <c r="A1972">
        <v>1064</v>
      </c>
      <c r="B1972" t="s">
        <v>36</v>
      </c>
    </row>
    <row r="1973" spans="1:2">
      <c r="A1973">
        <v>1065</v>
      </c>
      <c r="B1973" t="s">
        <v>135</v>
      </c>
    </row>
    <row r="1974" spans="1:2">
      <c r="A1974">
        <v>1065</v>
      </c>
      <c r="B1974" t="s">
        <v>71</v>
      </c>
    </row>
    <row r="1975" spans="1:2">
      <c r="A1975">
        <v>1065</v>
      </c>
      <c r="B1975" t="s">
        <v>36</v>
      </c>
    </row>
    <row r="1976" spans="1:2">
      <c r="A1976">
        <v>1066</v>
      </c>
      <c r="B1976" t="s">
        <v>135</v>
      </c>
    </row>
    <row r="1977" spans="1:2">
      <c r="A1977">
        <v>1066</v>
      </c>
      <c r="B1977" t="s">
        <v>71</v>
      </c>
    </row>
    <row r="1978" spans="1:2">
      <c r="A1978">
        <v>1066</v>
      </c>
      <c r="B1978" t="s">
        <v>36</v>
      </c>
    </row>
    <row r="1979" spans="1:2">
      <c r="A1979">
        <v>1066</v>
      </c>
      <c r="B1979" t="s">
        <v>119</v>
      </c>
    </row>
    <row r="1980" spans="1:2">
      <c r="A1980">
        <v>1066</v>
      </c>
      <c r="B1980" t="s">
        <v>115</v>
      </c>
    </row>
    <row r="1981" spans="1:2">
      <c r="A1981">
        <v>1067</v>
      </c>
      <c r="B1981" t="s">
        <v>36</v>
      </c>
    </row>
    <row r="1982" spans="1:2">
      <c r="A1982">
        <v>1068</v>
      </c>
      <c r="B1982" t="s">
        <v>80</v>
      </c>
    </row>
    <row r="1983" spans="1:2">
      <c r="A1983">
        <v>1068</v>
      </c>
      <c r="B1983" t="s">
        <v>91</v>
      </c>
    </row>
    <row r="1984" spans="1:2">
      <c r="A1984">
        <v>1069</v>
      </c>
      <c r="B1984" t="s">
        <v>72</v>
      </c>
    </row>
    <row r="1985" spans="1:2">
      <c r="A1985">
        <v>1069</v>
      </c>
      <c r="B1985" t="s">
        <v>53</v>
      </c>
    </row>
    <row r="1986" spans="1:2">
      <c r="A1986">
        <v>1069</v>
      </c>
      <c r="B1986" t="s">
        <v>36</v>
      </c>
    </row>
    <row r="1987" spans="1:2">
      <c r="A1987">
        <v>1070</v>
      </c>
      <c r="B1987" t="s">
        <v>49</v>
      </c>
    </row>
    <row r="1988" spans="1:2">
      <c r="A1988">
        <v>1071</v>
      </c>
      <c r="B1988" t="s">
        <v>49</v>
      </c>
    </row>
    <row r="1989" spans="1:2">
      <c r="A1989">
        <v>1071</v>
      </c>
      <c r="B1989" t="s">
        <v>53</v>
      </c>
    </row>
    <row r="1990" spans="1:2">
      <c r="A1990">
        <v>1072</v>
      </c>
      <c r="B1990" t="s">
        <v>155</v>
      </c>
    </row>
    <row r="1991" spans="1:2">
      <c r="A1991">
        <v>1073</v>
      </c>
      <c r="B1991" t="s">
        <v>49</v>
      </c>
    </row>
    <row r="1992" spans="1:2">
      <c r="A1992">
        <v>1074</v>
      </c>
      <c r="B1992" t="s">
        <v>49</v>
      </c>
    </row>
    <row r="1993" spans="1:2">
      <c r="A1993">
        <v>1075</v>
      </c>
      <c r="B1993" t="s">
        <v>72</v>
      </c>
    </row>
    <row r="1994" spans="1:2">
      <c r="A1994">
        <v>1075</v>
      </c>
      <c r="B1994" t="s">
        <v>71</v>
      </c>
    </row>
    <row r="1995" spans="1:2">
      <c r="A1995">
        <v>1075</v>
      </c>
      <c r="B1995" t="s">
        <v>73</v>
      </c>
    </row>
    <row r="1996" spans="1:2">
      <c r="A1996">
        <v>1075</v>
      </c>
      <c r="B1996" t="s">
        <v>32</v>
      </c>
    </row>
    <row r="1997" spans="1:2">
      <c r="A1997">
        <v>1076</v>
      </c>
      <c r="B1997" t="s">
        <v>112</v>
      </c>
    </row>
    <row r="1998" spans="1:2">
      <c r="A1998">
        <v>1077</v>
      </c>
      <c r="B1998" t="s">
        <v>62</v>
      </c>
    </row>
    <row r="1999" spans="1:2">
      <c r="A1999">
        <v>1077</v>
      </c>
      <c r="B1999" t="s">
        <v>36</v>
      </c>
    </row>
    <row r="2000" spans="1:2">
      <c r="A2000">
        <v>1078</v>
      </c>
      <c r="B2000" t="s">
        <v>36</v>
      </c>
    </row>
    <row r="2001" spans="1:2">
      <c r="A2001">
        <v>1079</v>
      </c>
      <c r="B2001" t="s">
        <v>72</v>
      </c>
    </row>
    <row r="2002" spans="1:2">
      <c r="A2002">
        <v>1080</v>
      </c>
      <c r="B2002" t="s">
        <v>49</v>
      </c>
    </row>
    <row r="2003" spans="1:2">
      <c r="A2003">
        <v>1080</v>
      </c>
      <c r="B2003" t="s">
        <v>53</v>
      </c>
    </row>
    <row r="2004" spans="1:2">
      <c r="A2004">
        <v>1080</v>
      </c>
      <c r="B2004" t="s">
        <v>36</v>
      </c>
    </row>
    <row r="2005" spans="1:2">
      <c r="A2005">
        <v>1081</v>
      </c>
      <c r="B2005" t="s">
        <v>53</v>
      </c>
    </row>
    <row r="2006" spans="1:2">
      <c r="A2006">
        <v>1081</v>
      </c>
      <c r="B2006" t="s">
        <v>36</v>
      </c>
    </row>
    <row r="2007" spans="1:2">
      <c r="A2007">
        <v>1082</v>
      </c>
      <c r="B2007" t="s">
        <v>49</v>
      </c>
    </row>
    <row r="2008" spans="1:2">
      <c r="A2008">
        <v>1083</v>
      </c>
      <c r="B2008" t="s">
        <v>49</v>
      </c>
    </row>
    <row r="2009" spans="1:2">
      <c r="A2009">
        <v>1084</v>
      </c>
      <c r="B2009" t="s">
        <v>49</v>
      </c>
    </row>
    <row r="2010" spans="1:2">
      <c r="A2010">
        <v>1085</v>
      </c>
      <c r="B2010" t="s">
        <v>36</v>
      </c>
    </row>
    <row r="2011" spans="1:2">
      <c r="A2011">
        <v>1085</v>
      </c>
      <c r="B2011" t="s">
        <v>257</v>
      </c>
    </row>
    <row r="2012" spans="1:2">
      <c r="A2012">
        <v>1086</v>
      </c>
      <c r="B2012" t="s">
        <v>53</v>
      </c>
    </row>
    <row r="2013" spans="1:2">
      <c r="A2013">
        <v>1086</v>
      </c>
      <c r="B2013" t="s">
        <v>36</v>
      </c>
    </row>
    <row r="2014" spans="1:2">
      <c r="A2014">
        <v>1087</v>
      </c>
      <c r="B2014" t="s">
        <v>49</v>
      </c>
    </row>
    <row r="2015" spans="1:2">
      <c r="A2015">
        <v>1088</v>
      </c>
      <c r="B2015" t="s">
        <v>258</v>
      </c>
    </row>
    <row r="2016" spans="1:2">
      <c r="A2016">
        <v>1089</v>
      </c>
      <c r="B2016" t="s">
        <v>259</v>
      </c>
    </row>
    <row r="2017" spans="1:2">
      <c r="A2017">
        <v>1090</v>
      </c>
      <c r="B2017" t="s">
        <v>36</v>
      </c>
    </row>
    <row r="2018" spans="1:2">
      <c r="A2018">
        <v>1091</v>
      </c>
      <c r="B2018" t="s">
        <v>53</v>
      </c>
    </row>
    <row r="2019" spans="1:2">
      <c r="A2019">
        <v>1092</v>
      </c>
      <c r="B2019" t="s">
        <v>83</v>
      </c>
    </row>
    <row r="2020" spans="1:2">
      <c r="A2020">
        <v>1092</v>
      </c>
      <c r="B2020" t="s">
        <v>80</v>
      </c>
    </row>
    <row r="2021" spans="1:2">
      <c r="A2021">
        <v>1093</v>
      </c>
      <c r="B2021" t="s">
        <v>255</v>
      </c>
    </row>
    <row r="2022" spans="1:2">
      <c r="A2022">
        <v>1094</v>
      </c>
      <c r="B2022" t="s">
        <v>49</v>
      </c>
    </row>
    <row r="2023" spans="1:2">
      <c r="A2023">
        <v>1095</v>
      </c>
      <c r="B2023" t="s">
        <v>83</v>
      </c>
    </row>
    <row r="2024" spans="1:2">
      <c r="A2024">
        <v>1095</v>
      </c>
      <c r="B2024" t="s">
        <v>80</v>
      </c>
    </row>
    <row r="2025" spans="1:2">
      <c r="A2025">
        <v>1095</v>
      </c>
      <c r="B2025" t="s">
        <v>36</v>
      </c>
    </row>
    <row r="2026" spans="1:2">
      <c r="A2026">
        <v>1095</v>
      </c>
      <c r="B2026" t="s">
        <v>73</v>
      </c>
    </row>
    <row r="2027" spans="1:2">
      <c r="A2027">
        <v>1095</v>
      </c>
      <c r="B2027" t="s">
        <v>115</v>
      </c>
    </row>
    <row r="2028" spans="1:2">
      <c r="A2028">
        <v>1096</v>
      </c>
      <c r="B2028" t="s">
        <v>49</v>
      </c>
    </row>
    <row r="2029" spans="1:2">
      <c r="A2029">
        <v>1097</v>
      </c>
      <c r="B2029" t="s">
        <v>53</v>
      </c>
    </row>
    <row r="2030" spans="1:2">
      <c r="A2030">
        <v>1097</v>
      </c>
      <c r="B2030" t="s">
        <v>36</v>
      </c>
    </row>
    <row r="2031" spans="1:2">
      <c r="A2031">
        <v>1098</v>
      </c>
      <c r="B2031" t="s">
        <v>49</v>
      </c>
    </row>
    <row r="2032" spans="1:2">
      <c r="A2032">
        <v>1099</v>
      </c>
      <c r="B2032" t="s">
        <v>73</v>
      </c>
    </row>
    <row r="2033" spans="1:2">
      <c r="A2033">
        <v>1100</v>
      </c>
      <c r="B2033" t="s">
        <v>71</v>
      </c>
    </row>
    <row r="2034" spans="1:2">
      <c r="A2034">
        <v>1101</v>
      </c>
      <c r="B2034" t="s">
        <v>80</v>
      </c>
    </row>
    <row r="2035" spans="1:2">
      <c r="A2035">
        <v>1102</v>
      </c>
      <c r="B2035" t="s">
        <v>36</v>
      </c>
    </row>
    <row r="2036" spans="1:2">
      <c r="A2036">
        <v>1103</v>
      </c>
      <c r="B2036" t="s">
        <v>49</v>
      </c>
    </row>
    <row r="2037" spans="1:2">
      <c r="A2037">
        <v>1104</v>
      </c>
      <c r="B2037" t="s">
        <v>49</v>
      </c>
    </row>
    <row r="2038" spans="1:2">
      <c r="A2038">
        <v>1104</v>
      </c>
      <c r="B2038" t="s">
        <v>72</v>
      </c>
    </row>
    <row r="2039" spans="1:2">
      <c r="A2039">
        <v>1104</v>
      </c>
      <c r="B2039" t="s">
        <v>60</v>
      </c>
    </row>
    <row r="2040" spans="1:2">
      <c r="A2040">
        <v>1104</v>
      </c>
      <c r="B2040" t="s">
        <v>62</v>
      </c>
    </row>
    <row r="2041" spans="1:2">
      <c r="A2041">
        <v>1104</v>
      </c>
      <c r="B2041" t="s">
        <v>80</v>
      </c>
    </row>
    <row r="2042" spans="1:2">
      <c r="A2042">
        <v>1104</v>
      </c>
      <c r="B2042" t="s">
        <v>96</v>
      </c>
    </row>
    <row r="2043" spans="1:2">
      <c r="A2043">
        <v>1104</v>
      </c>
      <c r="B2043" t="s">
        <v>53</v>
      </c>
    </row>
    <row r="2044" spans="1:2">
      <c r="A2044">
        <v>1104</v>
      </c>
      <c r="B2044" t="s">
        <v>135</v>
      </c>
    </row>
    <row r="2045" spans="1:2">
      <c r="A2045">
        <v>1104</v>
      </c>
      <c r="B2045" t="s">
        <v>36</v>
      </c>
    </row>
    <row r="2046" spans="1:2">
      <c r="A2046">
        <v>1104</v>
      </c>
      <c r="B2046" t="s">
        <v>32</v>
      </c>
    </row>
    <row r="2047" spans="1:2">
      <c r="A2047">
        <v>1104</v>
      </c>
      <c r="B2047" t="s">
        <v>115</v>
      </c>
    </row>
    <row r="2048" spans="1:2">
      <c r="A2048">
        <v>1105</v>
      </c>
      <c r="B2048" t="s">
        <v>36</v>
      </c>
    </row>
    <row r="2049" spans="1:2">
      <c r="A2049">
        <v>1105</v>
      </c>
      <c r="B2049" t="s">
        <v>73</v>
      </c>
    </row>
    <row r="2050" spans="1:2">
      <c r="A2050">
        <v>1106</v>
      </c>
      <c r="B2050" t="s">
        <v>53</v>
      </c>
    </row>
    <row r="2051" spans="1:2">
      <c r="A2051">
        <v>1107</v>
      </c>
      <c r="B2051" t="s">
        <v>49</v>
      </c>
    </row>
    <row r="2052" spans="1:2">
      <c r="A2052">
        <v>1107</v>
      </c>
      <c r="B2052" t="s">
        <v>36</v>
      </c>
    </row>
    <row r="2053" spans="1:2">
      <c r="A2053">
        <v>1107</v>
      </c>
      <c r="B2053" t="s">
        <v>32</v>
      </c>
    </row>
    <row r="2054" spans="1:2">
      <c r="A2054">
        <v>1108</v>
      </c>
      <c r="B2054" t="s">
        <v>36</v>
      </c>
    </row>
    <row r="2055" spans="1:2">
      <c r="A2055">
        <v>1108</v>
      </c>
      <c r="B2055" t="s">
        <v>32</v>
      </c>
    </row>
    <row r="2056" spans="1:2">
      <c r="A2056">
        <v>1109</v>
      </c>
      <c r="B2056" t="s">
        <v>73</v>
      </c>
    </row>
    <row r="2057" spans="1:2">
      <c r="A2057">
        <v>1110</v>
      </c>
      <c r="B2057" t="s">
        <v>72</v>
      </c>
    </row>
    <row r="2058" spans="1:2">
      <c r="A2058">
        <v>1111</v>
      </c>
      <c r="B2058" t="s">
        <v>49</v>
      </c>
    </row>
    <row r="2059" spans="1:2">
      <c r="A2059">
        <v>1111</v>
      </c>
      <c r="B2059" t="s">
        <v>83</v>
      </c>
    </row>
    <row r="2060" spans="1:2">
      <c r="A2060">
        <v>1111</v>
      </c>
      <c r="B2060" t="s">
        <v>96</v>
      </c>
    </row>
    <row r="2061" spans="1:2">
      <c r="A2061">
        <v>1112</v>
      </c>
      <c r="B2061" t="s">
        <v>96</v>
      </c>
    </row>
    <row r="2062" spans="1:2">
      <c r="A2062">
        <v>1112</v>
      </c>
      <c r="B2062" t="s">
        <v>53</v>
      </c>
    </row>
    <row r="2063" spans="1:2">
      <c r="A2063">
        <v>1112</v>
      </c>
      <c r="B2063" t="s">
        <v>36</v>
      </c>
    </row>
    <row r="2064" spans="1:2">
      <c r="A2064">
        <v>1113</v>
      </c>
      <c r="B2064" t="s">
        <v>53</v>
      </c>
    </row>
    <row r="2065" spans="1:2">
      <c r="A2065">
        <v>1114</v>
      </c>
      <c r="B2065" t="s">
        <v>49</v>
      </c>
    </row>
    <row r="2066" spans="1:2">
      <c r="A2066">
        <v>1115</v>
      </c>
      <c r="B2066" t="s">
        <v>80</v>
      </c>
    </row>
    <row r="2067" spans="1:2">
      <c r="A2067">
        <v>1116</v>
      </c>
      <c r="B2067" t="s">
        <v>83</v>
      </c>
    </row>
    <row r="2068" spans="1:2">
      <c r="A2068">
        <v>1117</v>
      </c>
      <c r="B2068" t="s">
        <v>49</v>
      </c>
    </row>
    <row r="2069" spans="1:2">
      <c r="A2069">
        <v>1118</v>
      </c>
      <c r="B2069" t="s">
        <v>23</v>
      </c>
    </row>
    <row r="2070" spans="1:2">
      <c r="A2070">
        <v>1119</v>
      </c>
      <c r="B2070" t="s">
        <v>49</v>
      </c>
    </row>
    <row r="2071" spans="1:2">
      <c r="A2071">
        <v>1120</v>
      </c>
      <c r="B2071" t="s">
        <v>84</v>
      </c>
    </row>
    <row r="2072" spans="1:2">
      <c r="A2072">
        <v>1121</v>
      </c>
      <c r="B2072" t="s">
        <v>72</v>
      </c>
    </row>
    <row r="2073" spans="1:2">
      <c r="A2073">
        <v>1122</v>
      </c>
      <c r="B2073" t="s">
        <v>49</v>
      </c>
    </row>
    <row r="2074" spans="1:2">
      <c r="A2074">
        <v>1123</v>
      </c>
      <c r="B2074" t="s">
        <v>260</v>
      </c>
    </row>
    <row r="2075" spans="1:2">
      <c r="A2075">
        <v>1124</v>
      </c>
      <c r="B2075" t="s">
        <v>62</v>
      </c>
    </row>
    <row r="2076" spans="1:2">
      <c r="A2076">
        <v>1124</v>
      </c>
      <c r="B2076" t="s">
        <v>36</v>
      </c>
    </row>
    <row r="2077" spans="1:2">
      <c r="A2077">
        <v>1125</v>
      </c>
      <c r="B2077" t="s">
        <v>49</v>
      </c>
    </row>
    <row r="2078" spans="1:2">
      <c r="A2078">
        <v>1126</v>
      </c>
      <c r="B2078" t="s">
        <v>255</v>
      </c>
    </row>
    <row r="2079" spans="1:2">
      <c r="A2079">
        <v>1127</v>
      </c>
      <c r="B2079" t="s">
        <v>261</v>
      </c>
    </row>
    <row r="2080" spans="1:2">
      <c r="A2080">
        <v>1128</v>
      </c>
      <c r="B2080" t="s">
        <v>36</v>
      </c>
    </row>
    <row r="2081" spans="1:2">
      <c r="A2081">
        <v>1129</v>
      </c>
      <c r="B2081" t="s">
        <v>36</v>
      </c>
    </row>
    <row r="2082" spans="1:2">
      <c r="A2082">
        <v>1130</v>
      </c>
      <c r="B2082" t="s">
        <v>49</v>
      </c>
    </row>
    <row r="2083" spans="1:2">
      <c r="A2083">
        <v>1131</v>
      </c>
      <c r="B2083" t="s">
        <v>49</v>
      </c>
    </row>
    <row r="2084" spans="1:2">
      <c r="A2084">
        <v>1132</v>
      </c>
      <c r="B2084" t="s">
        <v>53</v>
      </c>
    </row>
    <row r="2085" spans="1:2">
      <c r="A2085">
        <v>1133</v>
      </c>
      <c r="B2085" t="s">
        <v>53</v>
      </c>
    </row>
    <row r="2086" spans="1:2">
      <c r="A2086">
        <v>1134</v>
      </c>
      <c r="B2086" t="s">
        <v>53</v>
      </c>
    </row>
    <row r="2087" spans="1:2">
      <c r="A2087">
        <v>1134</v>
      </c>
      <c r="B2087" t="s">
        <v>36</v>
      </c>
    </row>
    <row r="2088" spans="1:2">
      <c r="A2088">
        <v>1135</v>
      </c>
      <c r="B2088" t="s">
        <v>49</v>
      </c>
    </row>
    <row r="2089" spans="1:2">
      <c r="A2089">
        <v>1135</v>
      </c>
      <c r="B2089" t="s">
        <v>72</v>
      </c>
    </row>
    <row r="2090" spans="1:2">
      <c r="A2090">
        <v>1135</v>
      </c>
      <c r="B2090" t="s">
        <v>36</v>
      </c>
    </row>
    <row r="2091" spans="1:2">
      <c r="A2091">
        <v>1136</v>
      </c>
      <c r="B2091" t="s">
        <v>49</v>
      </c>
    </row>
    <row r="2092" spans="1:2">
      <c r="A2092">
        <v>1137</v>
      </c>
      <c r="B2092" t="s">
        <v>79</v>
      </c>
    </row>
    <row r="2093" spans="1:2">
      <c r="A2093">
        <v>1138</v>
      </c>
      <c r="B2093" t="s">
        <v>36</v>
      </c>
    </row>
    <row r="2094" spans="1:2">
      <c r="A2094">
        <v>1139</v>
      </c>
      <c r="B2094" t="s">
        <v>49</v>
      </c>
    </row>
    <row r="2095" spans="1:2">
      <c r="A2095">
        <v>1140</v>
      </c>
      <c r="B2095" t="s">
        <v>119</v>
      </c>
    </row>
    <row r="2096" spans="1:2">
      <c r="A2096">
        <v>1140</v>
      </c>
      <c r="B2096" t="s">
        <v>115</v>
      </c>
    </row>
    <row r="2097" spans="1:2">
      <c r="A2097">
        <v>1140</v>
      </c>
      <c r="B2097" t="s">
        <v>262</v>
      </c>
    </row>
    <row r="2098" spans="1:2">
      <c r="A2098">
        <v>1141</v>
      </c>
      <c r="B2098" t="s">
        <v>49</v>
      </c>
    </row>
    <row r="2099" spans="1:2">
      <c r="A2099">
        <v>1141</v>
      </c>
      <c r="B2099" t="s">
        <v>36</v>
      </c>
    </row>
    <row r="2100" spans="1:2">
      <c r="A2100">
        <v>1141</v>
      </c>
      <c r="B2100" t="s">
        <v>106</v>
      </c>
    </row>
    <row r="2101" spans="1:2">
      <c r="A2101">
        <v>1142</v>
      </c>
      <c r="B2101" t="s">
        <v>49</v>
      </c>
    </row>
    <row r="2102" spans="1:2">
      <c r="A2102">
        <v>1142</v>
      </c>
      <c r="B2102" t="s">
        <v>72</v>
      </c>
    </row>
    <row r="2103" spans="1:2">
      <c r="A2103">
        <v>1142</v>
      </c>
      <c r="B2103" t="s">
        <v>60</v>
      </c>
    </row>
    <row r="2104" spans="1:2">
      <c r="A2104">
        <v>1142</v>
      </c>
      <c r="B2104" t="s">
        <v>36</v>
      </c>
    </row>
    <row r="2105" spans="1:2">
      <c r="A2105">
        <v>1143</v>
      </c>
      <c r="B2105" t="s">
        <v>72</v>
      </c>
    </row>
    <row r="2106" spans="1:2">
      <c r="A2106">
        <v>1144</v>
      </c>
      <c r="B2106" t="s">
        <v>96</v>
      </c>
    </row>
    <row r="2107" spans="1:2">
      <c r="A2107">
        <v>1145</v>
      </c>
      <c r="B2107" t="s">
        <v>71</v>
      </c>
    </row>
    <row r="2108" spans="1:2">
      <c r="A2108">
        <v>1145</v>
      </c>
      <c r="B2108" t="s">
        <v>119</v>
      </c>
    </row>
    <row r="2109" spans="1:2">
      <c r="A2109">
        <v>1146</v>
      </c>
      <c r="B2109" t="s">
        <v>36</v>
      </c>
    </row>
    <row r="2110" spans="1:2">
      <c r="A2110">
        <v>1147</v>
      </c>
      <c r="B2110" t="s">
        <v>62</v>
      </c>
    </row>
    <row r="2111" spans="1:2">
      <c r="A2111">
        <v>1148</v>
      </c>
      <c r="B2111" t="s">
        <v>53</v>
      </c>
    </row>
    <row r="2112" spans="1:2">
      <c r="A2112">
        <v>1148</v>
      </c>
      <c r="B2112" t="s">
        <v>36</v>
      </c>
    </row>
    <row r="2113" spans="1:2">
      <c r="A2113">
        <v>1149</v>
      </c>
      <c r="B2113" t="s">
        <v>83</v>
      </c>
    </row>
    <row r="2114" spans="1:2">
      <c r="A2114">
        <v>1149</v>
      </c>
      <c r="B2114" t="s">
        <v>91</v>
      </c>
    </row>
    <row r="2115" spans="1:2">
      <c r="A2115">
        <v>1150</v>
      </c>
      <c r="B2115" t="s">
        <v>36</v>
      </c>
    </row>
    <row r="2116" spans="1:2">
      <c r="A2116">
        <v>1150</v>
      </c>
      <c r="B2116" t="s">
        <v>32</v>
      </c>
    </row>
    <row r="2117" spans="1:2">
      <c r="A2117">
        <v>1151</v>
      </c>
      <c r="B2117" t="s">
        <v>36</v>
      </c>
    </row>
    <row r="2118" spans="1:2">
      <c r="A2118">
        <v>1151</v>
      </c>
      <c r="B2118" t="s">
        <v>263</v>
      </c>
    </row>
    <row r="2119" spans="1:2">
      <c r="A2119">
        <v>1152</v>
      </c>
      <c r="B2119" t="s">
        <v>36</v>
      </c>
    </row>
    <row r="2120" spans="1:2">
      <c r="A2120">
        <v>1152</v>
      </c>
      <c r="B2120" t="s">
        <v>32</v>
      </c>
    </row>
    <row r="2121" spans="1:2">
      <c r="A2121">
        <v>1153</v>
      </c>
      <c r="B2121" t="s">
        <v>49</v>
      </c>
    </row>
    <row r="2122" spans="1:2">
      <c r="A2122">
        <v>1153</v>
      </c>
      <c r="B2122" t="s">
        <v>72</v>
      </c>
    </row>
    <row r="2123" spans="1:2">
      <c r="A2123">
        <v>1153</v>
      </c>
      <c r="B2123" t="s">
        <v>60</v>
      </c>
    </row>
    <row r="2124" spans="1:2">
      <c r="A2124">
        <v>1153</v>
      </c>
      <c r="B2124" t="s">
        <v>62</v>
      </c>
    </row>
    <row r="2125" spans="1:2">
      <c r="A2125">
        <v>1153</v>
      </c>
      <c r="B2125" t="s">
        <v>83</v>
      </c>
    </row>
    <row r="2126" spans="1:2">
      <c r="A2126">
        <v>1153</v>
      </c>
      <c r="B2126" t="s">
        <v>80</v>
      </c>
    </row>
    <row r="2127" spans="1:2">
      <c r="A2127">
        <v>1153</v>
      </c>
      <c r="B2127" t="s">
        <v>96</v>
      </c>
    </row>
    <row r="2128" spans="1:2">
      <c r="A2128">
        <v>1153</v>
      </c>
      <c r="B2128" t="s">
        <v>53</v>
      </c>
    </row>
    <row r="2129" spans="1:2">
      <c r="A2129">
        <v>1153</v>
      </c>
      <c r="B2129" t="s">
        <v>135</v>
      </c>
    </row>
    <row r="2130" spans="1:2">
      <c r="A2130">
        <v>1153</v>
      </c>
      <c r="B2130" t="s">
        <v>71</v>
      </c>
    </row>
    <row r="2131" spans="1:2">
      <c r="A2131">
        <v>1153</v>
      </c>
      <c r="B2131" t="s">
        <v>36</v>
      </c>
    </row>
    <row r="2132" spans="1:2">
      <c r="A2132">
        <v>1153</v>
      </c>
      <c r="B2132" t="s">
        <v>73</v>
      </c>
    </row>
    <row r="2133" spans="1:2">
      <c r="A2133">
        <v>1153</v>
      </c>
      <c r="B2133" t="s">
        <v>32</v>
      </c>
    </row>
    <row r="2134" spans="1:2">
      <c r="A2134">
        <v>1153</v>
      </c>
      <c r="B2134" t="s">
        <v>160</v>
      </c>
    </row>
    <row r="2135" spans="1:2">
      <c r="A2135">
        <v>1153</v>
      </c>
      <c r="B2135" t="s">
        <v>119</v>
      </c>
    </row>
    <row r="2136" spans="1:2">
      <c r="A2136">
        <v>1153</v>
      </c>
      <c r="B2136" t="s">
        <v>115</v>
      </c>
    </row>
    <row r="2137" spans="1:2">
      <c r="A2137">
        <v>1154</v>
      </c>
      <c r="B2137" t="s">
        <v>72</v>
      </c>
    </row>
    <row r="2138" spans="1:2">
      <c r="A2138">
        <v>1154</v>
      </c>
      <c r="B2138" t="s">
        <v>73</v>
      </c>
    </row>
    <row r="2139" spans="1:2">
      <c r="A2139">
        <v>1155</v>
      </c>
      <c r="B2139" t="s">
        <v>158</v>
      </c>
    </row>
    <row r="2140" spans="1:2">
      <c r="A2140">
        <v>1156</v>
      </c>
      <c r="B2140" t="s">
        <v>53</v>
      </c>
    </row>
    <row r="2141" spans="1:2">
      <c r="A2141">
        <v>1156</v>
      </c>
      <c r="B2141" t="s">
        <v>36</v>
      </c>
    </row>
    <row r="2142" spans="1:2">
      <c r="A2142">
        <v>1157</v>
      </c>
      <c r="B2142" t="s">
        <v>49</v>
      </c>
    </row>
    <row r="2143" spans="1:2">
      <c r="A2143">
        <v>1157</v>
      </c>
      <c r="B2143" t="s">
        <v>83</v>
      </c>
    </row>
    <row r="2144" spans="1:2">
      <c r="A2144">
        <v>1157</v>
      </c>
      <c r="B2144" t="s">
        <v>96</v>
      </c>
    </row>
    <row r="2145" spans="1:2">
      <c r="A2145">
        <v>1158</v>
      </c>
      <c r="B2145" t="s">
        <v>49</v>
      </c>
    </row>
    <row r="2146" spans="1:2">
      <c r="A2146">
        <v>1158</v>
      </c>
      <c r="B2146" t="s">
        <v>60</v>
      </c>
    </row>
    <row r="2147" spans="1:2">
      <c r="A2147">
        <v>1159</v>
      </c>
      <c r="B2147" t="s">
        <v>264</v>
      </c>
    </row>
    <row r="2148" spans="1:2">
      <c r="A2148">
        <v>1160</v>
      </c>
      <c r="B2148" t="s">
        <v>62</v>
      </c>
    </row>
    <row r="2149" spans="1:2">
      <c r="A2149">
        <v>1161</v>
      </c>
      <c r="B2149" t="s">
        <v>36</v>
      </c>
    </row>
    <row r="2150" spans="1:2">
      <c r="A2150">
        <v>1162</v>
      </c>
      <c r="B2150" t="s">
        <v>265</v>
      </c>
    </row>
    <row r="2151" spans="1:2">
      <c r="A2151">
        <v>1163</v>
      </c>
      <c r="B2151" t="s">
        <v>71</v>
      </c>
    </row>
    <row r="2152" spans="1:2">
      <c r="A2152">
        <v>1164</v>
      </c>
      <c r="B2152" t="s">
        <v>49</v>
      </c>
    </row>
    <row r="2153" spans="1:2">
      <c r="A2153">
        <v>1165</v>
      </c>
      <c r="B2153" t="s">
        <v>80</v>
      </c>
    </row>
    <row r="2154" spans="1:2">
      <c r="A2154">
        <v>1165</v>
      </c>
      <c r="B2154" t="s">
        <v>96</v>
      </c>
    </row>
    <row r="2155" spans="1:2">
      <c r="A2155">
        <v>1166</v>
      </c>
      <c r="B2155" t="s">
        <v>49</v>
      </c>
    </row>
    <row r="2156" spans="1:2">
      <c r="A2156">
        <v>1167</v>
      </c>
      <c r="B2156" t="s">
        <v>36</v>
      </c>
    </row>
    <row r="2157" spans="1:2">
      <c r="A2157">
        <v>1168</v>
      </c>
      <c r="B2157" t="s">
        <v>49</v>
      </c>
    </row>
    <row r="2158" spans="1:2">
      <c r="A2158">
        <v>1169</v>
      </c>
      <c r="B2158" t="s">
        <v>36</v>
      </c>
    </row>
    <row r="2159" spans="1:2">
      <c r="A2159">
        <v>1170</v>
      </c>
      <c r="B2159" t="s">
        <v>80</v>
      </c>
    </row>
    <row r="2160" spans="1:2">
      <c r="A2160">
        <v>1170</v>
      </c>
      <c r="B2160" t="s">
        <v>96</v>
      </c>
    </row>
    <row r="2161" spans="1:2">
      <c r="A2161">
        <v>1171</v>
      </c>
      <c r="B2161" t="s">
        <v>49</v>
      </c>
    </row>
    <row r="2162" spans="1:2">
      <c r="A2162">
        <v>1172</v>
      </c>
      <c r="B2162" t="s">
        <v>49</v>
      </c>
    </row>
    <row r="2163" spans="1:2">
      <c r="A2163">
        <v>1172</v>
      </c>
      <c r="B2163" t="s">
        <v>36</v>
      </c>
    </row>
    <row r="2164" spans="1:2">
      <c r="A2164">
        <v>1173</v>
      </c>
      <c r="B2164" t="s">
        <v>49</v>
      </c>
    </row>
    <row r="2165" spans="1:2">
      <c r="A2165">
        <v>1174</v>
      </c>
      <c r="B2165" t="s">
        <v>49</v>
      </c>
    </row>
    <row r="2166" spans="1:2">
      <c r="A2166">
        <v>1175</v>
      </c>
      <c r="B2166" t="s">
        <v>32</v>
      </c>
    </row>
    <row r="2167" spans="1:2">
      <c r="A2167">
        <v>1176</v>
      </c>
      <c r="B2167" t="s">
        <v>49</v>
      </c>
    </row>
    <row r="2168" spans="1:2">
      <c r="A2168">
        <v>1176</v>
      </c>
      <c r="B2168" t="s">
        <v>91</v>
      </c>
    </row>
    <row r="2169" spans="1:2">
      <c r="A2169">
        <v>1177</v>
      </c>
      <c r="B2169" t="s">
        <v>72</v>
      </c>
    </row>
    <row r="2170" spans="1:2">
      <c r="A2170">
        <v>1177</v>
      </c>
      <c r="B2170" t="s">
        <v>115</v>
      </c>
    </row>
    <row r="2171" spans="1:2">
      <c r="A2171">
        <v>1178</v>
      </c>
      <c r="B2171" t="s">
        <v>49</v>
      </c>
    </row>
    <row r="2172" spans="1:2">
      <c r="A2172">
        <v>1179</v>
      </c>
      <c r="B2172" t="s">
        <v>49</v>
      </c>
    </row>
    <row r="2173" spans="1:2">
      <c r="A2173">
        <v>1179</v>
      </c>
      <c r="B2173" t="s">
        <v>71</v>
      </c>
    </row>
    <row r="2174" spans="1:2">
      <c r="A2174">
        <v>1180</v>
      </c>
      <c r="B2174" t="s">
        <v>53</v>
      </c>
    </row>
    <row r="2175" spans="1:2">
      <c r="A2175">
        <v>1181</v>
      </c>
      <c r="B2175" t="s">
        <v>36</v>
      </c>
    </row>
    <row r="2176" spans="1:2">
      <c r="A2176">
        <v>1182</v>
      </c>
      <c r="B2176" t="s">
        <v>32</v>
      </c>
    </row>
    <row r="2177" spans="1:2">
      <c r="A2177">
        <v>1182</v>
      </c>
      <c r="B2177" t="s">
        <v>255</v>
      </c>
    </row>
    <row r="2178" spans="1:2">
      <c r="A2178">
        <v>1183</v>
      </c>
      <c r="B2178" t="s">
        <v>62</v>
      </c>
    </row>
    <row r="2179" spans="1:2">
      <c r="A2179">
        <v>1184</v>
      </c>
      <c r="B2179" t="s">
        <v>62</v>
      </c>
    </row>
    <row r="2180" spans="1:2">
      <c r="A2180">
        <v>1184</v>
      </c>
      <c r="B2180" t="s">
        <v>71</v>
      </c>
    </row>
    <row r="2181" spans="1:2">
      <c r="A2181">
        <v>1184</v>
      </c>
      <c r="B2181" t="s">
        <v>36</v>
      </c>
    </row>
    <row r="2182" spans="1:2">
      <c r="A2182">
        <v>1184</v>
      </c>
      <c r="B2182" t="s">
        <v>115</v>
      </c>
    </row>
    <row r="2183" spans="1:2">
      <c r="A2183">
        <v>1185</v>
      </c>
      <c r="B2183" t="s">
        <v>53</v>
      </c>
    </row>
    <row r="2184" spans="1:2">
      <c r="A2184">
        <v>1186</v>
      </c>
      <c r="B2184" t="s">
        <v>49</v>
      </c>
    </row>
    <row r="2185" spans="1:2">
      <c r="A2185">
        <v>1187</v>
      </c>
      <c r="B2185" t="s">
        <v>49</v>
      </c>
    </row>
    <row r="2186" spans="1:2">
      <c r="A2186">
        <v>1188</v>
      </c>
      <c r="B2186" t="s">
        <v>36</v>
      </c>
    </row>
    <row r="2187" spans="1:2">
      <c r="A2187">
        <v>1189</v>
      </c>
      <c r="B2187" t="s">
        <v>72</v>
      </c>
    </row>
    <row r="2188" spans="1:2">
      <c r="A2188">
        <v>1189</v>
      </c>
      <c r="B2188" t="s">
        <v>80</v>
      </c>
    </row>
    <row r="2189" spans="1:2">
      <c r="A2189">
        <v>1189</v>
      </c>
      <c r="B2189" t="s">
        <v>36</v>
      </c>
    </row>
    <row r="2190" spans="1:2">
      <c r="A2190">
        <v>1190</v>
      </c>
      <c r="B2190" t="s">
        <v>49</v>
      </c>
    </row>
    <row r="2191" spans="1:2">
      <c r="A2191">
        <v>1190</v>
      </c>
      <c r="B2191" t="s">
        <v>72</v>
      </c>
    </row>
    <row r="2192" spans="1:2">
      <c r="A2192">
        <v>1190</v>
      </c>
      <c r="B2192" t="s">
        <v>60</v>
      </c>
    </row>
    <row r="2193" spans="1:2">
      <c r="A2193">
        <v>1190</v>
      </c>
      <c r="B2193" t="s">
        <v>80</v>
      </c>
    </row>
    <row r="2194" spans="1:2">
      <c r="A2194">
        <v>1190</v>
      </c>
      <c r="B2194" t="s">
        <v>53</v>
      </c>
    </row>
    <row r="2195" spans="1:2">
      <c r="A2195">
        <v>1191</v>
      </c>
      <c r="B2195" t="s">
        <v>99</v>
      </c>
    </row>
    <row r="2196" spans="1:2">
      <c r="A2196">
        <v>1192</v>
      </c>
      <c r="B2196" t="s">
        <v>62</v>
      </c>
    </row>
    <row r="2197" spans="1:2">
      <c r="A2197">
        <v>1193</v>
      </c>
      <c r="B2197" t="s">
        <v>266</v>
      </c>
    </row>
    <row r="2198" spans="1:2">
      <c r="A2198">
        <v>1194</v>
      </c>
      <c r="B2198" t="s">
        <v>49</v>
      </c>
    </row>
    <row r="2199" spans="1:2">
      <c r="A2199">
        <v>1195</v>
      </c>
      <c r="B2199" t="s">
        <v>83</v>
      </c>
    </row>
    <row r="2200" spans="1:2">
      <c r="A2200">
        <v>1195</v>
      </c>
      <c r="B2200" t="s">
        <v>96</v>
      </c>
    </row>
    <row r="2201" spans="1:2">
      <c r="A2201">
        <v>1195</v>
      </c>
      <c r="B2201" t="s">
        <v>36</v>
      </c>
    </row>
    <row r="2202" spans="1:2">
      <c r="A2202">
        <v>1195</v>
      </c>
      <c r="B2202" t="s">
        <v>73</v>
      </c>
    </row>
    <row r="2203" spans="1:2">
      <c r="A2203">
        <v>1196</v>
      </c>
      <c r="B2203" t="s">
        <v>36</v>
      </c>
    </row>
    <row r="2204" spans="1:2">
      <c r="A2204">
        <v>1197</v>
      </c>
      <c r="B2204" t="s">
        <v>160</v>
      </c>
    </row>
    <row r="2205" spans="1:2">
      <c r="A2205">
        <v>1198</v>
      </c>
      <c r="B2205" t="s">
        <v>49</v>
      </c>
    </row>
    <row r="2206" spans="1:2">
      <c r="A2206">
        <v>1198</v>
      </c>
      <c r="B2206" t="s">
        <v>62</v>
      </c>
    </row>
    <row r="2207" spans="1:2">
      <c r="A2207">
        <v>1199</v>
      </c>
      <c r="B2207" t="s">
        <v>80</v>
      </c>
    </row>
    <row r="2208" spans="1:2">
      <c r="A2208">
        <v>1199</v>
      </c>
      <c r="B2208" t="s">
        <v>96</v>
      </c>
    </row>
    <row r="2209" spans="1:2">
      <c r="A2209">
        <v>1200</v>
      </c>
      <c r="B2209" t="s">
        <v>71</v>
      </c>
    </row>
    <row r="2210" spans="1:2">
      <c r="A2210">
        <v>1201</v>
      </c>
      <c r="B2210" t="s">
        <v>49</v>
      </c>
    </row>
    <row r="2211" spans="1:2">
      <c r="A2211">
        <v>1201</v>
      </c>
      <c r="B2211" t="s">
        <v>72</v>
      </c>
    </row>
    <row r="2212" spans="1:2">
      <c r="A2212">
        <v>1201</v>
      </c>
      <c r="B2212" t="s">
        <v>60</v>
      </c>
    </row>
    <row r="2213" spans="1:2">
      <c r="A2213">
        <v>1201</v>
      </c>
      <c r="B2213" t="s">
        <v>62</v>
      </c>
    </row>
    <row r="2214" spans="1:2">
      <c r="A2214">
        <v>1201</v>
      </c>
      <c r="B2214" t="s">
        <v>83</v>
      </c>
    </row>
    <row r="2215" spans="1:2">
      <c r="A2215">
        <v>1201</v>
      </c>
      <c r="B2215" t="s">
        <v>80</v>
      </c>
    </row>
    <row r="2216" spans="1:2">
      <c r="A2216">
        <v>1201</v>
      </c>
      <c r="B2216" t="s">
        <v>96</v>
      </c>
    </row>
    <row r="2217" spans="1:2">
      <c r="A2217">
        <v>1201</v>
      </c>
      <c r="B2217" t="s">
        <v>53</v>
      </c>
    </row>
    <row r="2218" spans="1:2">
      <c r="A2218">
        <v>1201</v>
      </c>
      <c r="B2218" t="s">
        <v>135</v>
      </c>
    </row>
    <row r="2219" spans="1:2">
      <c r="A2219">
        <v>1201</v>
      </c>
      <c r="B2219" t="s">
        <v>71</v>
      </c>
    </row>
    <row r="2220" spans="1:2">
      <c r="A2220">
        <v>1201</v>
      </c>
      <c r="B2220" t="s">
        <v>36</v>
      </c>
    </row>
    <row r="2221" spans="1:2">
      <c r="A2221">
        <v>1201</v>
      </c>
      <c r="B2221" t="s">
        <v>73</v>
      </c>
    </row>
    <row r="2222" spans="1:2">
      <c r="A2222">
        <v>1201</v>
      </c>
      <c r="B2222" t="s">
        <v>32</v>
      </c>
    </row>
    <row r="2223" spans="1:2">
      <c r="A2223">
        <v>1201</v>
      </c>
      <c r="B2223" t="s">
        <v>115</v>
      </c>
    </row>
    <row r="2224" spans="1:2">
      <c r="A2224">
        <v>1202</v>
      </c>
      <c r="B2224" t="s">
        <v>49</v>
      </c>
    </row>
    <row r="2225" spans="1:2">
      <c r="A2225">
        <v>1202</v>
      </c>
      <c r="B2225" t="s">
        <v>36</v>
      </c>
    </row>
    <row r="2226" spans="1:2">
      <c r="A2226">
        <v>1203</v>
      </c>
      <c r="B2226" t="s">
        <v>36</v>
      </c>
    </row>
    <row r="2227" spans="1:2">
      <c r="A2227">
        <v>1204</v>
      </c>
      <c r="B2227" t="s">
        <v>115</v>
      </c>
    </row>
    <row r="2228" spans="1:2">
      <c r="A2228">
        <v>1205</v>
      </c>
      <c r="B2228" t="s">
        <v>36</v>
      </c>
    </row>
    <row r="2229" spans="1:2">
      <c r="A2229">
        <v>1206</v>
      </c>
      <c r="B2229" t="s">
        <v>62</v>
      </c>
    </row>
    <row r="2230" spans="1:2">
      <c r="A2230">
        <v>1207</v>
      </c>
      <c r="B2230" t="s">
        <v>49</v>
      </c>
    </row>
    <row r="2231" spans="1:2">
      <c r="A2231">
        <v>1208</v>
      </c>
      <c r="B2231" t="s">
        <v>62</v>
      </c>
    </row>
    <row r="2232" spans="1:2">
      <c r="A2232">
        <v>1209</v>
      </c>
      <c r="B2232" t="s">
        <v>62</v>
      </c>
    </row>
    <row r="2233" spans="1:2">
      <c r="A2233">
        <v>1210</v>
      </c>
      <c r="B2233" t="s">
        <v>161</v>
      </c>
    </row>
    <row r="2234" spans="1:2">
      <c r="A2234">
        <v>1211</v>
      </c>
      <c r="B2234" t="s">
        <v>72</v>
      </c>
    </row>
    <row r="2235" spans="1:2">
      <c r="A2235">
        <v>1212</v>
      </c>
      <c r="B2235" t="s">
        <v>62</v>
      </c>
    </row>
    <row r="2236" spans="1:2">
      <c r="A2236">
        <v>1212</v>
      </c>
      <c r="B2236" t="s">
        <v>53</v>
      </c>
    </row>
    <row r="2237" spans="1:2">
      <c r="A2237">
        <v>1212</v>
      </c>
      <c r="B2237" t="s">
        <v>36</v>
      </c>
    </row>
    <row r="2238" spans="1:2">
      <c r="A2238">
        <v>1213</v>
      </c>
      <c r="B2238" t="s">
        <v>83</v>
      </c>
    </row>
    <row r="2239" spans="1:2">
      <c r="A2239">
        <v>1213</v>
      </c>
      <c r="B2239" t="s">
        <v>80</v>
      </c>
    </row>
    <row r="2240" spans="1:2">
      <c r="A2240">
        <v>1214</v>
      </c>
      <c r="B2240" t="s">
        <v>49</v>
      </c>
    </row>
    <row r="2241" spans="1:2">
      <c r="A2241">
        <v>1214</v>
      </c>
      <c r="B2241" t="s">
        <v>83</v>
      </c>
    </row>
    <row r="2242" spans="1:2">
      <c r="A2242">
        <v>1214</v>
      </c>
      <c r="B2242" t="s">
        <v>80</v>
      </c>
    </row>
    <row r="2243" spans="1:2">
      <c r="A2243">
        <v>1214</v>
      </c>
      <c r="B2243" t="s">
        <v>115</v>
      </c>
    </row>
    <row r="2244" spans="1:2">
      <c r="A2244">
        <v>1215</v>
      </c>
      <c r="B2244" t="s">
        <v>53</v>
      </c>
    </row>
    <row r="2245" spans="1:2">
      <c r="A2245">
        <v>1216</v>
      </c>
      <c r="B2245" t="s">
        <v>49</v>
      </c>
    </row>
    <row r="2246" spans="1:2">
      <c r="A2246">
        <v>1216</v>
      </c>
      <c r="B2246" t="s">
        <v>72</v>
      </c>
    </row>
    <row r="2247" spans="1:2">
      <c r="A2247">
        <v>1216</v>
      </c>
      <c r="B2247" t="s">
        <v>60</v>
      </c>
    </row>
    <row r="2248" spans="1:2">
      <c r="A2248">
        <v>1216</v>
      </c>
      <c r="B2248" t="s">
        <v>36</v>
      </c>
    </row>
    <row r="2249" spans="1:2">
      <c r="A2249">
        <v>1217</v>
      </c>
      <c r="B2249" t="s">
        <v>72</v>
      </c>
    </row>
    <row r="2250" spans="1:2">
      <c r="A2250">
        <v>1218</v>
      </c>
      <c r="B2250" t="s">
        <v>72</v>
      </c>
    </row>
    <row r="2251" spans="1:2">
      <c r="A2251">
        <v>1218</v>
      </c>
      <c r="B2251" t="s">
        <v>60</v>
      </c>
    </row>
    <row r="2252" spans="1:2">
      <c r="A2252">
        <v>1219</v>
      </c>
      <c r="B2252" t="s">
        <v>217</v>
      </c>
    </row>
    <row r="2253" spans="1:2">
      <c r="A2253">
        <v>1219</v>
      </c>
      <c r="B2253" t="s">
        <v>267</v>
      </c>
    </row>
    <row r="2254" spans="1:2">
      <c r="A2254">
        <v>1220</v>
      </c>
      <c r="B2254" t="s">
        <v>36</v>
      </c>
    </row>
    <row r="2255" spans="1:2">
      <c r="A2255">
        <v>1221</v>
      </c>
      <c r="B2255" t="s">
        <v>72</v>
      </c>
    </row>
    <row r="2256" spans="1:2">
      <c r="A2256">
        <v>1221</v>
      </c>
      <c r="B2256" t="s">
        <v>268</v>
      </c>
    </row>
    <row r="2257" spans="1:2">
      <c r="A2257">
        <v>1222</v>
      </c>
      <c r="B2257" t="s">
        <v>255</v>
      </c>
    </row>
    <row r="2258" spans="1:2">
      <c r="A2258">
        <v>1223</v>
      </c>
      <c r="B2258" t="s">
        <v>49</v>
      </c>
    </row>
    <row r="2259" spans="1:2">
      <c r="A2259">
        <v>1223</v>
      </c>
      <c r="B2259" t="s">
        <v>83</v>
      </c>
    </row>
    <row r="2260" spans="1:2">
      <c r="A2260">
        <v>1223</v>
      </c>
      <c r="B2260" t="s">
        <v>53</v>
      </c>
    </row>
    <row r="2261" spans="1:2">
      <c r="A2261">
        <v>1223</v>
      </c>
      <c r="B2261" t="s">
        <v>36</v>
      </c>
    </row>
    <row r="2262" spans="1:2">
      <c r="A2262">
        <v>1223</v>
      </c>
      <c r="B2262" t="s">
        <v>73</v>
      </c>
    </row>
    <row r="2263" spans="1:2">
      <c r="A2263">
        <v>1224</v>
      </c>
      <c r="B2263" t="s">
        <v>49</v>
      </c>
    </row>
    <row r="2264" spans="1:2">
      <c r="A2264">
        <v>1224</v>
      </c>
      <c r="B2264" t="s">
        <v>53</v>
      </c>
    </row>
    <row r="2265" spans="1:2">
      <c r="A2265">
        <v>1224</v>
      </c>
      <c r="B2265" t="s">
        <v>36</v>
      </c>
    </row>
    <row r="2266" spans="1:2">
      <c r="A2266">
        <v>1225</v>
      </c>
      <c r="B2266" t="s">
        <v>62</v>
      </c>
    </row>
    <row r="2267" spans="1:2">
      <c r="A2267">
        <v>1225</v>
      </c>
      <c r="B2267" t="s">
        <v>71</v>
      </c>
    </row>
    <row r="2268" spans="1:2">
      <c r="A2268">
        <v>1225</v>
      </c>
      <c r="B2268" t="s">
        <v>36</v>
      </c>
    </row>
    <row r="2269" spans="1:2">
      <c r="A2269">
        <v>1225</v>
      </c>
      <c r="B2269" t="s">
        <v>269</v>
      </c>
    </row>
    <row r="2270" spans="1:2">
      <c r="A2270">
        <v>1226</v>
      </c>
      <c r="B2270" t="s">
        <v>73</v>
      </c>
    </row>
    <row r="2271" spans="1:2">
      <c r="A2271">
        <v>1227</v>
      </c>
      <c r="B2271" t="s">
        <v>91</v>
      </c>
    </row>
    <row r="2272" spans="1:2">
      <c r="A2272">
        <v>1228</v>
      </c>
      <c r="B2272" t="s">
        <v>32</v>
      </c>
    </row>
    <row r="2273" spans="1:2">
      <c r="A2273">
        <v>1229</v>
      </c>
      <c r="B2273" t="s">
        <v>162</v>
      </c>
    </row>
    <row r="2274" spans="1:2">
      <c r="A2274">
        <v>1230</v>
      </c>
      <c r="B2274" t="s">
        <v>53</v>
      </c>
    </row>
    <row r="2275" spans="1:2">
      <c r="A2275">
        <v>1231</v>
      </c>
      <c r="B2275" t="s">
        <v>49</v>
      </c>
    </row>
    <row r="2276" spans="1:2">
      <c r="A2276">
        <v>1232</v>
      </c>
      <c r="B2276" t="s">
        <v>49</v>
      </c>
    </row>
    <row r="2277" spans="1:2">
      <c r="A2277">
        <v>1233</v>
      </c>
      <c r="B2277" t="s">
        <v>49</v>
      </c>
    </row>
    <row r="2278" spans="1:2">
      <c r="A2278">
        <v>1234</v>
      </c>
      <c r="B2278" t="s">
        <v>49</v>
      </c>
    </row>
    <row r="2279" spans="1:2">
      <c r="A2279">
        <v>1235</v>
      </c>
      <c r="B2279" t="s">
        <v>73</v>
      </c>
    </row>
    <row r="2280" spans="1:2">
      <c r="A2280">
        <v>1236</v>
      </c>
      <c r="B2280" t="s">
        <v>53</v>
      </c>
    </row>
    <row r="2281" spans="1:2">
      <c r="A2281">
        <v>1237</v>
      </c>
      <c r="B2281" t="s">
        <v>49</v>
      </c>
    </row>
    <row r="2282" spans="1:2">
      <c r="A2282">
        <v>1237</v>
      </c>
      <c r="B2282" t="s">
        <v>53</v>
      </c>
    </row>
    <row r="2283" spans="1:2">
      <c r="A2283">
        <v>1237</v>
      </c>
      <c r="B2283" t="s">
        <v>71</v>
      </c>
    </row>
    <row r="2284" spans="1:2">
      <c r="A2284">
        <v>1237</v>
      </c>
      <c r="B2284" t="s">
        <v>36</v>
      </c>
    </row>
    <row r="2285" spans="1:2">
      <c r="A2285">
        <v>1238</v>
      </c>
      <c r="B2285" t="s">
        <v>49</v>
      </c>
    </row>
    <row r="2286" spans="1:2">
      <c r="A2286">
        <v>1239</v>
      </c>
      <c r="B2286" t="s">
        <v>135</v>
      </c>
    </row>
    <row r="2287" spans="1:2">
      <c r="A2287">
        <v>1239</v>
      </c>
      <c r="B2287" t="s">
        <v>36</v>
      </c>
    </row>
    <row r="2288" spans="1:2">
      <c r="A2288">
        <v>1239</v>
      </c>
      <c r="B2288" t="s">
        <v>160</v>
      </c>
    </row>
    <row r="2289" spans="1:2">
      <c r="A2289">
        <v>1240</v>
      </c>
      <c r="B2289" t="s">
        <v>83</v>
      </c>
    </row>
    <row r="2290" spans="1:2">
      <c r="A2290">
        <v>1240</v>
      </c>
      <c r="B2290" t="s">
        <v>80</v>
      </c>
    </row>
    <row r="2291" spans="1:2">
      <c r="A2291">
        <v>1241</v>
      </c>
      <c r="B2291" t="s">
        <v>62</v>
      </c>
    </row>
    <row r="2292" spans="1:2">
      <c r="A2292">
        <v>1242</v>
      </c>
      <c r="B2292" t="s">
        <v>49</v>
      </c>
    </row>
    <row r="2293" spans="1:2">
      <c r="A2293">
        <v>1242</v>
      </c>
      <c r="B2293" t="s">
        <v>96</v>
      </c>
    </row>
    <row r="2294" spans="1:2">
      <c r="A2294">
        <v>1242</v>
      </c>
      <c r="B2294" t="s">
        <v>36</v>
      </c>
    </row>
    <row r="2295" spans="1:2">
      <c r="A2295">
        <v>1242</v>
      </c>
      <c r="B2295" t="s">
        <v>270</v>
      </c>
    </row>
    <row r="2296" spans="1:2">
      <c r="A2296">
        <v>1243</v>
      </c>
      <c r="B2296" t="s">
        <v>49</v>
      </c>
    </row>
    <row r="2297" spans="1:2">
      <c r="A2297">
        <v>1244</v>
      </c>
      <c r="B2297" t="s">
        <v>36</v>
      </c>
    </row>
    <row r="2298" spans="1:2">
      <c r="A2298">
        <v>1245</v>
      </c>
      <c r="B2298" t="s">
        <v>62</v>
      </c>
    </row>
    <row r="2299" spans="1:2">
      <c r="A2299">
        <v>1245</v>
      </c>
      <c r="B2299" t="s">
        <v>96</v>
      </c>
    </row>
    <row r="2300" spans="1:2">
      <c r="A2300">
        <v>1245</v>
      </c>
      <c r="B2300" t="s">
        <v>53</v>
      </c>
    </row>
    <row r="2301" spans="1:2">
      <c r="A2301">
        <v>1245</v>
      </c>
      <c r="B2301" t="s">
        <v>135</v>
      </c>
    </row>
    <row r="2302" spans="1:2">
      <c r="A2302">
        <v>1245</v>
      </c>
      <c r="B2302" t="s">
        <v>36</v>
      </c>
    </row>
    <row r="2303" spans="1:2">
      <c r="A2303">
        <v>1246</v>
      </c>
      <c r="B2303" t="s">
        <v>49</v>
      </c>
    </row>
    <row r="2304" spans="1:2">
      <c r="A2304">
        <v>1247</v>
      </c>
      <c r="B2304" t="s">
        <v>49</v>
      </c>
    </row>
    <row r="2305" spans="1:2">
      <c r="A2305">
        <v>1248</v>
      </c>
      <c r="B2305" t="s">
        <v>49</v>
      </c>
    </row>
    <row r="2306" spans="1:2">
      <c r="A2306">
        <v>1248</v>
      </c>
      <c r="B2306" t="s">
        <v>36</v>
      </c>
    </row>
    <row r="2307" spans="1:2">
      <c r="A2307">
        <v>1248</v>
      </c>
      <c r="B2307" t="s">
        <v>32</v>
      </c>
    </row>
    <row r="2308" spans="1:2">
      <c r="A2308">
        <v>1248</v>
      </c>
      <c r="B2308" t="s">
        <v>119</v>
      </c>
    </row>
    <row r="2309" spans="1:2">
      <c r="A2309">
        <v>1248</v>
      </c>
      <c r="B2309" t="s">
        <v>115</v>
      </c>
    </row>
    <row r="2310" spans="1:2">
      <c r="A2310">
        <v>1249</v>
      </c>
      <c r="B2310" t="s">
        <v>96</v>
      </c>
    </row>
    <row r="2311" spans="1:2">
      <c r="A2311">
        <v>1250</v>
      </c>
      <c r="B2311" t="s">
        <v>49</v>
      </c>
    </row>
    <row r="2312" spans="1:2">
      <c r="A2312">
        <v>1251</v>
      </c>
      <c r="B2312" t="s">
        <v>49</v>
      </c>
    </row>
    <row r="2313" spans="1:2">
      <c r="A2313">
        <v>1252</v>
      </c>
      <c r="B2313" t="s">
        <v>53</v>
      </c>
    </row>
    <row r="2314" spans="1:2">
      <c r="A2314">
        <v>1252</v>
      </c>
      <c r="B2314" t="s">
        <v>36</v>
      </c>
    </row>
    <row r="2315" spans="1:2">
      <c r="A2315">
        <v>1253</v>
      </c>
      <c r="B2315" t="s">
        <v>49</v>
      </c>
    </row>
    <row r="2316" spans="1:2">
      <c r="A2316">
        <v>1254</v>
      </c>
      <c r="B2316" t="s">
        <v>62</v>
      </c>
    </row>
    <row r="2317" spans="1:2">
      <c r="A2317">
        <v>1255</v>
      </c>
      <c r="B2317" t="s">
        <v>160</v>
      </c>
    </row>
    <row r="2318" spans="1:2">
      <c r="A2318">
        <v>1256</v>
      </c>
      <c r="B2318" t="s">
        <v>83</v>
      </c>
    </row>
    <row r="2319" spans="1:2">
      <c r="A2319">
        <v>1257</v>
      </c>
      <c r="B2319" t="s">
        <v>49</v>
      </c>
    </row>
    <row r="2320" spans="1:2">
      <c r="A2320">
        <v>1258</v>
      </c>
      <c r="B2320" t="s">
        <v>49</v>
      </c>
    </row>
    <row r="2321" spans="1:2">
      <c r="A2321">
        <v>1258</v>
      </c>
      <c r="B2321" t="s">
        <v>53</v>
      </c>
    </row>
    <row r="2322" spans="1:2">
      <c r="A2322">
        <v>1258</v>
      </c>
      <c r="B2322" t="s">
        <v>36</v>
      </c>
    </row>
    <row r="2323" spans="1:2">
      <c r="A2323">
        <v>1259</v>
      </c>
      <c r="B2323" t="s">
        <v>53</v>
      </c>
    </row>
    <row r="2324" spans="1:2">
      <c r="A2324">
        <v>1259</v>
      </c>
      <c r="B2324" t="s">
        <v>135</v>
      </c>
    </row>
    <row r="2325" spans="1:2">
      <c r="A2325">
        <v>1259</v>
      </c>
      <c r="B2325" t="s">
        <v>36</v>
      </c>
    </row>
    <row r="2326" spans="1:2">
      <c r="A2326">
        <v>1260</v>
      </c>
      <c r="B2326" t="s">
        <v>49</v>
      </c>
    </row>
    <row r="2327" spans="1:2">
      <c r="A2327">
        <v>1260</v>
      </c>
      <c r="B2327" t="s">
        <v>36</v>
      </c>
    </row>
    <row r="2328" spans="1:2">
      <c r="A2328">
        <v>1261</v>
      </c>
      <c r="B2328" t="s">
        <v>36</v>
      </c>
    </row>
    <row r="2329" spans="1:2">
      <c r="A2329">
        <v>1262</v>
      </c>
      <c r="B2329" t="s">
        <v>53</v>
      </c>
    </row>
    <row r="2330" spans="1:2">
      <c r="A2330">
        <v>1263</v>
      </c>
      <c r="B2330" t="s">
        <v>36</v>
      </c>
    </row>
    <row r="2331" spans="1:2">
      <c r="A2331">
        <v>1264</v>
      </c>
      <c r="B2331" t="s">
        <v>164</v>
      </c>
    </row>
    <row r="2332" spans="1:2">
      <c r="A2332">
        <v>1265</v>
      </c>
      <c r="B2332" t="s">
        <v>165</v>
      </c>
    </row>
    <row r="2333" spans="1:2">
      <c r="A2333">
        <v>1266</v>
      </c>
      <c r="B2333" t="s">
        <v>153</v>
      </c>
    </row>
    <row r="2334" spans="1:2">
      <c r="A2334">
        <v>1267</v>
      </c>
      <c r="B2334" t="s">
        <v>271</v>
      </c>
    </row>
    <row r="2335" spans="1:2">
      <c r="A2335">
        <v>1268</v>
      </c>
      <c r="B2335" t="s">
        <v>36</v>
      </c>
    </row>
    <row r="2336" spans="1:2">
      <c r="A2336">
        <v>1269</v>
      </c>
      <c r="B2336" t="s">
        <v>272</v>
      </c>
    </row>
    <row r="2337" spans="1:2">
      <c r="A2337">
        <v>1270</v>
      </c>
      <c r="B2337" t="s">
        <v>123</v>
      </c>
    </row>
    <row r="2338" spans="1:2">
      <c r="A2338">
        <v>1271</v>
      </c>
      <c r="B2338" t="s">
        <v>49</v>
      </c>
    </row>
    <row r="2339" spans="1:2">
      <c r="A2339">
        <v>1272</v>
      </c>
      <c r="B2339" t="s">
        <v>36</v>
      </c>
    </row>
    <row r="2340" spans="1:2">
      <c r="A2340">
        <v>1273</v>
      </c>
      <c r="B2340" t="s">
        <v>49</v>
      </c>
    </row>
    <row r="2341" spans="1:2">
      <c r="A2341">
        <v>1274</v>
      </c>
      <c r="B2341" t="s">
        <v>80</v>
      </c>
    </row>
    <row r="2342" spans="1:2">
      <c r="A2342">
        <v>1274</v>
      </c>
      <c r="B2342" t="s">
        <v>115</v>
      </c>
    </row>
    <row r="2343" spans="1:2">
      <c r="A2343">
        <v>1275</v>
      </c>
      <c r="B2343" t="s">
        <v>72</v>
      </c>
    </row>
    <row r="2344" spans="1:2">
      <c r="A2344">
        <v>1276</v>
      </c>
      <c r="B2344" t="s">
        <v>49</v>
      </c>
    </row>
    <row r="2345" spans="1:2">
      <c r="A2345">
        <v>1277</v>
      </c>
      <c r="B2345" t="s">
        <v>49</v>
      </c>
    </row>
    <row r="2346" spans="1:2">
      <c r="A2346">
        <v>1278</v>
      </c>
      <c r="B2346" t="s">
        <v>273</v>
      </c>
    </row>
    <row r="2347" spans="1:2">
      <c r="A2347">
        <v>1279</v>
      </c>
      <c r="B2347" t="s">
        <v>36</v>
      </c>
    </row>
    <row r="2348" spans="1:2">
      <c r="A2348">
        <v>1280</v>
      </c>
      <c r="B2348" t="s">
        <v>53</v>
      </c>
    </row>
    <row r="2349" spans="1:2">
      <c r="A2349">
        <v>1281</v>
      </c>
      <c r="B2349" t="s">
        <v>36</v>
      </c>
    </row>
    <row r="2350" spans="1:2">
      <c r="A2350">
        <v>1281</v>
      </c>
      <c r="B2350" t="s">
        <v>115</v>
      </c>
    </row>
    <row r="2351" spans="1:2">
      <c r="A2351">
        <v>1282</v>
      </c>
      <c r="B2351" t="s">
        <v>62</v>
      </c>
    </row>
    <row r="2352" spans="1:2">
      <c r="A2352">
        <v>1283</v>
      </c>
      <c r="B2352" t="s">
        <v>36</v>
      </c>
    </row>
    <row r="2353" spans="1:2">
      <c r="A2353">
        <v>1284</v>
      </c>
      <c r="B2353" t="s">
        <v>49</v>
      </c>
    </row>
    <row r="2354" spans="1:2">
      <c r="A2354">
        <v>1285</v>
      </c>
      <c r="B2354" t="s">
        <v>36</v>
      </c>
    </row>
    <row r="2355" spans="1:2">
      <c r="A2355">
        <v>1285</v>
      </c>
      <c r="B2355" t="s">
        <v>73</v>
      </c>
    </row>
    <row r="2356" spans="1:2">
      <c r="A2356">
        <v>1286</v>
      </c>
      <c r="B2356" t="s">
        <v>36</v>
      </c>
    </row>
    <row r="2357" spans="1:2">
      <c r="A2357">
        <v>1287</v>
      </c>
      <c r="B2357" t="s">
        <v>36</v>
      </c>
    </row>
    <row r="2358" spans="1:2">
      <c r="A2358">
        <v>1288</v>
      </c>
      <c r="B2358" t="s">
        <v>72</v>
      </c>
    </row>
    <row r="2359" spans="1:2">
      <c r="A2359">
        <v>1289</v>
      </c>
      <c r="B2359" t="s">
        <v>167</v>
      </c>
    </row>
    <row r="2360" spans="1:2">
      <c r="A2360">
        <v>1290</v>
      </c>
      <c r="B2360" t="s">
        <v>49</v>
      </c>
    </row>
    <row r="2361" spans="1:2">
      <c r="A2361">
        <v>1291</v>
      </c>
      <c r="B2361" t="s">
        <v>72</v>
      </c>
    </row>
    <row r="2362" spans="1:2">
      <c r="A2362">
        <v>1291</v>
      </c>
      <c r="B2362" t="s">
        <v>80</v>
      </c>
    </row>
    <row r="2363" spans="1:2">
      <c r="A2363">
        <v>1291</v>
      </c>
      <c r="B2363" t="s">
        <v>71</v>
      </c>
    </row>
    <row r="2364" spans="1:2">
      <c r="A2364">
        <v>1291</v>
      </c>
      <c r="B2364" t="s">
        <v>115</v>
      </c>
    </row>
    <row r="2365" spans="1:2">
      <c r="A2365">
        <v>1292</v>
      </c>
      <c r="B2365" t="s">
        <v>72</v>
      </c>
    </row>
    <row r="2366" spans="1:2">
      <c r="A2366">
        <v>1292</v>
      </c>
      <c r="B2366" t="s">
        <v>36</v>
      </c>
    </row>
    <row r="2367" spans="1:2">
      <c r="A2367">
        <v>1292</v>
      </c>
      <c r="B2367" t="s">
        <v>73</v>
      </c>
    </row>
    <row r="2368" spans="1:2">
      <c r="A2368">
        <v>1292</v>
      </c>
      <c r="B2368" t="s">
        <v>32</v>
      </c>
    </row>
    <row r="2369" spans="1:2">
      <c r="A2369">
        <v>1293</v>
      </c>
      <c r="B2369" t="s">
        <v>49</v>
      </c>
    </row>
    <row r="2370" spans="1:2">
      <c r="A2370">
        <v>1294</v>
      </c>
      <c r="B2370" t="s">
        <v>72</v>
      </c>
    </row>
    <row r="2371" spans="1:2">
      <c r="A2371">
        <v>1294</v>
      </c>
      <c r="B2371" t="s">
        <v>62</v>
      </c>
    </row>
    <row r="2372" spans="1:2">
      <c r="A2372">
        <v>1294</v>
      </c>
      <c r="B2372" t="s">
        <v>80</v>
      </c>
    </row>
    <row r="2373" spans="1:2">
      <c r="A2373">
        <v>1294</v>
      </c>
      <c r="B2373" t="s">
        <v>36</v>
      </c>
    </row>
    <row r="2374" spans="1:2">
      <c r="A2374">
        <v>1295</v>
      </c>
      <c r="B2374" t="s">
        <v>53</v>
      </c>
    </row>
    <row r="2375" spans="1:2">
      <c r="A2375">
        <v>1295</v>
      </c>
      <c r="B2375" t="s">
        <v>36</v>
      </c>
    </row>
    <row r="2376" spans="1:2">
      <c r="A2376">
        <v>1296</v>
      </c>
      <c r="B2376" t="s">
        <v>62</v>
      </c>
    </row>
    <row r="2377" spans="1:2">
      <c r="A2377">
        <v>1297</v>
      </c>
      <c r="B2377" t="s">
        <v>123</v>
      </c>
    </row>
    <row r="2378" spans="1:2">
      <c r="A2378">
        <v>1298</v>
      </c>
      <c r="B2378" t="s">
        <v>72</v>
      </c>
    </row>
    <row r="2379" spans="1:2">
      <c r="A2379">
        <v>1298</v>
      </c>
      <c r="B2379" t="s">
        <v>71</v>
      </c>
    </row>
    <row r="2380" spans="1:2">
      <c r="A2380">
        <v>1299</v>
      </c>
      <c r="B2380" t="s">
        <v>72</v>
      </c>
    </row>
    <row r="2381" spans="1:2">
      <c r="A2381">
        <v>1299</v>
      </c>
      <c r="B2381" t="s">
        <v>36</v>
      </c>
    </row>
    <row r="2382" spans="1:2">
      <c r="A2382">
        <v>1299</v>
      </c>
      <c r="B2382" t="s">
        <v>73</v>
      </c>
    </row>
    <row r="2383" spans="1:2">
      <c r="A2383">
        <v>1299</v>
      </c>
      <c r="B2383" t="s">
        <v>32</v>
      </c>
    </row>
    <row r="2384" spans="1:2">
      <c r="A2384">
        <v>1300</v>
      </c>
      <c r="B2384" t="s">
        <v>72</v>
      </c>
    </row>
    <row r="2385" spans="1:2">
      <c r="A2385">
        <v>1300</v>
      </c>
      <c r="B2385" t="s">
        <v>60</v>
      </c>
    </row>
    <row r="2386" spans="1:2">
      <c r="A2386">
        <v>1300</v>
      </c>
      <c r="B2386" t="s">
        <v>32</v>
      </c>
    </row>
    <row r="2387" spans="1:2">
      <c r="A2387">
        <v>1301</v>
      </c>
      <c r="B2387" t="s">
        <v>107</v>
      </c>
    </row>
    <row r="2388" spans="1:2">
      <c r="A2388">
        <v>1302</v>
      </c>
      <c r="B2388" t="s">
        <v>36</v>
      </c>
    </row>
    <row r="2389" spans="1:2">
      <c r="A2389">
        <v>1303</v>
      </c>
      <c r="B2389" t="s">
        <v>274</v>
      </c>
    </row>
    <row r="2390" spans="1:2">
      <c r="A2390">
        <v>1304</v>
      </c>
      <c r="B2390" t="s">
        <v>49</v>
      </c>
    </row>
    <row r="2391" spans="1:2">
      <c r="A2391">
        <v>1305</v>
      </c>
      <c r="B2391" t="s">
        <v>49</v>
      </c>
    </row>
    <row r="2392" spans="1:2">
      <c r="A2392">
        <v>1306</v>
      </c>
      <c r="B2392" t="s">
        <v>106</v>
      </c>
    </row>
    <row r="2393" spans="1:2">
      <c r="A2393">
        <v>1307</v>
      </c>
      <c r="B2393" t="s">
        <v>49</v>
      </c>
    </row>
    <row r="2394" spans="1:2">
      <c r="A2394">
        <v>1308</v>
      </c>
      <c r="B2394" t="s">
        <v>49</v>
      </c>
    </row>
    <row r="2395" spans="1:2">
      <c r="A2395">
        <v>1308</v>
      </c>
      <c r="B2395" t="s">
        <v>79</v>
      </c>
    </row>
    <row r="2396" spans="1:2">
      <c r="A2396">
        <v>1309</v>
      </c>
      <c r="B2396" t="s">
        <v>49</v>
      </c>
    </row>
    <row r="2397" spans="1:2">
      <c r="A2397">
        <v>1310</v>
      </c>
      <c r="B2397" t="s">
        <v>49</v>
      </c>
    </row>
    <row r="2398" spans="1:2">
      <c r="A2398">
        <v>1311</v>
      </c>
      <c r="B2398" t="s">
        <v>83</v>
      </c>
    </row>
    <row r="2399" spans="1:2">
      <c r="A2399">
        <v>1311</v>
      </c>
      <c r="B2399" t="s">
        <v>80</v>
      </c>
    </row>
    <row r="2400" spans="1:2">
      <c r="A2400">
        <v>1312</v>
      </c>
      <c r="B2400" t="s">
        <v>49</v>
      </c>
    </row>
    <row r="2401" spans="1:2">
      <c r="A2401">
        <v>1313</v>
      </c>
      <c r="B2401" t="s">
        <v>49</v>
      </c>
    </row>
    <row r="2402" spans="1:2">
      <c r="A2402">
        <v>1314</v>
      </c>
      <c r="B2402" t="s">
        <v>83</v>
      </c>
    </row>
    <row r="2403" spans="1:2">
      <c r="A2403">
        <v>1314</v>
      </c>
      <c r="B2403" t="s">
        <v>275</v>
      </c>
    </row>
    <row r="2404" spans="1:2">
      <c r="A2404">
        <v>1315</v>
      </c>
      <c r="B2404" t="s">
        <v>36</v>
      </c>
    </row>
    <row r="2405" spans="1:2">
      <c r="A2405">
        <v>1316</v>
      </c>
      <c r="B2405" t="s">
        <v>276</v>
      </c>
    </row>
    <row r="2406" spans="1:2">
      <c r="A2406">
        <v>1317</v>
      </c>
      <c r="B2406" t="s">
        <v>80</v>
      </c>
    </row>
    <row r="2407" spans="1:2">
      <c r="A2407">
        <v>1317</v>
      </c>
      <c r="B2407" t="s">
        <v>32</v>
      </c>
    </row>
    <row r="2408" spans="1:2">
      <c r="A2408">
        <v>1318</v>
      </c>
      <c r="B2408" t="s">
        <v>96</v>
      </c>
    </row>
    <row r="2409" spans="1:2">
      <c r="A2409">
        <v>1318</v>
      </c>
      <c r="B2409" t="s">
        <v>36</v>
      </c>
    </row>
    <row r="2410" spans="1:2">
      <c r="A2410">
        <v>1318</v>
      </c>
      <c r="B2410" t="s">
        <v>119</v>
      </c>
    </row>
    <row r="2411" spans="1:2">
      <c r="A2411">
        <v>1319</v>
      </c>
      <c r="B2411" t="s">
        <v>71</v>
      </c>
    </row>
    <row r="2412" spans="1:2">
      <c r="A2412">
        <v>1319</v>
      </c>
      <c r="B2412" t="s">
        <v>36</v>
      </c>
    </row>
    <row r="2413" spans="1:2">
      <c r="A2413">
        <v>1319</v>
      </c>
      <c r="B2413" t="s">
        <v>119</v>
      </c>
    </row>
    <row r="2414" spans="1:2">
      <c r="A2414">
        <v>1320</v>
      </c>
      <c r="B2414" t="s">
        <v>60</v>
      </c>
    </row>
    <row r="2415" spans="1:2">
      <c r="A2415">
        <v>1321</v>
      </c>
      <c r="B2415" t="s">
        <v>49</v>
      </c>
    </row>
    <row r="2416" spans="1:2">
      <c r="A2416">
        <v>1322</v>
      </c>
      <c r="B2416" t="s">
        <v>49</v>
      </c>
    </row>
    <row r="2417" spans="1:2">
      <c r="A2417">
        <v>1323</v>
      </c>
      <c r="B2417" t="s">
        <v>72</v>
      </c>
    </row>
    <row r="2418" spans="1:2">
      <c r="A2418">
        <v>1323</v>
      </c>
      <c r="B2418" t="s">
        <v>277</v>
      </c>
    </row>
    <row r="2419" spans="1:2">
      <c r="A2419">
        <v>1324</v>
      </c>
      <c r="B2419" t="s">
        <v>83</v>
      </c>
    </row>
    <row r="2420" spans="1:2">
      <c r="A2420">
        <v>1324</v>
      </c>
      <c r="B2420" t="s">
        <v>80</v>
      </c>
    </row>
    <row r="2421" spans="1:2">
      <c r="A2421">
        <v>1325</v>
      </c>
      <c r="B2421" t="s">
        <v>36</v>
      </c>
    </row>
    <row r="2422" spans="1:2">
      <c r="A2422">
        <v>1326</v>
      </c>
      <c r="B2422" t="s">
        <v>72</v>
      </c>
    </row>
    <row r="2423" spans="1:2">
      <c r="A2423">
        <v>1326</v>
      </c>
      <c r="B2423" t="s">
        <v>80</v>
      </c>
    </row>
    <row r="2424" spans="1:2">
      <c r="A2424">
        <v>1327</v>
      </c>
      <c r="B2424" t="s">
        <v>168</v>
      </c>
    </row>
    <row r="2425" spans="1:2">
      <c r="A2425">
        <v>1328</v>
      </c>
      <c r="B2425" t="s">
        <v>49</v>
      </c>
    </row>
    <row r="2426" spans="1:2">
      <c r="A2426">
        <v>1328</v>
      </c>
      <c r="B2426" t="s">
        <v>60</v>
      </c>
    </row>
    <row r="2427" spans="1:2">
      <c r="A2427">
        <v>1328</v>
      </c>
      <c r="B2427" t="s">
        <v>36</v>
      </c>
    </row>
    <row r="2428" spans="1:2">
      <c r="A2428">
        <v>1328</v>
      </c>
      <c r="B2428" t="s">
        <v>115</v>
      </c>
    </row>
    <row r="2429" spans="1:2">
      <c r="A2429">
        <v>1329</v>
      </c>
      <c r="B2429" t="s">
        <v>49</v>
      </c>
    </row>
    <row r="2430" spans="1:2">
      <c r="A2430">
        <v>1330</v>
      </c>
      <c r="B2430" t="s">
        <v>49</v>
      </c>
    </row>
    <row r="2431" spans="1:2">
      <c r="A2431">
        <v>1331</v>
      </c>
      <c r="B2431" t="s">
        <v>36</v>
      </c>
    </row>
    <row r="2432" spans="1:2">
      <c r="A2432">
        <v>1332</v>
      </c>
      <c r="B2432" t="s">
        <v>83</v>
      </c>
    </row>
    <row r="2433" spans="1:2">
      <c r="A2433">
        <v>1332</v>
      </c>
      <c r="B2433" t="s">
        <v>80</v>
      </c>
    </row>
    <row r="2434" spans="1:2">
      <c r="A2434">
        <v>1333</v>
      </c>
      <c r="B2434" t="s">
        <v>36</v>
      </c>
    </row>
    <row r="2435" spans="1:2">
      <c r="A2435">
        <v>1334</v>
      </c>
      <c r="B2435" t="s">
        <v>49</v>
      </c>
    </row>
    <row r="2436" spans="1:2">
      <c r="A2436">
        <v>1334</v>
      </c>
      <c r="B2436" t="s">
        <v>53</v>
      </c>
    </row>
    <row r="2437" spans="1:2">
      <c r="A2437">
        <v>1335</v>
      </c>
      <c r="B2437" t="s">
        <v>135</v>
      </c>
    </row>
    <row r="2438" spans="1:2">
      <c r="A2438">
        <v>1335</v>
      </c>
      <c r="B2438" t="s">
        <v>71</v>
      </c>
    </row>
    <row r="2439" spans="1:2">
      <c r="A2439">
        <v>1336</v>
      </c>
      <c r="B2439" t="s">
        <v>32</v>
      </c>
    </row>
    <row r="2440" spans="1:2">
      <c r="A2440">
        <v>1337</v>
      </c>
      <c r="B2440" t="s">
        <v>53</v>
      </c>
    </row>
    <row r="2441" spans="1:2">
      <c r="A2441">
        <v>1337</v>
      </c>
      <c r="B2441" t="s">
        <v>73</v>
      </c>
    </row>
    <row r="2442" spans="1:2">
      <c r="A2442">
        <v>1338</v>
      </c>
      <c r="B2442" t="s">
        <v>49</v>
      </c>
    </row>
    <row r="2443" spans="1:2">
      <c r="A2443">
        <v>1338</v>
      </c>
      <c r="B2443" t="s">
        <v>60</v>
      </c>
    </row>
    <row r="2444" spans="1:2">
      <c r="A2444">
        <v>1339</v>
      </c>
      <c r="B2444" t="s">
        <v>144</v>
      </c>
    </row>
    <row r="2445" spans="1:2">
      <c r="A2445">
        <v>1340</v>
      </c>
      <c r="B2445" t="s">
        <v>278</v>
      </c>
    </row>
    <row r="2446" spans="1:2">
      <c r="A2446">
        <v>1341</v>
      </c>
      <c r="B2446" t="s">
        <v>279</v>
      </c>
    </row>
    <row r="2447" spans="1:2">
      <c r="A2447">
        <v>1342</v>
      </c>
      <c r="B2447" t="s">
        <v>62</v>
      </c>
    </row>
    <row r="2448" spans="1:2">
      <c r="A2448">
        <v>1342</v>
      </c>
      <c r="B2448" t="s">
        <v>135</v>
      </c>
    </row>
    <row r="2449" spans="1:2">
      <c r="A2449">
        <v>1342</v>
      </c>
      <c r="B2449" t="s">
        <v>36</v>
      </c>
    </row>
    <row r="2450" spans="1:2">
      <c r="A2450">
        <v>1342</v>
      </c>
      <c r="B2450" t="s">
        <v>115</v>
      </c>
    </row>
    <row r="2451" spans="1:2">
      <c r="A2451">
        <v>1343</v>
      </c>
      <c r="B2451" t="s">
        <v>49</v>
      </c>
    </row>
    <row r="2452" spans="1:2">
      <c r="A2452">
        <v>1344</v>
      </c>
      <c r="B2452" t="s">
        <v>72</v>
      </c>
    </row>
    <row r="2453" spans="1:2">
      <c r="A2453">
        <v>1344</v>
      </c>
      <c r="B2453" t="s">
        <v>83</v>
      </c>
    </row>
    <row r="2454" spans="1:2">
      <c r="A2454">
        <v>1344</v>
      </c>
      <c r="B2454" t="s">
        <v>96</v>
      </c>
    </row>
    <row r="2455" spans="1:2">
      <c r="A2455">
        <v>1344</v>
      </c>
      <c r="B2455" t="s">
        <v>270</v>
      </c>
    </row>
    <row r="2456" spans="1:2">
      <c r="A2456">
        <v>1345</v>
      </c>
      <c r="B2456" t="s">
        <v>36</v>
      </c>
    </row>
    <row r="2457" spans="1:2">
      <c r="A2457">
        <v>1346</v>
      </c>
      <c r="B2457" t="s">
        <v>49</v>
      </c>
    </row>
    <row r="2458" spans="1:2">
      <c r="A2458">
        <v>1347</v>
      </c>
      <c r="B2458" t="s">
        <v>49</v>
      </c>
    </row>
    <row r="2459" spans="1:2">
      <c r="A2459">
        <v>1348</v>
      </c>
      <c r="B2459" t="s">
        <v>36</v>
      </c>
    </row>
    <row r="2460" spans="1:2">
      <c r="A2460">
        <v>1348</v>
      </c>
      <c r="B2460" t="s">
        <v>73</v>
      </c>
    </row>
    <row r="2461" spans="1:2">
      <c r="A2461">
        <v>1349</v>
      </c>
      <c r="B2461" t="s">
        <v>96</v>
      </c>
    </row>
    <row r="2462" spans="1:2">
      <c r="A2462">
        <v>1350</v>
      </c>
      <c r="B2462" t="s">
        <v>49</v>
      </c>
    </row>
    <row r="2463" spans="1:2">
      <c r="A2463">
        <v>1351</v>
      </c>
      <c r="B2463" t="s">
        <v>49</v>
      </c>
    </row>
    <row r="2464" spans="1:2">
      <c r="A2464">
        <v>1352</v>
      </c>
      <c r="B2464" t="s">
        <v>49</v>
      </c>
    </row>
    <row r="2465" spans="1:2">
      <c r="A2465">
        <v>1352</v>
      </c>
      <c r="B2465" t="s">
        <v>62</v>
      </c>
    </row>
    <row r="2466" spans="1:2">
      <c r="A2466">
        <v>1352</v>
      </c>
      <c r="B2466" t="s">
        <v>83</v>
      </c>
    </row>
    <row r="2467" spans="1:2">
      <c r="A2467">
        <v>1352</v>
      </c>
      <c r="B2467" t="s">
        <v>96</v>
      </c>
    </row>
    <row r="2468" spans="1:2">
      <c r="A2468">
        <v>1353</v>
      </c>
      <c r="B2468" t="s">
        <v>49</v>
      </c>
    </row>
    <row r="2469" spans="1:2">
      <c r="A2469">
        <v>1353</v>
      </c>
      <c r="B2469" t="s">
        <v>53</v>
      </c>
    </row>
    <row r="2470" spans="1:2">
      <c r="A2470">
        <v>1353</v>
      </c>
      <c r="B2470" t="s">
        <v>115</v>
      </c>
    </row>
    <row r="2471" spans="1:2">
      <c r="A2471">
        <v>1354</v>
      </c>
      <c r="B2471" t="s">
        <v>36</v>
      </c>
    </row>
    <row r="2472" spans="1:2">
      <c r="A2472">
        <v>1355</v>
      </c>
      <c r="B2472" t="s">
        <v>72</v>
      </c>
    </row>
    <row r="2473" spans="1:2">
      <c r="A2473">
        <v>1355</v>
      </c>
      <c r="B2473" t="s">
        <v>83</v>
      </c>
    </row>
    <row r="2474" spans="1:2">
      <c r="A2474">
        <v>1355</v>
      </c>
      <c r="B2474" t="s">
        <v>73</v>
      </c>
    </row>
    <row r="2475" spans="1:2">
      <c r="A2475">
        <v>1356</v>
      </c>
      <c r="B2475" t="s">
        <v>49</v>
      </c>
    </row>
    <row r="2476" spans="1:2">
      <c r="A2476">
        <v>1357</v>
      </c>
      <c r="B2476" t="s">
        <v>36</v>
      </c>
    </row>
    <row r="2477" spans="1:2">
      <c r="A2477">
        <v>1357</v>
      </c>
      <c r="B2477" t="s">
        <v>114</v>
      </c>
    </row>
    <row r="2478" spans="1:2">
      <c r="A2478">
        <v>1358</v>
      </c>
      <c r="B2478" t="s">
        <v>53</v>
      </c>
    </row>
    <row r="2479" spans="1:2">
      <c r="A2479">
        <v>1359</v>
      </c>
      <c r="B2479" t="s">
        <v>256</v>
      </c>
    </row>
    <row r="2480" spans="1:2">
      <c r="A2480">
        <v>1360</v>
      </c>
      <c r="B2480" t="s">
        <v>49</v>
      </c>
    </row>
    <row r="2481" spans="1:2">
      <c r="A2481">
        <v>1361</v>
      </c>
      <c r="B2481" t="s">
        <v>62</v>
      </c>
    </row>
    <row r="2482" spans="1:2">
      <c r="A2482">
        <v>1362</v>
      </c>
      <c r="B2482" t="s">
        <v>53</v>
      </c>
    </row>
    <row r="2483" spans="1:2">
      <c r="A2483">
        <v>1363</v>
      </c>
      <c r="B2483" t="s">
        <v>72</v>
      </c>
    </row>
    <row r="2484" spans="1:2">
      <c r="A2484">
        <v>1363</v>
      </c>
      <c r="B2484" t="s">
        <v>83</v>
      </c>
    </row>
    <row r="2485" spans="1:2">
      <c r="A2485">
        <v>1364</v>
      </c>
      <c r="B2485" t="s">
        <v>49</v>
      </c>
    </row>
    <row r="2486" spans="1:2">
      <c r="A2486">
        <v>1365</v>
      </c>
      <c r="B2486" t="s">
        <v>36</v>
      </c>
    </row>
    <row r="2487" spans="1:2">
      <c r="A2487">
        <v>1366</v>
      </c>
      <c r="B2487" t="s">
        <v>49</v>
      </c>
    </row>
    <row r="2488" spans="1:2">
      <c r="A2488">
        <v>1366</v>
      </c>
      <c r="B2488" t="s">
        <v>53</v>
      </c>
    </row>
    <row r="2489" spans="1:2">
      <c r="A2489">
        <v>1366</v>
      </c>
      <c r="B2489" t="s">
        <v>36</v>
      </c>
    </row>
    <row r="2490" spans="1:2">
      <c r="A2490">
        <v>1367</v>
      </c>
      <c r="B2490" t="s">
        <v>72</v>
      </c>
    </row>
    <row r="2491" spans="1:2">
      <c r="A2491">
        <v>1368</v>
      </c>
      <c r="B2491" t="s">
        <v>36</v>
      </c>
    </row>
    <row r="2492" spans="1:2">
      <c r="A2492">
        <v>1369</v>
      </c>
      <c r="B2492" t="s">
        <v>49</v>
      </c>
    </row>
    <row r="2493" spans="1:2">
      <c r="A2493">
        <v>1369</v>
      </c>
      <c r="B2493" t="s">
        <v>36</v>
      </c>
    </row>
    <row r="2494" spans="1:2">
      <c r="A2494">
        <v>1369</v>
      </c>
      <c r="B2494" t="s">
        <v>280</v>
      </c>
    </row>
    <row r="2495" spans="1:2">
      <c r="A2495">
        <v>1370</v>
      </c>
      <c r="B2495" t="s">
        <v>36</v>
      </c>
    </row>
    <row r="2496" spans="1:2">
      <c r="A2496">
        <v>1371</v>
      </c>
      <c r="B2496" t="s">
        <v>49</v>
      </c>
    </row>
    <row r="2497" spans="1:2">
      <c r="A2497">
        <v>1372</v>
      </c>
      <c r="B2497" t="s">
        <v>49</v>
      </c>
    </row>
    <row r="2498" spans="1:2">
      <c r="A2498">
        <v>1373</v>
      </c>
      <c r="B2498" t="s">
        <v>72</v>
      </c>
    </row>
    <row r="2499" spans="1:2">
      <c r="A2499">
        <v>1374</v>
      </c>
      <c r="B2499" t="s">
        <v>49</v>
      </c>
    </row>
    <row r="2500" spans="1:2">
      <c r="A2500">
        <v>1374</v>
      </c>
      <c r="B2500" t="s">
        <v>53</v>
      </c>
    </row>
    <row r="2501" spans="1:2">
      <c r="A2501">
        <v>1374</v>
      </c>
      <c r="B2501" t="s">
        <v>36</v>
      </c>
    </row>
    <row r="2502" spans="1:2">
      <c r="A2502">
        <v>1375</v>
      </c>
      <c r="B2502" t="s">
        <v>107</v>
      </c>
    </row>
    <row r="2503" spans="1:2">
      <c r="A2503">
        <v>1376</v>
      </c>
      <c r="B2503" t="s">
        <v>62</v>
      </c>
    </row>
    <row r="2504" spans="1:2">
      <c r="A2504">
        <v>1376</v>
      </c>
      <c r="B2504" t="s">
        <v>36</v>
      </c>
    </row>
    <row r="2505" spans="1:2">
      <c r="A2505">
        <v>1377</v>
      </c>
      <c r="B2505" t="s">
        <v>83</v>
      </c>
    </row>
    <row r="2506" spans="1:2">
      <c r="A2506">
        <v>1377</v>
      </c>
      <c r="B2506" t="s">
        <v>36</v>
      </c>
    </row>
    <row r="2507" spans="1:2">
      <c r="A2507">
        <v>1378</v>
      </c>
      <c r="B2507" t="s">
        <v>62</v>
      </c>
    </row>
    <row r="2508" spans="1:2">
      <c r="A2508">
        <v>1378</v>
      </c>
      <c r="B2508" t="s">
        <v>53</v>
      </c>
    </row>
    <row r="2509" spans="1:2">
      <c r="A2509">
        <v>1378</v>
      </c>
      <c r="B2509" t="s">
        <v>36</v>
      </c>
    </row>
    <row r="2510" spans="1:2">
      <c r="A2510">
        <v>1379</v>
      </c>
      <c r="B2510" t="s">
        <v>36</v>
      </c>
    </row>
    <row r="2511" spans="1:2">
      <c r="A2511">
        <v>1379</v>
      </c>
      <c r="B2511" t="s">
        <v>226</v>
      </c>
    </row>
    <row r="2512" spans="1:2">
      <c r="A2512">
        <v>1380</v>
      </c>
      <c r="B2512" t="s">
        <v>49</v>
      </c>
    </row>
    <row r="2513" spans="1:2">
      <c r="A2513">
        <v>1381</v>
      </c>
      <c r="B2513" t="s">
        <v>36</v>
      </c>
    </row>
    <row r="2514" spans="1:2">
      <c r="A2514">
        <v>1381</v>
      </c>
      <c r="B2514" t="s">
        <v>281</v>
      </c>
    </row>
    <row r="2515" spans="1:2">
      <c r="A2515">
        <v>1382</v>
      </c>
      <c r="B2515" t="s">
        <v>49</v>
      </c>
    </row>
    <row r="2516" spans="1:2">
      <c r="A2516">
        <v>1383</v>
      </c>
      <c r="B2516" t="s">
        <v>49</v>
      </c>
    </row>
    <row r="2517" spans="1:2">
      <c r="A2517">
        <v>1383</v>
      </c>
      <c r="B2517" t="s">
        <v>72</v>
      </c>
    </row>
    <row r="2518" spans="1:2">
      <c r="A2518">
        <v>1383</v>
      </c>
      <c r="B2518" t="s">
        <v>60</v>
      </c>
    </row>
    <row r="2519" spans="1:2">
      <c r="A2519">
        <v>1383</v>
      </c>
      <c r="B2519" t="s">
        <v>62</v>
      </c>
    </row>
    <row r="2520" spans="1:2">
      <c r="A2520">
        <v>1383</v>
      </c>
      <c r="B2520" t="s">
        <v>83</v>
      </c>
    </row>
    <row r="2521" spans="1:2">
      <c r="A2521">
        <v>1383</v>
      </c>
      <c r="B2521" t="s">
        <v>80</v>
      </c>
    </row>
    <row r="2522" spans="1:2">
      <c r="A2522">
        <v>1383</v>
      </c>
      <c r="B2522" t="s">
        <v>96</v>
      </c>
    </row>
    <row r="2523" spans="1:2">
      <c r="A2523">
        <v>1383</v>
      </c>
      <c r="B2523" t="s">
        <v>53</v>
      </c>
    </row>
    <row r="2524" spans="1:2">
      <c r="A2524">
        <v>1383</v>
      </c>
      <c r="B2524" t="s">
        <v>135</v>
      </c>
    </row>
    <row r="2525" spans="1:2">
      <c r="A2525">
        <v>1383</v>
      </c>
      <c r="B2525" t="s">
        <v>71</v>
      </c>
    </row>
    <row r="2526" spans="1:2">
      <c r="A2526">
        <v>1383</v>
      </c>
      <c r="B2526" t="s">
        <v>36</v>
      </c>
    </row>
    <row r="2527" spans="1:2">
      <c r="A2527">
        <v>1383</v>
      </c>
      <c r="B2527" t="s">
        <v>73</v>
      </c>
    </row>
    <row r="2528" spans="1:2">
      <c r="A2528">
        <v>1383</v>
      </c>
      <c r="B2528" t="s">
        <v>32</v>
      </c>
    </row>
    <row r="2529" spans="1:2">
      <c r="A2529">
        <v>1383</v>
      </c>
      <c r="B2529" t="s">
        <v>160</v>
      </c>
    </row>
    <row r="2530" spans="1:2">
      <c r="A2530">
        <v>1383</v>
      </c>
      <c r="B2530" t="s">
        <v>119</v>
      </c>
    </row>
    <row r="2531" spans="1:2">
      <c r="A2531">
        <v>1383</v>
      </c>
      <c r="B2531" t="s">
        <v>115</v>
      </c>
    </row>
    <row r="2532" spans="1:2">
      <c r="A2532">
        <v>1384</v>
      </c>
      <c r="B2532" t="s">
        <v>49</v>
      </c>
    </row>
    <row r="2533" spans="1:2">
      <c r="A2533">
        <v>1385</v>
      </c>
      <c r="B2533" t="s">
        <v>53</v>
      </c>
    </row>
    <row r="2534" spans="1:2">
      <c r="A2534">
        <v>1385</v>
      </c>
      <c r="B2534" t="s">
        <v>36</v>
      </c>
    </row>
    <row r="2535" spans="1:2">
      <c r="A2535">
        <v>1386</v>
      </c>
      <c r="B2535" t="s">
        <v>53</v>
      </c>
    </row>
    <row r="2536" spans="1:2">
      <c r="A2536">
        <v>1387</v>
      </c>
      <c r="B2536" t="s">
        <v>49</v>
      </c>
    </row>
    <row r="2537" spans="1:2">
      <c r="A2537">
        <v>1387</v>
      </c>
      <c r="B2537" t="s">
        <v>72</v>
      </c>
    </row>
    <row r="2538" spans="1:2">
      <c r="A2538">
        <v>1387</v>
      </c>
      <c r="B2538" t="s">
        <v>53</v>
      </c>
    </row>
    <row r="2539" spans="1:2">
      <c r="A2539">
        <v>1387</v>
      </c>
      <c r="B2539" t="s">
        <v>73</v>
      </c>
    </row>
    <row r="2540" spans="1:2">
      <c r="A2540">
        <v>1387</v>
      </c>
      <c r="B2540" t="s">
        <v>84</v>
      </c>
    </row>
    <row r="2541" spans="1:2">
      <c r="A2541">
        <v>1388</v>
      </c>
      <c r="B2541" t="s">
        <v>62</v>
      </c>
    </row>
    <row r="2542" spans="1:2">
      <c r="A2542">
        <v>1388</v>
      </c>
      <c r="B2542" t="s">
        <v>53</v>
      </c>
    </row>
    <row r="2543" spans="1:2">
      <c r="A2543">
        <v>1388</v>
      </c>
      <c r="B2543" t="s">
        <v>36</v>
      </c>
    </row>
    <row r="2544" spans="1:2">
      <c r="A2544">
        <v>1389</v>
      </c>
      <c r="B2544" t="s">
        <v>36</v>
      </c>
    </row>
    <row r="2545" spans="1:2">
      <c r="A2545">
        <v>1390</v>
      </c>
      <c r="B2545" t="s">
        <v>53</v>
      </c>
    </row>
    <row r="2546" spans="1:2">
      <c r="A2546">
        <v>1391</v>
      </c>
      <c r="B2546" t="s">
        <v>83</v>
      </c>
    </row>
    <row r="2547" spans="1:2">
      <c r="A2547">
        <v>1391</v>
      </c>
      <c r="B2547" t="s">
        <v>80</v>
      </c>
    </row>
    <row r="2548" spans="1:2">
      <c r="A2548">
        <v>1392</v>
      </c>
      <c r="B2548" t="s">
        <v>282</v>
      </c>
    </row>
    <row r="2549" spans="1:2">
      <c r="A2549">
        <v>1393</v>
      </c>
      <c r="B2549" t="s">
        <v>62</v>
      </c>
    </row>
    <row r="2550" spans="1:2">
      <c r="A2550">
        <v>1393</v>
      </c>
      <c r="B2550" t="s">
        <v>96</v>
      </c>
    </row>
    <row r="2551" spans="1:2">
      <c r="A2551">
        <v>1393</v>
      </c>
      <c r="B2551" t="s">
        <v>53</v>
      </c>
    </row>
    <row r="2552" spans="1:2">
      <c r="A2552">
        <v>1393</v>
      </c>
      <c r="B2552" t="s">
        <v>135</v>
      </c>
    </row>
    <row r="2553" spans="1:2">
      <c r="A2553">
        <v>1393</v>
      </c>
      <c r="B2553" t="s">
        <v>36</v>
      </c>
    </row>
    <row r="2554" spans="1:2">
      <c r="A2554">
        <v>1394</v>
      </c>
      <c r="B2554" t="s">
        <v>36</v>
      </c>
    </row>
    <row r="2555" spans="1:2">
      <c r="A2555">
        <v>1395</v>
      </c>
      <c r="B2555" t="s">
        <v>49</v>
      </c>
    </row>
    <row r="2556" spans="1:2">
      <c r="A2556">
        <v>1396</v>
      </c>
      <c r="B2556" t="s">
        <v>160</v>
      </c>
    </row>
    <row r="2557" spans="1:2">
      <c r="A2557">
        <v>1397</v>
      </c>
      <c r="B2557" t="s">
        <v>283</v>
      </c>
    </row>
    <row r="2558" spans="1:2">
      <c r="A2558">
        <v>1398</v>
      </c>
      <c r="B2558" t="s">
        <v>49</v>
      </c>
    </row>
    <row r="2559" spans="1:2">
      <c r="A2559">
        <v>1399</v>
      </c>
      <c r="B2559" t="s">
        <v>49</v>
      </c>
    </row>
    <row r="2560" spans="1:2">
      <c r="A2560">
        <v>1399</v>
      </c>
      <c r="B2560" t="s">
        <v>53</v>
      </c>
    </row>
    <row r="2561" spans="1:2">
      <c r="A2561">
        <v>1399</v>
      </c>
      <c r="B2561" t="s">
        <v>36</v>
      </c>
    </row>
    <row r="2562" spans="1:2">
      <c r="A2562">
        <v>1400</v>
      </c>
      <c r="B2562" t="s">
        <v>36</v>
      </c>
    </row>
    <row r="2563" spans="1:2">
      <c r="A2563">
        <v>1401</v>
      </c>
      <c r="B2563" t="s">
        <v>96</v>
      </c>
    </row>
    <row r="2564" spans="1:2">
      <c r="A2564">
        <v>1401</v>
      </c>
      <c r="B2564" t="s">
        <v>168</v>
      </c>
    </row>
    <row r="2565" spans="1:2">
      <c r="A2565">
        <v>1402</v>
      </c>
      <c r="B2565" t="s">
        <v>53</v>
      </c>
    </row>
    <row r="2566" spans="1:2">
      <c r="A2566">
        <v>1403</v>
      </c>
      <c r="B2566" t="s">
        <v>49</v>
      </c>
    </row>
    <row r="2567" spans="1:2">
      <c r="A2567">
        <v>1404</v>
      </c>
      <c r="B2567" t="s">
        <v>49</v>
      </c>
    </row>
    <row r="2568" spans="1:2">
      <c r="A2568">
        <v>1405</v>
      </c>
      <c r="B2568" t="s">
        <v>49</v>
      </c>
    </row>
    <row r="2569" spans="1:2">
      <c r="A2569">
        <v>1405</v>
      </c>
      <c r="B2569" t="s">
        <v>53</v>
      </c>
    </row>
    <row r="2570" spans="1:2">
      <c r="A2570">
        <v>1405</v>
      </c>
      <c r="B2570" t="s">
        <v>36</v>
      </c>
    </row>
    <row r="2571" spans="1:2">
      <c r="A2571">
        <v>1406</v>
      </c>
      <c r="B2571" t="s">
        <v>49</v>
      </c>
    </row>
    <row r="2572" spans="1:2">
      <c r="A2572">
        <v>1407</v>
      </c>
      <c r="B2572" t="s">
        <v>80</v>
      </c>
    </row>
    <row r="2573" spans="1:2">
      <c r="A2573">
        <v>1408</v>
      </c>
      <c r="B2573" t="s">
        <v>49</v>
      </c>
    </row>
    <row r="2574" spans="1:2">
      <c r="A2574">
        <v>1409</v>
      </c>
      <c r="B2574" t="s">
        <v>36</v>
      </c>
    </row>
    <row r="2575" spans="1:2">
      <c r="A2575">
        <v>1410</v>
      </c>
      <c r="B2575" t="s">
        <v>49</v>
      </c>
    </row>
    <row r="2576" spans="1:2">
      <c r="A2576">
        <v>1411</v>
      </c>
      <c r="B2576" t="s">
        <v>53</v>
      </c>
    </row>
    <row r="2577" spans="1:2">
      <c r="A2577">
        <v>1411</v>
      </c>
      <c r="B2577" t="s">
        <v>32</v>
      </c>
    </row>
    <row r="2578" spans="1:2">
      <c r="A2578">
        <v>1411</v>
      </c>
      <c r="B2578" t="s">
        <v>115</v>
      </c>
    </row>
    <row r="2579" spans="1:2">
      <c r="A2579">
        <v>1412</v>
      </c>
      <c r="B2579" t="s">
        <v>36</v>
      </c>
    </row>
    <row r="2580" spans="1:2">
      <c r="A2580">
        <v>1413</v>
      </c>
      <c r="B2580" t="s">
        <v>49</v>
      </c>
    </row>
    <row r="2581" spans="1:2">
      <c r="A2581">
        <v>1414</v>
      </c>
      <c r="B2581" t="s">
        <v>62</v>
      </c>
    </row>
    <row r="2582" spans="1:2">
      <c r="A2582">
        <v>1415</v>
      </c>
      <c r="B2582" t="s">
        <v>49</v>
      </c>
    </row>
    <row r="2583" spans="1:2">
      <c r="A2583">
        <v>1415</v>
      </c>
      <c r="B2583" t="s">
        <v>53</v>
      </c>
    </row>
    <row r="2584" spans="1:2">
      <c r="A2584">
        <v>1416</v>
      </c>
      <c r="B2584" t="s">
        <v>49</v>
      </c>
    </row>
    <row r="2585" spans="1:2">
      <c r="A2585">
        <v>1416</v>
      </c>
      <c r="B2585" t="s">
        <v>62</v>
      </c>
    </row>
    <row r="2586" spans="1:2">
      <c r="A2586">
        <v>1416</v>
      </c>
      <c r="B2586" t="s">
        <v>53</v>
      </c>
    </row>
    <row r="2587" spans="1:2">
      <c r="A2587">
        <v>1416</v>
      </c>
      <c r="B2587" t="s">
        <v>71</v>
      </c>
    </row>
    <row r="2588" spans="1:2">
      <c r="A2588">
        <v>1416</v>
      </c>
      <c r="B2588" t="s">
        <v>36</v>
      </c>
    </row>
    <row r="2589" spans="1:2">
      <c r="A2589">
        <v>1416</v>
      </c>
      <c r="B2589" t="s">
        <v>115</v>
      </c>
    </row>
    <row r="2590" spans="1:2">
      <c r="A2590">
        <v>1417</v>
      </c>
      <c r="B2590" t="s">
        <v>72</v>
      </c>
    </row>
    <row r="2591" spans="1:2">
      <c r="A2591">
        <v>1417</v>
      </c>
      <c r="B2591" t="s">
        <v>160</v>
      </c>
    </row>
    <row r="2592" spans="1:2">
      <c r="A2592">
        <v>1418</v>
      </c>
      <c r="B2592" t="s">
        <v>49</v>
      </c>
    </row>
    <row r="2593" spans="1:2">
      <c r="A2593">
        <v>1419</v>
      </c>
      <c r="B2593" t="s">
        <v>49</v>
      </c>
    </row>
    <row r="2594" spans="1:2">
      <c r="A2594">
        <v>1420</v>
      </c>
      <c r="B2594" t="s">
        <v>49</v>
      </c>
    </row>
    <row r="2595" spans="1:2">
      <c r="A2595">
        <v>1421</v>
      </c>
      <c r="B2595" t="s">
        <v>36</v>
      </c>
    </row>
    <row r="2596" spans="1:2">
      <c r="A2596">
        <v>1422</v>
      </c>
      <c r="B2596" t="s">
        <v>49</v>
      </c>
    </row>
    <row r="2597" spans="1:2">
      <c r="A2597">
        <v>1422</v>
      </c>
      <c r="B2597" t="s">
        <v>80</v>
      </c>
    </row>
    <row r="2598" spans="1:2">
      <c r="A2598">
        <v>1423</v>
      </c>
      <c r="B2598" t="s">
        <v>36</v>
      </c>
    </row>
    <row r="2599" spans="1:2">
      <c r="A2599">
        <v>1424</v>
      </c>
      <c r="B2599" t="s">
        <v>36</v>
      </c>
    </row>
    <row r="2600" spans="1:2">
      <c r="A2600">
        <v>1425</v>
      </c>
      <c r="B2600" t="s">
        <v>53</v>
      </c>
    </row>
    <row r="2601" spans="1:2">
      <c r="A2601">
        <v>1425</v>
      </c>
      <c r="B2601" t="s">
        <v>36</v>
      </c>
    </row>
    <row r="2602" spans="1:2">
      <c r="A2602">
        <v>1426</v>
      </c>
      <c r="B2602" t="s">
        <v>49</v>
      </c>
    </row>
    <row r="2603" spans="1:2">
      <c r="A2603">
        <v>1426</v>
      </c>
      <c r="B2603" t="s">
        <v>36</v>
      </c>
    </row>
    <row r="2604" spans="1:2">
      <c r="A2604">
        <v>1427</v>
      </c>
      <c r="B2604" t="s">
        <v>83</v>
      </c>
    </row>
    <row r="2605" spans="1:2">
      <c r="A2605">
        <v>1427</v>
      </c>
      <c r="B2605" t="s">
        <v>91</v>
      </c>
    </row>
    <row r="2606" spans="1:2">
      <c r="A2606">
        <v>1428</v>
      </c>
      <c r="B2606" t="s">
        <v>72</v>
      </c>
    </row>
    <row r="2607" spans="1:2">
      <c r="A2607">
        <v>1428</v>
      </c>
      <c r="B2607" t="s">
        <v>60</v>
      </c>
    </row>
    <row r="2608" spans="1:2">
      <c r="A2608">
        <v>1428</v>
      </c>
      <c r="B2608" t="s">
        <v>62</v>
      </c>
    </row>
    <row r="2609" spans="1:2">
      <c r="A2609">
        <v>1428</v>
      </c>
      <c r="B2609" t="s">
        <v>83</v>
      </c>
    </row>
    <row r="2610" spans="1:2">
      <c r="A2610">
        <v>1428</v>
      </c>
      <c r="B2610" t="s">
        <v>80</v>
      </c>
    </row>
    <row r="2611" spans="1:2">
      <c r="A2611">
        <v>1428</v>
      </c>
      <c r="B2611" t="s">
        <v>96</v>
      </c>
    </row>
    <row r="2612" spans="1:2">
      <c r="A2612">
        <v>1428</v>
      </c>
      <c r="B2612" t="s">
        <v>53</v>
      </c>
    </row>
    <row r="2613" spans="1:2">
      <c r="A2613">
        <v>1428</v>
      </c>
      <c r="B2613" t="s">
        <v>135</v>
      </c>
    </row>
    <row r="2614" spans="1:2">
      <c r="A2614">
        <v>1429</v>
      </c>
      <c r="B2614" t="s">
        <v>62</v>
      </c>
    </row>
    <row r="2615" spans="1:2">
      <c r="A2615">
        <v>1430</v>
      </c>
      <c r="B2615" t="s">
        <v>62</v>
      </c>
    </row>
    <row r="2616" spans="1:2">
      <c r="A2616">
        <v>1431</v>
      </c>
      <c r="B2616" t="s">
        <v>49</v>
      </c>
    </row>
    <row r="2617" spans="1:2">
      <c r="A2617">
        <v>1432</v>
      </c>
      <c r="B2617" t="s">
        <v>73</v>
      </c>
    </row>
    <row r="2618" spans="1:2">
      <c r="A2618">
        <v>1433</v>
      </c>
      <c r="B2618" t="s">
        <v>49</v>
      </c>
    </row>
    <row r="2619" spans="1:2">
      <c r="A2619">
        <v>1434</v>
      </c>
      <c r="B2619" t="s">
        <v>49</v>
      </c>
    </row>
    <row r="2620" spans="1:2">
      <c r="A2620">
        <v>1435</v>
      </c>
      <c r="B2620" t="s">
        <v>60</v>
      </c>
    </row>
    <row r="2621" spans="1:2">
      <c r="A2621">
        <v>1436</v>
      </c>
      <c r="B2621" t="s">
        <v>36</v>
      </c>
    </row>
    <row r="2622" spans="1:2">
      <c r="A2622">
        <v>1437</v>
      </c>
      <c r="B2622" t="s">
        <v>72</v>
      </c>
    </row>
    <row r="2623" spans="1:2">
      <c r="A2623">
        <v>1437</v>
      </c>
      <c r="B2623" t="s">
        <v>60</v>
      </c>
    </row>
    <row r="2624" spans="1:2">
      <c r="A2624">
        <v>1437</v>
      </c>
      <c r="B2624" t="s">
        <v>62</v>
      </c>
    </row>
    <row r="2625" spans="1:2">
      <c r="A2625">
        <v>1437</v>
      </c>
      <c r="B2625" t="s">
        <v>80</v>
      </c>
    </row>
    <row r="2626" spans="1:2">
      <c r="A2626">
        <v>1437</v>
      </c>
      <c r="B2626" t="s">
        <v>36</v>
      </c>
    </row>
    <row r="2627" spans="1:2">
      <c r="A2627">
        <v>1438</v>
      </c>
      <c r="B2627" t="s">
        <v>36</v>
      </c>
    </row>
    <row r="2628" spans="1:2">
      <c r="A2628">
        <v>1438</v>
      </c>
      <c r="B2628" t="s">
        <v>73</v>
      </c>
    </row>
    <row r="2629" spans="1:2">
      <c r="A2629">
        <v>1438</v>
      </c>
      <c r="B2629" t="s">
        <v>32</v>
      </c>
    </row>
    <row r="2630" spans="1:2">
      <c r="A2630">
        <v>1439</v>
      </c>
      <c r="B2630" t="s">
        <v>83</v>
      </c>
    </row>
    <row r="2631" spans="1:2">
      <c r="A2631">
        <v>1439</v>
      </c>
      <c r="B2631" t="s">
        <v>36</v>
      </c>
    </row>
    <row r="2632" spans="1:2">
      <c r="A2632">
        <v>1440</v>
      </c>
      <c r="B2632" t="s">
        <v>36</v>
      </c>
    </row>
    <row r="2633" spans="1:2">
      <c r="A2633">
        <v>1440</v>
      </c>
      <c r="B2633" t="s">
        <v>73</v>
      </c>
    </row>
    <row r="2634" spans="1:2">
      <c r="A2634">
        <v>1441</v>
      </c>
      <c r="B2634" t="s">
        <v>36</v>
      </c>
    </row>
    <row r="2635" spans="1:2">
      <c r="A2635">
        <v>1442</v>
      </c>
      <c r="B2635" t="s">
        <v>49</v>
      </c>
    </row>
    <row r="2636" spans="1:2">
      <c r="A2636">
        <v>1443</v>
      </c>
      <c r="B2636" t="s">
        <v>36</v>
      </c>
    </row>
    <row r="2637" spans="1:2">
      <c r="A2637">
        <v>1444</v>
      </c>
      <c r="B2637" t="s">
        <v>36</v>
      </c>
    </row>
    <row r="2638" spans="1:2">
      <c r="A2638">
        <v>1445</v>
      </c>
      <c r="B2638" t="s">
        <v>72</v>
      </c>
    </row>
    <row r="2639" spans="1:2">
      <c r="A2639">
        <v>1446</v>
      </c>
      <c r="B2639" t="s">
        <v>72</v>
      </c>
    </row>
    <row r="2640" spans="1:2">
      <c r="A2640">
        <v>1447</v>
      </c>
      <c r="B2640" t="s">
        <v>49</v>
      </c>
    </row>
    <row r="2641" spans="1:2">
      <c r="A2641">
        <v>1448</v>
      </c>
      <c r="B2641" t="s">
        <v>73</v>
      </c>
    </row>
    <row r="2642" spans="1:2">
      <c r="A2642">
        <v>1449</v>
      </c>
      <c r="B2642" t="s">
        <v>53</v>
      </c>
    </row>
    <row r="2643" spans="1:2">
      <c r="A2643">
        <v>1450</v>
      </c>
      <c r="B2643" t="s">
        <v>62</v>
      </c>
    </row>
    <row r="2644" spans="1:2">
      <c r="A2644">
        <v>1451</v>
      </c>
      <c r="B2644" t="s">
        <v>49</v>
      </c>
    </row>
    <row r="2645" spans="1:2">
      <c r="A2645">
        <v>1452</v>
      </c>
      <c r="B2645" t="s">
        <v>53</v>
      </c>
    </row>
    <row r="2646" spans="1:2">
      <c r="A2646">
        <v>1453</v>
      </c>
      <c r="B2646" t="s">
        <v>49</v>
      </c>
    </row>
    <row r="2647" spans="1:2">
      <c r="A2647">
        <v>1454</v>
      </c>
      <c r="B2647" t="s">
        <v>49</v>
      </c>
    </row>
    <row r="2648" spans="1:2">
      <c r="A2648">
        <v>1455</v>
      </c>
      <c r="B2648" t="s">
        <v>62</v>
      </c>
    </row>
    <row r="2649" spans="1:2">
      <c r="A2649">
        <v>1456</v>
      </c>
      <c r="B2649" t="s">
        <v>80</v>
      </c>
    </row>
    <row r="2650" spans="1:2">
      <c r="A2650">
        <v>1456</v>
      </c>
      <c r="B2650" t="s">
        <v>36</v>
      </c>
    </row>
    <row r="2651" spans="1:2">
      <c r="A2651">
        <v>1457</v>
      </c>
      <c r="B2651" t="s">
        <v>72</v>
      </c>
    </row>
    <row r="2652" spans="1:2">
      <c r="A2652">
        <v>1458</v>
      </c>
      <c r="B2652" t="s">
        <v>53</v>
      </c>
    </row>
    <row r="2653" spans="1:2">
      <c r="A2653">
        <v>1459</v>
      </c>
      <c r="B2653" t="s">
        <v>36</v>
      </c>
    </row>
    <row r="2654" spans="1:2">
      <c r="A2654">
        <v>1460</v>
      </c>
      <c r="B2654" t="s">
        <v>73</v>
      </c>
    </row>
    <row r="2655" spans="1:2">
      <c r="A2655">
        <v>1461</v>
      </c>
      <c r="B2655" t="s">
        <v>72</v>
      </c>
    </row>
    <row r="2656" spans="1:2">
      <c r="A2656">
        <v>1461</v>
      </c>
      <c r="B2656" t="s">
        <v>60</v>
      </c>
    </row>
    <row r="2657" spans="1:2">
      <c r="A2657">
        <v>1461</v>
      </c>
      <c r="B2657" t="s">
        <v>96</v>
      </c>
    </row>
    <row r="2658" spans="1:2">
      <c r="A2658">
        <v>1462</v>
      </c>
      <c r="B2658" t="s">
        <v>49</v>
      </c>
    </row>
    <row r="2659" spans="1:2">
      <c r="A2659">
        <v>1463</v>
      </c>
      <c r="B2659" t="s">
        <v>284</v>
      </c>
    </row>
    <row r="2660" spans="1:2">
      <c r="A2660">
        <v>1464</v>
      </c>
      <c r="B2660" t="s">
        <v>135</v>
      </c>
    </row>
    <row r="2661" spans="1:2">
      <c r="A2661">
        <v>1464</v>
      </c>
      <c r="B2661" t="s">
        <v>36</v>
      </c>
    </row>
    <row r="2662" spans="1:2">
      <c r="A2662">
        <v>1465</v>
      </c>
      <c r="B2662" t="s">
        <v>36</v>
      </c>
    </row>
    <row r="2663" spans="1:2">
      <c r="A2663">
        <v>1466</v>
      </c>
      <c r="B2663" t="s">
        <v>53</v>
      </c>
    </row>
    <row r="2664" spans="1:2">
      <c r="A2664">
        <v>1466</v>
      </c>
      <c r="B2664" t="s">
        <v>36</v>
      </c>
    </row>
    <row r="2665" spans="1:2">
      <c r="A2665">
        <v>1466</v>
      </c>
      <c r="B2665" t="s">
        <v>32</v>
      </c>
    </row>
    <row r="2666" spans="1:2">
      <c r="A2666">
        <v>1467</v>
      </c>
      <c r="B2666" t="s">
        <v>36</v>
      </c>
    </row>
    <row r="2667" spans="1:2">
      <c r="A2667">
        <v>1468</v>
      </c>
      <c r="B2667" t="s">
        <v>72</v>
      </c>
    </row>
    <row r="2668" spans="1:2">
      <c r="A2668">
        <v>1468</v>
      </c>
      <c r="B2668" t="s">
        <v>36</v>
      </c>
    </row>
    <row r="2669" spans="1:2">
      <c r="A2669">
        <v>1468</v>
      </c>
      <c r="B2669" t="s">
        <v>73</v>
      </c>
    </row>
    <row r="2670" spans="1:2">
      <c r="A2670">
        <v>1469</v>
      </c>
      <c r="B2670" t="s">
        <v>49</v>
      </c>
    </row>
    <row r="2671" spans="1:2">
      <c r="A2671">
        <v>1469</v>
      </c>
      <c r="B2671" t="s">
        <v>60</v>
      </c>
    </row>
    <row r="2672" spans="1:2">
      <c r="A2672">
        <v>1470</v>
      </c>
      <c r="B2672" t="s">
        <v>49</v>
      </c>
    </row>
    <row r="2673" spans="1:2">
      <c r="A2673">
        <v>1471</v>
      </c>
      <c r="B2673" t="s">
        <v>49</v>
      </c>
    </row>
    <row r="2674" spans="1:2">
      <c r="A2674">
        <v>1472</v>
      </c>
      <c r="B2674" t="s">
        <v>72</v>
      </c>
    </row>
    <row r="2675" spans="1:2">
      <c r="A2675">
        <v>1472</v>
      </c>
      <c r="B2675" t="s">
        <v>83</v>
      </c>
    </row>
    <row r="2676" spans="1:2">
      <c r="A2676">
        <v>1472</v>
      </c>
      <c r="B2676" t="s">
        <v>53</v>
      </c>
    </row>
    <row r="2677" spans="1:2">
      <c r="A2677">
        <v>1473</v>
      </c>
      <c r="B2677" t="s">
        <v>72</v>
      </c>
    </row>
    <row r="2678" spans="1:2">
      <c r="A2678">
        <v>1474</v>
      </c>
      <c r="B2678" t="s">
        <v>36</v>
      </c>
    </row>
    <row r="2679" spans="1:2">
      <c r="A2679">
        <v>1475</v>
      </c>
      <c r="B2679" t="s">
        <v>73</v>
      </c>
    </row>
    <row r="2680" spans="1:2">
      <c r="A2680">
        <v>1476</v>
      </c>
      <c r="B2680" t="s">
        <v>49</v>
      </c>
    </row>
    <row r="2681" spans="1:2">
      <c r="A2681">
        <v>1477</v>
      </c>
      <c r="B2681" t="s">
        <v>36</v>
      </c>
    </row>
    <row r="2682" spans="1:2">
      <c r="A2682">
        <v>1478</v>
      </c>
      <c r="B2682" t="s">
        <v>135</v>
      </c>
    </row>
    <row r="2683" spans="1:2">
      <c r="A2683">
        <v>1479</v>
      </c>
      <c r="B2683" t="s">
        <v>119</v>
      </c>
    </row>
    <row r="2684" spans="1:2">
      <c r="A2684">
        <v>1480</v>
      </c>
      <c r="B2684" t="s">
        <v>49</v>
      </c>
    </row>
    <row r="2685" spans="1:2">
      <c r="A2685">
        <v>1480</v>
      </c>
      <c r="B2685" t="s">
        <v>53</v>
      </c>
    </row>
    <row r="2686" spans="1:2">
      <c r="A2686">
        <v>1480</v>
      </c>
      <c r="B2686" t="s">
        <v>36</v>
      </c>
    </row>
    <row r="2687" spans="1:2">
      <c r="A2687">
        <v>1481</v>
      </c>
      <c r="B2687" t="s">
        <v>72</v>
      </c>
    </row>
    <row r="2688" spans="1:2">
      <c r="A2688">
        <v>1481</v>
      </c>
      <c r="B2688" t="s">
        <v>96</v>
      </c>
    </row>
    <row r="2689" spans="1:2">
      <c r="A2689">
        <v>1481</v>
      </c>
      <c r="B2689" t="s">
        <v>53</v>
      </c>
    </row>
    <row r="2690" spans="1:2">
      <c r="A2690">
        <v>1481</v>
      </c>
      <c r="B2690" t="s">
        <v>36</v>
      </c>
    </row>
    <row r="2691" spans="1:2">
      <c r="A2691">
        <v>1482</v>
      </c>
      <c r="B2691" t="s">
        <v>36</v>
      </c>
    </row>
    <row r="2692" spans="1:2">
      <c r="A2692">
        <v>1483</v>
      </c>
      <c r="B2692" t="s">
        <v>62</v>
      </c>
    </row>
    <row r="2693" spans="1:2">
      <c r="A2693">
        <v>1483</v>
      </c>
      <c r="B2693" t="s">
        <v>36</v>
      </c>
    </row>
    <row r="2694" spans="1:2">
      <c r="A2694">
        <v>1483</v>
      </c>
      <c r="B2694" t="s">
        <v>217</v>
      </c>
    </row>
    <row r="2695" spans="1:2">
      <c r="A2695">
        <v>1483</v>
      </c>
      <c r="B2695" t="s">
        <v>285</v>
      </c>
    </row>
    <row r="2696" spans="1:2">
      <c r="A2696">
        <v>1483</v>
      </c>
      <c r="B2696" t="s">
        <v>286</v>
      </c>
    </row>
    <row r="2697" spans="1:2">
      <c r="A2697">
        <v>1483</v>
      </c>
      <c r="B2697" t="s">
        <v>287</v>
      </c>
    </row>
    <row r="2698" spans="1:2">
      <c r="A2698">
        <v>1483</v>
      </c>
      <c r="B2698" t="s">
        <v>288</v>
      </c>
    </row>
    <row r="2699" spans="1:2">
      <c r="A2699">
        <v>1483</v>
      </c>
      <c r="B2699" t="s">
        <v>289</v>
      </c>
    </row>
    <row r="2700" spans="1:2">
      <c r="A2700">
        <v>1484</v>
      </c>
      <c r="B2700" t="s">
        <v>49</v>
      </c>
    </row>
    <row r="2701" spans="1:2">
      <c r="A2701">
        <v>1484</v>
      </c>
      <c r="B2701" t="s">
        <v>36</v>
      </c>
    </row>
    <row r="2702" spans="1:2">
      <c r="A2702">
        <v>1485</v>
      </c>
      <c r="B2702" t="s">
        <v>49</v>
      </c>
    </row>
    <row r="2703" spans="1:2">
      <c r="A2703">
        <v>1485</v>
      </c>
      <c r="B2703" t="s">
        <v>36</v>
      </c>
    </row>
    <row r="2704" spans="1:2">
      <c r="A2704">
        <v>1486</v>
      </c>
      <c r="B2704" t="s">
        <v>73</v>
      </c>
    </row>
    <row r="2705" spans="1:2">
      <c r="A2705">
        <v>1487</v>
      </c>
      <c r="B2705" t="s">
        <v>53</v>
      </c>
    </row>
    <row r="2706" spans="1:2">
      <c r="A2706">
        <v>1487</v>
      </c>
      <c r="B2706" t="s">
        <v>36</v>
      </c>
    </row>
    <row r="2707" spans="1:2">
      <c r="A2707">
        <v>1488</v>
      </c>
      <c r="B2707" t="s">
        <v>49</v>
      </c>
    </row>
    <row r="2708" spans="1:2">
      <c r="A2708">
        <v>1488</v>
      </c>
      <c r="B2708" t="s">
        <v>80</v>
      </c>
    </row>
    <row r="2709" spans="1:2">
      <c r="A2709">
        <v>1489</v>
      </c>
      <c r="B2709" t="s">
        <v>107</v>
      </c>
    </row>
    <row r="2710" spans="1:2">
      <c r="A2710">
        <v>1490</v>
      </c>
      <c r="B2710" t="s">
        <v>49</v>
      </c>
    </row>
    <row r="2711" spans="1:2">
      <c r="A2711">
        <v>1491</v>
      </c>
      <c r="B2711" t="s">
        <v>49</v>
      </c>
    </row>
    <row r="2712" spans="1:2">
      <c r="A2712">
        <v>1492</v>
      </c>
      <c r="B2712" t="s">
        <v>72</v>
      </c>
    </row>
    <row r="2713" spans="1:2">
      <c r="A2713">
        <v>1492</v>
      </c>
      <c r="B2713" t="s">
        <v>36</v>
      </c>
    </row>
    <row r="2714" spans="1:2">
      <c r="A2714">
        <v>1493</v>
      </c>
      <c r="B2714" t="s">
        <v>49</v>
      </c>
    </row>
    <row r="2715" spans="1:2">
      <c r="A2715">
        <v>1494</v>
      </c>
      <c r="B2715" t="s">
        <v>49</v>
      </c>
    </row>
    <row r="2716" spans="1:2">
      <c r="A2716">
        <v>1494</v>
      </c>
      <c r="B2716" t="s">
        <v>36</v>
      </c>
    </row>
    <row r="2717" spans="1:2">
      <c r="A2717">
        <v>1495</v>
      </c>
      <c r="B2717" t="s">
        <v>72</v>
      </c>
    </row>
    <row r="2718" spans="1:2">
      <c r="A2718">
        <v>1495</v>
      </c>
      <c r="B2718" t="s">
        <v>53</v>
      </c>
    </row>
    <row r="2719" spans="1:2">
      <c r="A2719">
        <v>1495</v>
      </c>
      <c r="B2719" t="s">
        <v>73</v>
      </c>
    </row>
    <row r="2720" spans="1:2">
      <c r="A2720">
        <v>1496</v>
      </c>
      <c r="B2720" t="s">
        <v>49</v>
      </c>
    </row>
    <row r="2721" spans="1:2">
      <c r="A2721">
        <v>1496</v>
      </c>
      <c r="B2721" t="s">
        <v>36</v>
      </c>
    </row>
    <row r="2722" spans="1:2">
      <c r="A2722">
        <v>1497</v>
      </c>
      <c r="B2722" t="s">
        <v>53</v>
      </c>
    </row>
    <row r="2723" spans="1:2">
      <c r="A2723">
        <v>1497</v>
      </c>
      <c r="B2723" t="s">
        <v>36</v>
      </c>
    </row>
    <row r="2724" spans="1:2">
      <c r="A2724">
        <v>1498</v>
      </c>
      <c r="B2724" t="s">
        <v>36</v>
      </c>
    </row>
    <row r="2725" spans="1:2">
      <c r="A2725">
        <v>1498</v>
      </c>
      <c r="B2725" t="s">
        <v>115</v>
      </c>
    </row>
    <row r="2726" spans="1:2">
      <c r="A2726">
        <v>1499</v>
      </c>
      <c r="B2726" t="s">
        <v>49</v>
      </c>
    </row>
    <row r="2727" spans="1:2">
      <c r="A2727">
        <v>1500</v>
      </c>
      <c r="B2727" t="s">
        <v>53</v>
      </c>
    </row>
    <row r="2728" spans="1:2">
      <c r="A2728">
        <v>1501</v>
      </c>
      <c r="B2728" t="s">
        <v>80</v>
      </c>
    </row>
    <row r="2729" spans="1:2">
      <c r="A2729">
        <v>1502</v>
      </c>
      <c r="B2729" t="s">
        <v>72</v>
      </c>
    </row>
    <row r="2730" spans="1:2">
      <c r="A2730">
        <v>1503</v>
      </c>
      <c r="B2730" t="s">
        <v>36</v>
      </c>
    </row>
    <row r="2731" spans="1:2">
      <c r="A2731">
        <v>1504</v>
      </c>
      <c r="B2731" t="s">
        <v>49</v>
      </c>
    </row>
    <row r="2732" spans="1:2">
      <c r="A2732">
        <v>1504</v>
      </c>
      <c r="B2732" t="s">
        <v>72</v>
      </c>
    </row>
    <row r="2733" spans="1:2">
      <c r="A2733">
        <v>1505</v>
      </c>
      <c r="B2733" t="s">
        <v>62</v>
      </c>
    </row>
    <row r="2734" spans="1:2">
      <c r="A2734">
        <v>1505</v>
      </c>
      <c r="B2734" t="s">
        <v>71</v>
      </c>
    </row>
    <row r="2735" spans="1:2">
      <c r="A2735">
        <v>1505</v>
      </c>
      <c r="B2735" t="s">
        <v>36</v>
      </c>
    </row>
    <row r="2736" spans="1:2">
      <c r="A2736">
        <v>1506</v>
      </c>
      <c r="B2736" t="s">
        <v>49</v>
      </c>
    </row>
    <row r="2737" spans="1:2">
      <c r="A2737">
        <v>1507</v>
      </c>
      <c r="B2737" t="s">
        <v>36</v>
      </c>
    </row>
    <row r="2738" spans="1:2">
      <c r="A2738">
        <v>1508</v>
      </c>
      <c r="B2738" t="s">
        <v>36</v>
      </c>
    </row>
    <row r="2739" spans="1:2">
      <c r="A2739">
        <v>1509</v>
      </c>
      <c r="B2739" t="s">
        <v>83</v>
      </c>
    </row>
    <row r="2740" spans="1:2">
      <c r="A2740">
        <v>1510</v>
      </c>
      <c r="B2740" t="s">
        <v>49</v>
      </c>
    </row>
    <row r="2741" spans="1:2">
      <c r="A2741">
        <v>1510</v>
      </c>
      <c r="B2741" t="s">
        <v>80</v>
      </c>
    </row>
    <row r="2742" spans="1:2">
      <c r="A2742">
        <v>1510</v>
      </c>
      <c r="B2742" t="s">
        <v>91</v>
      </c>
    </row>
    <row r="2743" spans="1:2">
      <c r="A2743">
        <v>1511</v>
      </c>
      <c r="B2743" t="s">
        <v>290</v>
      </c>
    </row>
    <row r="2744" spans="1:2">
      <c r="A2744">
        <v>1512</v>
      </c>
      <c r="B2744" t="s">
        <v>36</v>
      </c>
    </row>
    <row r="2745" spans="1:2">
      <c r="A2745">
        <v>1512</v>
      </c>
      <c r="B2745" t="s">
        <v>32</v>
      </c>
    </row>
    <row r="2746" spans="1:2">
      <c r="A2746">
        <v>1513</v>
      </c>
      <c r="B2746" t="s">
        <v>36</v>
      </c>
    </row>
    <row r="2747" spans="1:2">
      <c r="A2747">
        <v>1514</v>
      </c>
      <c r="B2747" t="s">
        <v>49</v>
      </c>
    </row>
    <row r="2748" spans="1:2">
      <c r="A2748">
        <v>1515</v>
      </c>
      <c r="B2748" t="s">
        <v>36</v>
      </c>
    </row>
    <row r="2749" spans="1:2">
      <c r="A2749">
        <v>1516</v>
      </c>
      <c r="B2749" t="s">
        <v>36</v>
      </c>
    </row>
    <row r="2750" spans="1:2">
      <c r="A2750">
        <v>1517</v>
      </c>
      <c r="B2750" t="s">
        <v>291</v>
      </c>
    </row>
    <row r="2751" spans="1:2">
      <c r="A2751">
        <v>1518</v>
      </c>
      <c r="B2751" t="s">
        <v>36</v>
      </c>
    </row>
    <row r="2752" spans="1:2">
      <c r="A2752">
        <v>1519</v>
      </c>
      <c r="B2752" t="s">
        <v>49</v>
      </c>
    </row>
    <row r="2753" spans="1:2">
      <c r="A2753">
        <v>1520</v>
      </c>
      <c r="B2753" t="s">
        <v>135</v>
      </c>
    </row>
    <row r="2754" spans="1:2">
      <c r="A2754">
        <v>1520</v>
      </c>
      <c r="B2754" t="s">
        <v>71</v>
      </c>
    </row>
    <row r="2755" spans="1:2">
      <c r="A2755">
        <v>1520</v>
      </c>
      <c r="B2755" t="s">
        <v>36</v>
      </c>
    </row>
    <row r="2756" spans="1:2">
      <c r="A2756">
        <v>1521</v>
      </c>
      <c r="B2756" t="s">
        <v>49</v>
      </c>
    </row>
    <row r="2757" spans="1:2">
      <c r="A2757">
        <v>1522</v>
      </c>
      <c r="B2757" t="s">
        <v>71</v>
      </c>
    </row>
    <row r="2758" spans="1:2">
      <c r="A2758">
        <v>1522</v>
      </c>
      <c r="B2758" t="s">
        <v>292</v>
      </c>
    </row>
    <row r="2759" spans="1:2">
      <c r="A2759">
        <v>1523</v>
      </c>
      <c r="B2759" t="s">
        <v>49</v>
      </c>
    </row>
    <row r="2760" spans="1:2">
      <c r="A2760">
        <v>1524</v>
      </c>
      <c r="B2760" t="s">
        <v>73</v>
      </c>
    </row>
    <row r="2761" spans="1:2">
      <c r="A2761">
        <v>1525</v>
      </c>
      <c r="B2761" t="s">
        <v>293</v>
      </c>
    </row>
    <row r="2762" spans="1:2">
      <c r="A2762">
        <v>1526</v>
      </c>
      <c r="B2762" t="s">
        <v>72</v>
      </c>
    </row>
    <row r="2763" spans="1:2">
      <c r="A2763">
        <v>1527</v>
      </c>
      <c r="B2763" t="s">
        <v>49</v>
      </c>
    </row>
    <row r="2764" spans="1:2">
      <c r="A2764">
        <v>1528</v>
      </c>
      <c r="B2764" t="s">
        <v>83</v>
      </c>
    </row>
    <row r="2765" spans="1:2">
      <c r="A2765">
        <v>1528</v>
      </c>
      <c r="B2765" t="s">
        <v>36</v>
      </c>
    </row>
    <row r="2766" spans="1:2">
      <c r="A2766">
        <v>1529</v>
      </c>
      <c r="B2766" t="s">
        <v>135</v>
      </c>
    </row>
    <row r="2767" spans="1:2">
      <c r="A2767">
        <v>1530</v>
      </c>
      <c r="B2767" t="s">
        <v>119</v>
      </c>
    </row>
    <row r="2768" spans="1:2">
      <c r="A2768">
        <v>1531</v>
      </c>
      <c r="B2768" t="s">
        <v>49</v>
      </c>
    </row>
    <row r="2769" spans="1:2">
      <c r="A2769">
        <v>1532</v>
      </c>
      <c r="B2769" t="s">
        <v>53</v>
      </c>
    </row>
    <row r="2770" spans="1:2">
      <c r="A2770">
        <v>1533</v>
      </c>
      <c r="B2770" t="s">
        <v>53</v>
      </c>
    </row>
    <row r="2771" spans="1:2">
      <c r="A2771">
        <v>1534</v>
      </c>
      <c r="B2771" t="s">
        <v>36</v>
      </c>
    </row>
    <row r="2772" spans="1:2">
      <c r="A2772">
        <v>1535</v>
      </c>
      <c r="B2772" t="s">
        <v>49</v>
      </c>
    </row>
    <row r="2773" spans="1:2">
      <c r="A2773">
        <v>1535</v>
      </c>
      <c r="B2773" t="s">
        <v>96</v>
      </c>
    </row>
    <row r="2774" spans="1:2">
      <c r="A2774">
        <v>1536</v>
      </c>
      <c r="B2774" t="s">
        <v>49</v>
      </c>
    </row>
    <row r="2775" spans="1:2">
      <c r="A2775">
        <v>1537</v>
      </c>
      <c r="B2775" t="s">
        <v>36</v>
      </c>
    </row>
    <row r="2776" spans="1:2">
      <c r="A2776">
        <v>1537</v>
      </c>
      <c r="B2776" t="s">
        <v>73</v>
      </c>
    </row>
    <row r="2777" spans="1:2">
      <c r="A2777">
        <v>1538</v>
      </c>
      <c r="B2777" t="s">
        <v>112</v>
      </c>
    </row>
    <row r="2778" spans="1:2">
      <c r="A2778">
        <v>1539</v>
      </c>
      <c r="B2778" t="s">
        <v>49</v>
      </c>
    </row>
    <row r="2779" spans="1:2">
      <c r="A2779">
        <v>1540</v>
      </c>
      <c r="B2779" t="s">
        <v>73</v>
      </c>
    </row>
    <row r="2780" spans="1:2">
      <c r="A2780">
        <v>1541</v>
      </c>
      <c r="B2780" t="s">
        <v>60</v>
      </c>
    </row>
    <row r="2781" spans="1:2">
      <c r="A2781">
        <v>1541</v>
      </c>
      <c r="B2781" t="s">
        <v>83</v>
      </c>
    </row>
    <row r="2782" spans="1:2">
      <c r="A2782">
        <v>1541</v>
      </c>
      <c r="B2782" t="s">
        <v>80</v>
      </c>
    </row>
    <row r="2783" spans="1:2">
      <c r="A2783">
        <v>1541</v>
      </c>
      <c r="B2783" t="s">
        <v>71</v>
      </c>
    </row>
    <row r="2784" spans="1:2">
      <c r="A2784">
        <v>1541</v>
      </c>
      <c r="B2784" t="s">
        <v>160</v>
      </c>
    </row>
    <row r="2785" spans="1:2">
      <c r="A2785">
        <v>1541</v>
      </c>
      <c r="B2785" t="s">
        <v>115</v>
      </c>
    </row>
    <row r="2786" spans="1:2">
      <c r="A2786">
        <v>1542</v>
      </c>
      <c r="B2786" t="s">
        <v>83</v>
      </c>
    </row>
    <row r="2787" spans="1:2">
      <c r="A2787">
        <v>1542</v>
      </c>
      <c r="B2787" t="s">
        <v>80</v>
      </c>
    </row>
    <row r="2788" spans="1:2">
      <c r="A2788">
        <v>1543</v>
      </c>
      <c r="B2788" t="s">
        <v>49</v>
      </c>
    </row>
    <row r="2789" spans="1:2">
      <c r="A2789">
        <v>1544</v>
      </c>
      <c r="B2789" t="s">
        <v>49</v>
      </c>
    </row>
    <row r="2790" spans="1:2">
      <c r="A2790">
        <v>1545</v>
      </c>
      <c r="B2790" t="s">
        <v>62</v>
      </c>
    </row>
    <row r="2791" spans="1:2">
      <c r="A2791">
        <v>1545</v>
      </c>
      <c r="B2791" t="s">
        <v>83</v>
      </c>
    </row>
    <row r="2792" spans="1:2">
      <c r="A2792">
        <v>1545</v>
      </c>
      <c r="B2792" t="s">
        <v>80</v>
      </c>
    </row>
    <row r="2793" spans="1:2">
      <c r="A2793">
        <v>1546</v>
      </c>
      <c r="B2793" t="s">
        <v>60</v>
      </c>
    </row>
    <row r="2794" spans="1:2">
      <c r="A2794">
        <v>1546</v>
      </c>
      <c r="B2794" t="s">
        <v>62</v>
      </c>
    </row>
    <row r="2795" spans="1:2">
      <c r="A2795">
        <v>1546</v>
      </c>
      <c r="B2795" t="s">
        <v>83</v>
      </c>
    </row>
    <row r="2796" spans="1:2">
      <c r="A2796">
        <v>1546</v>
      </c>
      <c r="B2796" t="s">
        <v>80</v>
      </c>
    </row>
    <row r="2797" spans="1:2">
      <c r="A2797">
        <v>1546</v>
      </c>
      <c r="B2797" t="s">
        <v>53</v>
      </c>
    </row>
    <row r="2798" spans="1:2">
      <c r="A2798">
        <v>1546</v>
      </c>
      <c r="B2798" t="s">
        <v>36</v>
      </c>
    </row>
    <row r="2799" spans="1:2">
      <c r="A2799">
        <v>1546</v>
      </c>
      <c r="B2799" t="s">
        <v>32</v>
      </c>
    </row>
    <row r="2800" spans="1:2">
      <c r="A2800">
        <v>1547</v>
      </c>
      <c r="B2800" t="s">
        <v>53</v>
      </c>
    </row>
    <row r="2801" spans="1:2">
      <c r="A2801">
        <v>1548</v>
      </c>
      <c r="B2801" t="s">
        <v>49</v>
      </c>
    </row>
    <row r="2802" spans="1:2">
      <c r="A2802">
        <v>1549</v>
      </c>
      <c r="B2802" t="s">
        <v>49</v>
      </c>
    </row>
    <row r="2803" spans="1:2">
      <c r="A2803">
        <v>1550</v>
      </c>
      <c r="B2803" t="s">
        <v>294</v>
      </c>
    </row>
    <row r="2804" spans="1:2">
      <c r="A2804">
        <v>1551</v>
      </c>
      <c r="B2804" t="s">
        <v>49</v>
      </c>
    </row>
    <row r="2805" spans="1:2">
      <c r="A2805">
        <v>1552</v>
      </c>
      <c r="B2805" t="s">
        <v>36</v>
      </c>
    </row>
    <row r="2806" spans="1:2">
      <c r="A2806">
        <v>1553</v>
      </c>
      <c r="B2806" t="s">
        <v>49</v>
      </c>
    </row>
    <row r="2807" spans="1:2">
      <c r="A2807">
        <v>1553</v>
      </c>
      <c r="B2807" t="s">
        <v>60</v>
      </c>
    </row>
    <row r="2808" spans="1:2">
      <c r="A2808">
        <v>1553</v>
      </c>
      <c r="B2808" t="s">
        <v>80</v>
      </c>
    </row>
    <row r="2809" spans="1:2">
      <c r="A2809">
        <v>1553</v>
      </c>
      <c r="B2809" t="s">
        <v>96</v>
      </c>
    </row>
    <row r="2810" spans="1:2">
      <c r="A2810">
        <v>1553</v>
      </c>
      <c r="B2810" t="s">
        <v>53</v>
      </c>
    </row>
    <row r="2811" spans="1:2">
      <c r="A2811">
        <v>1553</v>
      </c>
      <c r="B2811" t="s">
        <v>135</v>
      </c>
    </row>
    <row r="2812" spans="1:2">
      <c r="A2812">
        <v>1553</v>
      </c>
      <c r="B2812" t="s">
        <v>36</v>
      </c>
    </row>
    <row r="2813" spans="1:2">
      <c r="A2813">
        <v>1553</v>
      </c>
      <c r="B2813" t="s">
        <v>32</v>
      </c>
    </row>
    <row r="2814" spans="1:2">
      <c r="A2814">
        <v>1553</v>
      </c>
      <c r="B2814" t="s">
        <v>160</v>
      </c>
    </row>
    <row r="2815" spans="1:2">
      <c r="A2815">
        <v>1553</v>
      </c>
      <c r="B2815" t="s">
        <v>115</v>
      </c>
    </row>
    <row r="2816" spans="1:2">
      <c r="A2816">
        <v>1554</v>
      </c>
      <c r="B2816" t="s">
        <v>73</v>
      </c>
    </row>
    <row r="2817" spans="1:2">
      <c r="A2817">
        <v>1555</v>
      </c>
      <c r="B2817" t="s">
        <v>49</v>
      </c>
    </row>
    <row r="2818" spans="1:2">
      <c r="A2818">
        <v>1556</v>
      </c>
      <c r="B2818" t="s">
        <v>49</v>
      </c>
    </row>
    <row r="2819" spans="1:2">
      <c r="A2819">
        <v>1557</v>
      </c>
      <c r="B2819" t="s">
        <v>49</v>
      </c>
    </row>
    <row r="2820" spans="1:2">
      <c r="A2820">
        <v>1558</v>
      </c>
      <c r="B2820" t="s">
        <v>177</v>
      </c>
    </row>
    <row r="2821" spans="1:2">
      <c r="A2821">
        <v>1559</v>
      </c>
      <c r="B2821" t="s">
        <v>49</v>
      </c>
    </row>
    <row r="2822" spans="1:2">
      <c r="A2822">
        <v>1560</v>
      </c>
      <c r="B2822" t="s">
        <v>115</v>
      </c>
    </row>
    <row r="2823" spans="1:2">
      <c r="A2823">
        <v>1561</v>
      </c>
      <c r="B2823" t="s">
        <v>36</v>
      </c>
    </row>
    <row r="2824" spans="1:2">
      <c r="A2824">
        <v>1561</v>
      </c>
      <c r="B2824" t="s">
        <v>73</v>
      </c>
    </row>
    <row r="2825" spans="1:2">
      <c r="A2825">
        <v>1561</v>
      </c>
      <c r="B2825" t="s">
        <v>115</v>
      </c>
    </row>
    <row r="2826" spans="1:2">
      <c r="A2826">
        <v>1562</v>
      </c>
      <c r="B2826" t="s">
        <v>72</v>
      </c>
    </row>
    <row r="2827" spans="1:2">
      <c r="A2827">
        <v>1562</v>
      </c>
      <c r="B2827" t="s">
        <v>83</v>
      </c>
    </row>
    <row r="2828" spans="1:2">
      <c r="A2828">
        <v>1562</v>
      </c>
      <c r="B2828" t="s">
        <v>80</v>
      </c>
    </row>
    <row r="2829" spans="1:2">
      <c r="A2829">
        <v>1562</v>
      </c>
      <c r="B2829" t="s">
        <v>119</v>
      </c>
    </row>
    <row r="2830" spans="1:2">
      <c r="A2830">
        <v>1563</v>
      </c>
      <c r="B2830" t="s">
        <v>80</v>
      </c>
    </row>
    <row r="2831" spans="1:2">
      <c r="A2831">
        <v>1564</v>
      </c>
      <c r="B2831" t="s">
        <v>295</v>
      </c>
    </row>
    <row r="2832" spans="1:2">
      <c r="A2832">
        <v>1565</v>
      </c>
      <c r="B2832" t="s">
        <v>49</v>
      </c>
    </row>
    <row r="2833" spans="1:2">
      <c r="A2833">
        <v>1566</v>
      </c>
      <c r="B2833" t="s">
        <v>53</v>
      </c>
    </row>
    <row r="2834" spans="1:2">
      <c r="A2834">
        <v>1567</v>
      </c>
      <c r="B2834" t="s">
        <v>53</v>
      </c>
    </row>
    <row r="2835" spans="1:2">
      <c r="A2835">
        <v>1568</v>
      </c>
      <c r="B2835" t="s">
        <v>49</v>
      </c>
    </row>
    <row r="2836" spans="1:2">
      <c r="A2836">
        <v>1569</v>
      </c>
      <c r="B2836" t="s">
        <v>49</v>
      </c>
    </row>
    <row r="2837" spans="1:2">
      <c r="A2837">
        <v>1570</v>
      </c>
      <c r="B2837" t="s">
        <v>72</v>
      </c>
    </row>
    <row r="2838" spans="1:2">
      <c r="A2838">
        <v>1570</v>
      </c>
      <c r="B2838" t="s">
        <v>62</v>
      </c>
    </row>
    <row r="2839" spans="1:2">
      <c r="A2839">
        <v>1570</v>
      </c>
      <c r="B2839" t="s">
        <v>83</v>
      </c>
    </row>
    <row r="2840" spans="1:2">
      <c r="A2840">
        <v>1570</v>
      </c>
      <c r="B2840" t="s">
        <v>80</v>
      </c>
    </row>
    <row r="2841" spans="1:2">
      <c r="A2841">
        <v>1570</v>
      </c>
      <c r="B2841" t="s">
        <v>53</v>
      </c>
    </row>
    <row r="2842" spans="1:2">
      <c r="A2842">
        <v>1570</v>
      </c>
      <c r="B2842" t="s">
        <v>135</v>
      </c>
    </row>
    <row r="2843" spans="1:2">
      <c r="A2843">
        <v>1570</v>
      </c>
      <c r="B2843" t="s">
        <v>36</v>
      </c>
    </row>
    <row r="2844" spans="1:2">
      <c r="A2844">
        <v>1571</v>
      </c>
      <c r="B2844" t="s">
        <v>49</v>
      </c>
    </row>
    <row r="2845" spans="1:2">
      <c r="A2845">
        <v>1572</v>
      </c>
      <c r="B2845" t="s">
        <v>49</v>
      </c>
    </row>
    <row r="2846" spans="1:2">
      <c r="A2846">
        <v>1573</v>
      </c>
      <c r="B2846" t="s">
        <v>49</v>
      </c>
    </row>
    <row r="2847" spans="1:2">
      <c r="A2847">
        <v>1574</v>
      </c>
      <c r="B2847" t="s">
        <v>49</v>
      </c>
    </row>
    <row r="2848" spans="1:2">
      <c r="A2848">
        <v>1575</v>
      </c>
      <c r="B2848" t="s">
        <v>36</v>
      </c>
    </row>
    <row r="2849" spans="1:2">
      <c r="A2849">
        <v>1576</v>
      </c>
      <c r="B2849" t="s">
        <v>73</v>
      </c>
    </row>
    <row r="2850" spans="1:2">
      <c r="A2850">
        <v>1577</v>
      </c>
      <c r="B2850" t="s">
        <v>49</v>
      </c>
    </row>
    <row r="2851" spans="1:2">
      <c r="A2851">
        <v>1578</v>
      </c>
      <c r="B2851" t="s">
        <v>49</v>
      </c>
    </row>
    <row r="2852" spans="1:2">
      <c r="A2852">
        <v>1579</v>
      </c>
      <c r="B2852" t="s">
        <v>96</v>
      </c>
    </row>
    <row r="2853" spans="1:2">
      <c r="A2853">
        <v>1580</v>
      </c>
      <c r="B2853" t="s">
        <v>49</v>
      </c>
    </row>
    <row r="2854" spans="1:2">
      <c r="A2854">
        <v>1581</v>
      </c>
      <c r="B2854" t="s">
        <v>49</v>
      </c>
    </row>
    <row r="2855" spans="1:2">
      <c r="A2855">
        <v>1582</v>
      </c>
      <c r="B2855" t="s">
        <v>49</v>
      </c>
    </row>
    <row r="2856" spans="1:2">
      <c r="A2856">
        <v>1583</v>
      </c>
      <c r="B2856" t="s">
        <v>49</v>
      </c>
    </row>
    <row r="2857" spans="1:2">
      <c r="A2857">
        <v>1584</v>
      </c>
      <c r="B2857" t="s">
        <v>49</v>
      </c>
    </row>
    <row r="2858" spans="1:2">
      <c r="A2858">
        <v>1585</v>
      </c>
      <c r="B2858" t="s">
        <v>49</v>
      </c>
    </row>
    <row r="2859" spans="1:2">
      <c r="A2859">
        <v>1585</v>
      </c>
      <c r="B2859" t="s">
        <v>83</v>
      </c>
    </row>
    <row r="2860" spans="1:2">
      <c r="A2860">
        <v>1585</v>
      </c>
      <c r="B2860" t="s">
        <v>36</v>
      </c>
    </row>
    <row r="2861" spans="1:2">
      <c r="A2861">
        <v>1585</v>
      </c>
      <c r="B2861" t="s">
        <v>73</v>
      </c>
    </row>
    <row r="2862" spans="1:2">
      <c r="A2862">
        <v>1586</v>
      </c>
      <c r="B2862" t="s">
        <v>49</v>
      </c>
    </row>
    <row r="2863" spans="1:2">
      <c r="A2863">
        <v>1587</v>
      </c>
      <c r="B2863" t="s">
        <v>296</v>
      </c>
    </row>
    <row r="2864" spans="1:2">
      <c r="A2864">
        <v>1588</v>
      </c>
      <c r="B2864" t="s">
        <v>62</v>
      </c>
    </row>
    <row r="2865" spans="1:2">
      <c r="A2865">
        <v>1588</v>
      </c>
      <c r="B2865" t="s">
        <v>217</v>
      </c>
    </row>
    <row r="2866" spans="1:2">
      <c r="A2866">
        <v>1589</v>
      </c>
      <c r="B2866" t="s">
        <v>178</v>
      </c>
    </row>
    <row r="2867" spans="1:2">
      <c r="A2867">
        <v>1590</v>
      </c>
      <c r="B2867" t="s">
        <v>62</v>
      </c>
    </row>
    <row r="2868" spans="1:2">
      <c r="A2868">
        <v>1591</v>
      </c>
      <c r="B2868" t="s">
        <v>72</v>
      </c>
    </row>
    <row r="2869" spans="1:2">
      <c r="A2869">
        <v>1591</v>
      </c>
      <c r="B2869" t="s">
        <v>36</v>
      </c>
    </row>
    <row r="2870" spans="1:2">
      <c r="A2870">
        <v>1591</v>
      </c>
      <c r="B2870" t="s">
        <v>32</v>
      </c>
    </row>
    <row r="2871" spans="1:2">
      <c r="A2871">
        <v>1591</v>
      </c>
      <c r="B2871" t="s">
        <v>115</v>
      </c>
    </row>
    <row r="2872" spans="1:2">
      <c r="A2872">
        <v>1592</v>
      </c>
      <c r="B2872" t="s">
        <v>23</v>
      </c>
    </row>
    <row r="2873" spans="1:2">
      <c r="A2873">
        <v>1593</v>
      </c>
      <c r="B2873" t="s">
        <v>179</v>
      </c>
    </row>
    <row r="2874" spans="1:2">
      <c r="A2874">
        <v>1594</v>
      </c>
      <c r="B2874" t="s">
        <v>49</v>
      </c>
    </row>
    <row r="2875" spans="1:2">
      <c r="A2875">
        <v>1594</v>
      </c>
      <c r="B2875" t="s">
        <v>36</v>
      </c>
    </row>
    <row r="2876" spans="1:2">
      <c r="A2876">
        <v>1594</v>
      </c>
      <c r="B2876" t="s">
        <v>297</v>
      </c>
    </row>
    <row r="2877" spans="1:2">
      <c r="A2877">
        <v>1595</v>
      </c>
      <c r="B2877" t="s">
        <v>36</v>
      </c>
    </row>
    <row r="2878" spans="1:2">
      <c r="A2878">
        <v>1596</v>
      </c>
      <c r="B2878" t="s">
        <v>49</v>
      </c>
    </row>
    <row r="2879" spans="1:2">
      <c r="A2879">
        <v>1596</v>
      </c>
      <c r="B2879" t="s">
        <v>72</v>
      </c>
    </row>
    <row r="2880" spans="1:2">
      <c r="A2880">
        <v>1596</v>
      </c>
      <c r="B2880" t="s">
        <v>62</v>
      </c>
    </row>
    <row r="2881" spans="1:2">
      <c r="A2881">
        <v>1596</v>
      </c>
      <c r="B2881" t="s">
        <v>80</v>
      </c>
    </row>
    <row r="2882" spans="1:2">
      <c r="A2882">
        <v>1596</v>
      </c>
      <c r="B2882" t="s">
        <v>96</v>
      </c>
    </row>
    <row r="2883" spans="1:2">
      <c r="A2883">
        <v>1596</v>
      </c>
      <c r="B2883" t="s">
        <v>71</v>
      </c>
    </row>
    <row r="2884" spans="1:2">
      <c r="A2884">
        <v>1596</v>
      </c>
      <c r="B2884" t="s">
        <v>32</v>
      </c>
    </row>
    <row r="2885" spans="1:2">
      <c r="A2885">
        <v>1596</v>
      </c>
      <c r="B2885" t="s">
        <v>217</v>
      </c>
    </row>
    <row r="2886" spans="1:2">
      <c r="A2886">
        <v>1597</v>
      </c>
      <c r="B2886" t="s">
        <v>36</v>
      </c>
    </row>
    <row r="2887" spans="1:2">
      <c r="A2887">
        <v>1598</v>
      </c>
      <c r="B2887" t="s">
        <v>49</v>
      </c>
    </row>
    <row r="2888" spans="1:2">
      <c r="A2888">
        <v>1598</v>
      </c>
      <c r="B2888" t="s">
        <v>32</v>
      </c>
    </row>
    <row r="2889" spans="1:2">
      <c r="A2889">
        <v>1599</v>
      </c>
      <c r="B2889" t="s">
        <v>49</v>
      </c>
    </row>
    <row r="2890" spans="1:2">
      <c r="A2890">
        <v>1600</v>
      </c>
      <c r="B2890" t="s">
        <v>53</v>
      </c>
    </row>
    <row r="2891" spans="1:2">
      <c r="A2891">
        <v>1600</v>
      </c>
      <c r="B2891" t="s">
        <v>36</v>
      </c>
    </row>
    <row r="2892" spans="1:2">
      <c r="A2892">
        <v>1601</v>
      </c>
      <c r="B2892" t="s">
        <v>49</v>
      </c>
    </row>
    <row r="2893" spans="1:2">
      <c r="A2893">
        <v>1602</v>
      </c>
      <c r="B2893" t="s">
        <v>36</v>
      </c>
    </row>
    <row r="2894" spans="1:2">
      <c r="A2894">
        <v>1603</v>
      </c>
      <c r="B2894" t="s">
        <v>49</v>
      </c>
    </row>
    <row r="2895" spans="1:2">
      <c r="A2895">
        <v>1604</v>
      </c>
      <c r="B2895" t="s">
        <v>83</v>
      </c>
    </row>
    <row r="2896" spans="1:2">
      <c r="A2896">
        <v>1605</v>
      </c>
      <c r="B2896" t="s">
        <v>62</v>
      </c>
    </row>
    <row r="2897" spans="1:2">
      <c r="A2897">
        <v>1605</v>
      </c>
      <c r="B2897" t="s">
        <v>135</v>
      </c>
    </row>
    <row r="2898" spans="1:2">
      <c r="A2898">
        <v>1606</v>
      </c>
      <c r="B2898" t="s">
        <v>160</v>
      </c>
    </row>
    <row r="2899" spans="1:2">
      <c r="A2899">
        <v>1607</v>
      </c>
      <c r="B2899" t="s">
        <v>49</v>
      </c>
    </row>
    <row r="2900" spans="1:2">
      <c r="A2900">
        <v>1608</v>
      </c>
      <c r="B2900" t="s">
        <v>49</v>
      </c>
    </row>
    <row r="2901" spans="1:2">
      <c r="A2901">
        <v>1609</v>
      </c>
      <c r="B2901" t="s">
        <v>49</v>
      </c>
    </row>
    <row r="2902" spans="1:2">
      <c r="A2902">
        <v>1609</v>
      </c>
      <c r="B2902" t="s">
        <v>80</v>
      </c>
    </row>
    <row r="2903" spans="1:2">
      <c r="A2903">
        <v>1609</v>
      </c>
      <c r="B2903" t="s">
        <v>36</v>
      </c>
    </row>
    <row r="2904" spans="1:2">
      <c r="A2904">
        <v>1609</v>
      </c>
      <c r="B2904" t="s">
        <v>32</v>
      </c>
    </row>
    <row r="2905" spans="1:2">
      <c r="A2905">
        <v>1609</v>
      </c>
      <c r="B2905" t="s">
        <v>119</v>
      </c>
    </row>
    <row r="2906" spans="1:2">
      <c r="A2906">
        <v>1610</v>
      </c>
      <c r="B2906" t="s">
        <v>49</v>
      </c>
    </row>
    <row r="2907" spans="1:2">
      <c r="A2907">
        <v>1611</v>
      </c>
      <c r="B2907" t="s">
        <v>49</v>
      </c>
    </row>
    <row r="2908" spans="1:2">
      <c r="A2908">
        <v>1612</v>
      </c>
      <c r="B2908" t="s">
        <v>298</v>
      </c>
    </row>
    <row r="2909" spans="1:2">
      <c r="A2909">
        <v>1613</v>
      </c>
      <c r="B2909" t="s">
        <v>91</v>
      </c>
    </row>
    <row r="2910" spans="1:2">
      <c r="A2910">
        <v>1614</v>
      </c>
      <c r="B2910" t="s">
        <v>49</v>
      </c>
    </row>
    <row r="2911" spans="1:2">
      <c r="A2911">
        <v>1615</v>
      </c>
      <c r="B2911" t="s">
        <v>49</v>
      </c>
    </row>
    <row r="2912" spans="1:2">
      <c r="A2912">
        <v>1616</v>
      </c>
      <c r="B2912" t="s">
        <v>49</v>
      </c>
    </row>
    <row r="2913" spans="1:2">
      <c r="A2913">
        <v>1616</v>
      </c>
      <c r="B2913" t="s">
        <v>72</v>
      </c>
    </row>
    <row r="2914" spans="1:2">
      <c r="A2914">
        <v>1616</v>
      </c>
      <c r="B2914" t="s">
        <v>60</v>
      </c>
    </row>
    <row r="2915" spans="1:2">
      <c r="A2915">
        <v>1616</v>
      </c>
      <c r="B2915" t="s">
        <v>83</v>
      </c>
    </row>
    <row r="2916" spans="1:2">
      <c r="A2916">
        <v>1616</v>
      </c>
      <c r="B2916" t="s">
        <v>96</v>
      </c>
    </row>
    <row r="2917" spans="1:2">
      <c r="A2917">
        <v>1616</v>
      </c>
      <c r="B2917" t="s">
        <v>53</v>
      </c>
    </row>
    <row r="2918" spans="1:2">
      <c r="A2918">
        <v>1616</v>
      </c>
      <c r="B2918" t="s">
        <v>135</v>
      </c>
    </row>
    <row r="2919" spans="1:2">
      <c r="A2919">
        <v>1616</v>
      </c>
      <c r="B2919" t="s">
        <v>71</v>
      </c>
    </row>
    <row r="2920" spans="1:2">
      <c r="A2920">
        <v>1616</v>
      </c>
      <c r="B2920" t="s">
        <v>36</v>
      </c>
    </row>
    <row r="2921" spans="1:2">
      <c r="A2921">
        <v>1616</v>
      </c>
      <c r="B2921" t="s">
        <v>73</v>
      </c>
    </row>
    <row r="2922" spans="1:2">
      <c r="A2922">
        <v>1616</v>
      </c>
      <c r="B2922" t="s">
        <v>32</v>
      </c>
    </row>
    <row r="2923" spans="1:2">
      <c r="A2923">
        <v>1616</v>
      </c>
      <c r="B2923" t="s">
        <v>160</v>
      </c>
    </row>
    <row r="2924" spans="1:2">
      <c r="A2924">
        <v>1616</v>
      </c>
      <c r="B2924" t="s">
        <v>119</v>
      </c>
    </row>
    <row r="2925" spans="1:2">
      <c r="A2925">
        <v>1616</v>
      </c>
      <c r="B2925" t="s">
        <v>115</v>
      </c>
    </row>
    <row r="2926" spans="1:2">
      <c r="A2926">
        <v>1617</v>
      </c>
      <c r="B2926" t="s">
        <v>53</v>
      </c>
    </row>
    <row r="2927" spans="1:2">
      <c r="A2927">
        <v>1618</v>
      </c>
      <c r="B2927" t="s">
        <v>299</v>
      </c>
    </row>
    <row r="2928" spans="1:2">
      <c r="A2928">
        <v>1619</v>
      </c>
      <c r="B2928" t="s">
        <v>96</v>
      </c>
    </row>
    <row r="2929" spans="1:2">
      <c r="A2929">
        <v>1619</v>
      </c>
      <c r="B2929" t="s">
        <v>36</v>
      </c>
    </row>
    <row r="2930" spans="1:2">
      <c r="A2930">
        <v>1619</v>
      </c>
      <c r="B2930" t="s">
        <v>32</v>
      </c>
    </row>
    <row r="2931" spans="1:2">
      <c r="A2931">
        <v>1619</v>
      </c>
      <c r="B2931" t="s">
        <v>168</v>
      </c>
    </row>
    <row r="2932" spans="1:2">
      <c r="A2932">
        <v>1620</v>
      </c>
      <c r="B2932" t="s">
        <v>160</v>
      </c>
    </row>
    <row r="2933" spans="1:2">
      <c r="A2933">
        <v>1621</v>
      </c>
      <c r="B2933" t="s">
        <v>72</v>
      </c>
    </row>
    <row r="2934" spans="1:2">
      <c r="A2934">
        <v>1622</v>
      </c>
      <c r="B2934" t="s">
        <v>49</v>
      </c>
    </row>
    <row r="2935" spans="1:2">
      <c r="A2935">
        <v>1623</v>
      </c>
      <c r="B2935" t="s">
        <v>49</v>
      </c>
    </row>
    <row r="2936" spans="1:2">
      <c r="A2936">
        <v>1624</v>
      </c>
      <c r="B2936" t="s">
        <v>71</v>
      </c>
    </row>
    <row r="2937" spans="1:2">
      <c r="A2937">
        <v>1624</v>
      </c>
      <c r="B2937" t="s">
        <v>300</v>
      </c>
    </row>
    <row r="2938" spans="1:2">
      <c r="A2938">
        <v>1624</v>
      </c>
      <c r="B2938" t="s">
        <v>91</v>
      </c>
    </row>
    <row r="2939" spans="1:2">
      <c r="A2939">
        <v>1624</v>
      </c>
      <c r="B2939" t="s">
        <v>301</v>
      </c>
    </row>
    <row r="2940" spans="1:2">
      <c r="A2940">
        <v>1625</v>
      </c>
      <c r="B2940" t="s">
        <v>36</v>
      </c>
    </row>
    <row r="2941" spans="1:2">
      <c r="A2941">
        <v>1626</v>
      </c>
      <c r="B2941" t="s">
        <v>96</v>
      </c>
    </row>
    <row r="2942" spans="1:2">
      <c r="A2942">
        <v>1627</v>
      </c>
      <c r="B2942" t="s">
        <v>72</v>
      </c>
    </row>
    <row r="2943" spans="1:2">
      <c r="A2943">
        <v>1627</v>
      </c>
      <c r="B2943" t="s">
        <v>60</v>
      </c>
    </row>
    <row r="2944" spans="1:2">
      <c r="A2944">
        <v>1627</v>
      </c>
      <c r="B2944" t="s">
        <v>80</v>
      </c>
    </row>
    <row r="2945" spans="1:2">
      <c r="A2945">
        <v>1627</v>
      </c>
      <c r="B2945" t="s">
        <v>53</v>
      </c>
    </row>
    <row r="2946" spans="1:2">
      <c r="A2946">
        <v>1627</v>
      </c>
      <c r="B2946" t="s">
        <v>135</v>
      </c>
    </row>
    <row r="2947" spans="1:2">
      <c r="A2947">
        <v>1628</v>
      </c>
      <c r="B2947" t="s">
        <v>49</v>
      </c>
    </row>
    <row r="2948" spans="1:2">
      <c r="A2948">
        <v>1628</v>
      </c>
      <c r="B2948" t="s">
        <v>91</v>
      </c>
    </row>
    <row r="2949" spans="1:2">
      <c r="A2949">
        <v>1629</v>
      </c>
      <c r="B2949" t="s">
        <v>71</v>
      </c>
    </row>
    <row r="2950" spans="1:2">
      <c r="A2950">
        <v>1630</v>
      </c>
      <c r="B2950" t="s">
        <v>183</v>
      </c>
    </row>
    <row r="2951" spans="1:2">
      <c r="A2951">
        <v>1631</v>
      </c>
      <c r="B2951" t="s">
        <v>53</v>
      </c>
    </row>
    <row r="2952" spans="1:2">
      <c r="A2952">
        <v>1631</v>
      </c>
      <c r="B2952" t="s">
        <v>36</v>
      </c>
    </row>
    <row r="2953" spans="1:2">
      <c r="A2953">
        <v>1632</v>
      </c>
      <c r="B2953" t="s">
        <v>53</v>
      </c>
    </row>
    <row r="2954" spans="1:2">
      <c r="A2954">
        <v>1633</v>
      </c>
      <c r="B2954" t="s">
        <v>36</v>
      </c>
    </row>
    <row r="2955" spans="1:2">
      <c r="A2955">
        <v>1633</v>
      </c>
      <c r="B2955" t="s">
        <v>179</v>
      </c>
    </row>
    <row r="2956" spans="1:2">
      <c r="A2956">
        <v>1634</v>
      </c>
      <c r="B2956" t="s">
        <v>184</v>
      </c>
    </row>
    <row r="2957" spans="1:2">
      <c r="A2957">
        <v>1635</v>
      </c>
      <c r="B2957" t="s">
        <v>49</v>
      </c>
    </row>
    <row r="2958" spans="1:2">
      <c r="A2958">
        <v>1635</v>
      </c>
      <c r="B2958" t="s">
        <v>72</v>
      </c>
    </row>
    <row r="2959" spans="1:2">
      <c r="A2959">
        <v>1635</v>
      </c>
      <c r="B2959" t="s">
        <v>60</v>
      </c>
    </row>
    <row r="2960" spans="1:2">
      <c r="A2960">
        <v>1635</v>
      </c>
      <c r="B2960" t="s">
        <v>80</v>
      </c>
    </row>
    <row r="2961" spans="1:2">
      <c r="A2961">
        <v>1635</v>
      </c>
      <c r="B2961" t="s">
        <v>96</v>
      </c>
    </row>
    <row r="2962" spans="1:2">
      <c r="A2962">
        <v>1635</v>
      </c>
      <c r="B2962" t="s">
        <v>53</v>
      </c>
    </row>
    <row r="2963" spans="1:2">
      <c r="A2963">
        <v>1635</v>
      </c>
      <c r="B2963" t="s">
        <v>135</v>
      </c>
    </row>
    <row r="2964" spans="1:2">
      <c r="A2964">
        <v>1635</v>
      </c>
      <c r="B2964" t="s">
        <v>71</v>
      </c>
    </row>
    <row r="2965" spans="1:2">
      <c r="A2965">
        <v>1635</v>
      </c>
      <c r="B2965" t="s">
        <v>36</v>
      </c>
    </row>
    <row r="2966" spans="1:2">
      <c r="A2966">
        <v>1635</v>
      </c>
      <c r="B2966" t="s">
        <v>73</v>
      </c>
    </row>
    <row r="2967" spans="1:2">
      <c r="A2967">
        <v>1635</v>
      </c>
      <c r="B2967" t="s">
        <v>32</v>
      </c>
    </row>
    <row r="2968" spans="1:2">
      <c r="A2968">
        <v>1635</v>
      </c>
      <c r="B2968" t="s">
        <v>160</v>
      </c>
    </row>
    <row r="2969" spans="1:2">
      <c r="A2969">
        <v>1635</v>
      </c>
      <c r="B2969" t="s">
        <v>119</v>
      </c>
    </row>
    <row r="2970" spans="1:2">
      <c r="A2970">
        <v>1635</v>
      </c>
      <c r="B2970" t="s">
        <v>115</v>
      </c>
    </row>
    <row r="2971" spans="1:2">
      <c r="A2971">
        <v>1635</v>
      </c>
      <c r="B2971" t="s">
        <v>217</v>
      </c>
    </row>
    <row r="2972" spans="1:2">
      <c r="A2972">
        <v>1636</v>
      </c>
      <c r="B2972" t="s">
        <v>36</v>
      </c>
    </row>
    <row r="2973" spans="1:2">
      <c r="A2973">
        <v>1637</v>
      </c>
      <c r="B2973" t="s">
        <v>119</v>
      </c>
    </row>
    <row r="2974" spans="1:2">
      <c r="A2974">
        <v>1638</v>
      </c>
      <c r="B2974" t="s">
        <v>119</v>
      </c>
    </row>
    <row r="2975" spans="1:2">
      <c r="A2975">
        <v>1639</v>
      </c>
      <c r="B2975" t="s">
        <v>83</v>
      </c>
    </row>
    <row r="2976" spans="1:2">
      <c r="A2976">
        <v>1639</v>
      </c>
      <c r="B2976" t="s">
        <v>80</v>
      </c>
    </row>
    <row r="2977" spans="1:2">
      <c r="A2977">
        <v>1640</v>
      </c>
      <c r="B2977" t="s">
        <v>36</v>
      </c>
    </row>
    <row r="2978" spans="1:2">
      <c r="A2978">
        <v>1641</v>
      </c>
      <c r="B2978" t="s">
        <v>62</v>
      </c>
    </row>
    <row r="2979" spans="1:2">
      <c r="A2979">
        <v>1642</v>
      </c>
      <c r="B2979" t="s">
        <v>32</v>
      </c>
    </row>
    <row r="2980" spans="1:2">
      <c r="A2980">
        <v>1642</v>
      </c>
      <c r="B2980" t="s">
        <v>148</v>
      </c>
    </row>
    <row r="2981" spans="1:2">
      <c r="A2981">
        <v>1643</v>
      </c>
      <c r="B2981" t="s">
        <v>49</v>
      </c>
    </row>
    <row r="2982" spans="1:2">
      <c r="A2982">
        <v>1643</v>
      </c>
      <c r="B2982" t="s">
        <v>72</v>
      </c>
    </row>
    <row r="2983" spans="1:2">
      <c r="A2983">
        <v>1643</v>
      </c>
      <c r="B2983" t="s">
        <v>60</v>
      </c>
    </row>
    <row r="2984" spans="1:2">
      <c r="A2984">
        <v>1643</v>
      </c>
      <c r="B2984" t="s">
        <v>62</v>
      </c>
    </row>
    <row r="2985" spans="1:2">
      <c r="A2985">
        <v>1643</v>
      </c>
      <c r="B2985" t="s">
        <v>83</v>
      </c>
    </row>
    <row r="2986" spans="1:2">
      <c r="A2986">
        <v>1643</v>
      </c>
      <c r="B2986" t="s">
        <v>80</v>
      </c>
    </row>
    <row r="2987" spans="1:2">
      <c r="A2987">
        <v>1643</v>
      </c>
      <c r="B2987" t="s">
        <v>96</v>
      </c>
    </row>
    <row r="2988" spans="1:2">
      <c r="A2988">
        <v>1643</v>
      </c>
      <c r="B2988" t="s">
        <v>53</v>
      </c>
    </row>
    <row r="2989" spans="1:2">
      <c r="A2989">
        <v>1643</v>
      </c>
      <c r="B2989" t="s">
        <v>135</v>
      </c>
    </row>
    <row r="2990" spans="1:2">
      <c r="A2990">
        <v>1643</v>
      </c>
      <c r="B2990" t="s">
        <v>71</v>
      </c>
    </row>
    <row r="2991" spans="1:2">
      <c r="A2991">
        <v>1643</v>
      </c>
      <c r="B2991" t="s">
        <v>36</v>
      </c>
    </row>
    <row r="2992" spans="1:2">
      <c r="A2992">
        <v>1643</v>
      </c>
      <c r="B2992" t="s">
        <v>73</v>
      </c>
    </row>
    <row r="2993" spans="1:2">
      <c r="A2993">
        <v>1643</v>
      </c>
      <c r="B2993" t="s">
        <v>32</v>
      </c>
    </row>
    <row r="2994" spans="1:2">
      <c r="A2994">
        <v>1643</v>
      </c>
      <c r="B2994" t="s">
        <v>160</v>
      </c>
    </row>
    <row r="2995" spans="1:2">
      <c r="A2995">
        <v>1643</v>
      </c>
      <c r="B2995" t="s">
        <v>115</v>
      </c>
    </row>
    <row r="2996" spans="1:2">
      <c r="A2996">
        <v>1644</v>
      </c>
      <c r="B2996" t="s">
        <v>36</v>
      </c>
    </row>
    <row r="2997" spans="1:2">
      <c r="A2997">
        <v>1644</v>
      </c>
      <c r="B2997" t="s">
        <v>302</v>
      </c>
    </row>
    <row r="2998" spans="1:2">
      <c r="A2998">
        <v>1645</v>
      </c>
      <c r="B2998" t="s">
        <v>83</v>
      </c>
    </row>
    <row r="2999" spans="1:2">
      <c r="A2999">
        <v>1645</v>
      </c>
      <c r="B2999" t="s">
        <v>96</v>
      </c>
    </row>
    <row r="3000" spans="1:2">
      <c r="A3000">
        <v>1646</v>
      </c>
      <c r="B3000" t="s">
        <v>36</v>
      </c>
    </row>
    <row r="3001" spans="1:2">
      <c r="A3001">
        <v>1647</v>
      </c>
      <c r="B3001" t="s">
        <v>53</v>
      </c>
    </row>
    <row r="3002" spans="1:2">
      <c r="A3002">
        <v>1647</v>
      </c>
      <c r="B3002" t="s">
        <v>36</v>
      </c>
    </row>
    <row r="3003" spans="1:2">
      <c r="A3003">
        <v>1648</v>
      </c>
      <c r="B3003" t="s">
        <v>49</v>
      </c>
    </row>
    <row r="3004" spans="1:2">
      <c r="A3004">
        <v>1649</v>
      </c>
      <c r="B3004" t="s">
        <v>36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5D97-7477-4551-AA6E-22746C0496A5}">
  <sheetPr codeName="Sheet12"/>
  <dimension ref="A1:D3627"/>
  <sheetViews>
    <sheetView topLeftCell="B61" workbookViewId="0">
      <selection activeCell="F71" sqref="F71"/>
    </sheetView>
  </sheetViews>
  <sheetFormatPr defaultRowHeight="20"/>
  <cols>
    <col min="2" max="2" width="19.5546875" customWidth="1"/>
    <col min="4" max="4" width="37" bestFit="1" customWidth="1"/>
    <col min="5" max="5" width="8.38671875" bestFit="1" customWidth="1"/>
  </cols>
  <sheetData>
    <row r="1" spans="1:4">
      <c r="A1" t="s">
        <v>373</v>
      </c>
      <c r="B1" t="s">
        <v>303</v>
      </c>
      <c r="D1" s="16" t="s">
        <v>304</v>
      </c>
    </row>
    <row r="2" spans="1:4">
      <c r="A2">
        <v>1</v>
      </c>
      <c r="B2" t="s">
        <v>304</v>
      </c>
      <c r="D2" s="17" t="s">
        <v>305</v>
      </c>
    </row>
    <row r="3" spans="1:4">
      <c r="A3">
        <v>1</v>
      </c>
      <c r="B3" t="s">
        <v>305</v>
      </c>
      <c r="D3" s="16" t="s">
        <v>306</v>
      </c>
    </row>
    <row r="4" spans="1:4">
      <c r="A4">
        <v>1</v>
      </c>
      <c r="B4" t="s">
        <v>306</v>
      </c>
      <c r="D4" s="17" t="s">
        <v>366</v>
      </c>
    </row>
    <row r="5" spans="1:4">
      <c r="A5">
        <v>1</v>
      </c>
      <c r="B5" t="s">
        <v>366</v>
      </c>
      <c r="D5" s="16" t="s">
        <v>367</v>
      </c>
    </row>
    <row r="6" spans="1:4">
      <c r="A6">
        <v>1</v>
      </c>
      <c r="B6" t="s">
        <v>367</v>
      </c>
      <c r="D6" s="16" t="s">
        <v>27</v>
      </c>
    </row>
    <row r="7" spans="1:4">
      <c r="A7">
        <v>2</v>
      </c>
      <c r="B7" t="s">
        <v>306</v>
      </c>
      <c r="D7" s="17" t="s">
        <v>46</v>
      </c>
    </row>
    <row r="8" spans="1:4">
      <c r="A8">
        <v>2</v>
      </c>
      <c r="B8" t="s">
        <v>366</v>
      </c>
      <c r="D8" s="16" t="s">
        <v>307</v>
      </c>
    </row>
    <row r="9" spans="1:4">
      <c r="A9">
        <v>2</v>
      </c>
      <c r="B9" t="s">
        <v>367</v>
      </c>
      <c r="D9" s="16" t="s">
        <v>127</v>
      </c>
    </row>
    <row r="10" spans="1:4">
      <c r="A10">
        <v>3</v>
      </c>
      <c r="B10" t="s">
        <v>27</v>
      </c>
      <c r="D10" s="17" t="s">
        <v>368</v>
      </c>
    </row>
    <row r="11" spans="1:4">
      <c r="A11">
        <v>4</v>
      </c>
      <c r="B11" t="s">
        <v>304</v>
      </c>
      <c r="D11" s="16" t="s">
        <v>157</v>
      </c>
    </row>
    <row r="12" spans="1:4">
      <c r="A12">
        <v>4</v>
      </c>
      <c r="B12" t="s">
        <v>305</v>
      </c>
      <c r="D12" s="17" t="s">
        <v>180</v>
      </c>
    </row>
    <row r="13" spans="1:4">
      <c r="A13">
        <v>5</v>
      </c>
      <c r="B13" t="s">
        <v>305</v>
      </c>
      <c r="D13" s="17" t="s">
        <v>57</v>
      </c>
    </row>
    <row r="14" spans="1:4">
      <c r="A14">
        <v>5</v>
      </c>
      <c r="B14" t="s">
        <v>306</v>
      </c>
      <c r="D14" s="16" t="s">
        <v>55</v>
      </c>
    </row>
    <row r="15" spans="1:4">
      <c r="A15">
        <v>6</v>
      </c>
      <c r="B15" t="s">
        <v>46</v>
      </c>
      <c r="D15" s="16" t="s">
        <v>308</v>
      </c>
    </row>
    <row r="16" spans="1:4">
      <c r="A16">
        <v>7</v>
      </c>
      <c r="B16" t="s">
        <v>307</v>
      </c>
      <c r="D16" s="16" t="s">
        <v>68</v>
      </c>
    </row>
    <row r="17" spans="1:4">
      <c r="A17">
        <v>7</v>
      </c>
      <c r="B17" t="s">
        <v>46</v>
      </c>
      <c r="D17" s="16" t="s">
        <v>309</v>
      </c>
    </row>
    <row r="18" spans="1:4">
      <c r="A18">
        <v>7</v>
      </c>
      <c r="B18" t="s">
        <v>127</v>
      </c>
      <c r="D18" s="17" t="s">
        <v>310</v>
      </c>
    </row>
    <row r="19" spans="1:4">
      <c r="A19">
        <v>7</v>
      </c>
      <c r="B19" t="s">
        <v>368</v>
      </c>
      <c r="D19" s="17" t="s">
        <v>311</v>
      </c>
    </row>
    <row r="20" spans="1:4">
      <c r="A20">
        <v>7</v>
      </c>
      <c r="B20" t="s">
        <v>157</v>
      </c>
      <c r="D20" s="16" t="s">
        <v>78</v>
      </c>
    </row>
    <row r="21" spans="1:4">
      <c r="A21">
        <v>7</v>
      </c>
      <c r="B21" t="s">
        <v>180</v>
      </c>
      <c r="D21" s="16" t="s">
        <v>76</v>
      </c>
    </row>
    <row r="22" spans="1:4">
      <c r="A22">
        <v>8</v>
      </c>
      <c r="B22" t="s">
        <v>305</v>
      </c>
      <c r="D22" s="17" t="s">
        <v>312</v>
      </c>
    </row>
    <row r="23" spans="1:4">
      <c r="A23">
        <v>9</v>
      </c>
      <c r="B23" t="s">
        <v>57</v>
      </c>
      <c r="D23" s="17" t="s">
        <v>87</v>
      </c>
    </row>
    <row r="24" spans="1:4">
      <c r="A24">
        <v>9</v>
      </c>
      <c r="B24" t="s">
        <v>305</v>
      </c>
      <c r="D24" s="16" t="s">
        <v>369</v>
      </c>
    </row>
    <row r="25" spans="1:4">
      <c r="A25">
        <v>10</v>
      </c>
      <c r="B25" t="s">
        <v>307</v>
      </c>
      <c r="D25" s="17" t="s">
        <v>313</v>
      </c>
    </row>
    <row r="26" spans="1:4">
      <c r="A26">
        <v>11</v>
      </c>
      <c r="B26" t="s">
        <v>27</v>
      </c>
      <c r="D26" s="17" t="s">
        <v>314</v>
      </c>
    </row>
    <row r="27" spans="1:4">
      <c r="A27">
        <v>12</v>
      </c>
      <c r="B27" t="s">
        <v>46</v>
      </c>
      <c r="D27" s="17" t="s">
        <v>315</v>
      </c>
    </row>
    <row r="28" spans="1:4">
      <c r="A28">
        <v>12</v>
      </c>
      <c r="B28" t="s">
        <v>55</v>
      </c>
      <c r="D28" s="17" t="s">
        <v>101</v>
      </c>
    </row>
    <row r="29" spans="1:4">
      <c r="A29">
        <v>13</v>
      </c>
      <c r="B29" t="s">
        <v>305</v>
      </c>
      <c r="D29" s="17" t="s">
        <v>316</v>
      </c>
    </row>
    <row r="30" spans="1:4">
      <c r="A30">
        <v>13</v>
      </c>
      <c r="B30" t="s">
        <v>46</v>
      </c>
      <c r="D30" s="16" t="s">
        <v>317</v>
      </c>
    </row>
    <row r="31" spans="1:4">
      <c r="A31">
        <v>14</v>
      </c>
      <c r="B31" t="s">
        <v>55</v>
      </c>
      <c r="D31" s="16" t="s">
        <v>318</v>
      </c>
    </row>
    <row r="32" spans="1:4">
      <c r="A32">
        <v>15</v>
      </c>
      <c r="B32" t="s">
        <v>57</v>
      </c>
      <c r="D32" s="17" t="s">
        <v>319</v>
      </c>
    </row>
    <row r="33" spans="1:4">
      <c r="A33">
        <v>16</v>
      </c>
      <c r="B33" t="s">
        <v>46</v>
      </c>
      <c r="D33" s="16" t="s">
        <v>320</v>
      </c>
    </row>
    <row r="34" spans="1:4">
      <c r="A34">
        <v>17</v>
      </c>
      <c r="B34" t="s">
        <v>305</v>
      </c>
      <c r="D34" s="16" t="s">
        <v>321</v>
      </c>
    </row>
    <row r="35" spans="1:4">
      <c r="A35">
        <v>17</v>
      </c>
      <c r="B35" t="s">
        <v>46</v>
      </c>
      <c r="D35" s="17" t="s">
        <v>322</v>
      </c>
    </row>
    <row r="36" spans="1:4">
      <c r="A36">
        <v>17</v>
      </c>
      <c r="B36" t="s">
        <v>306</v>
      </c>
      <c r="D36" s="16" t="s">
        <v>323</v>
      </c>
    </row>
    <row r="37" spans="1:4">
      <c r="A37">
        <v>18</v>
      </c>
      <c r="B37" t="s">
        <v>305</v>
      </c>
      <c r="D37" s="17" t="s">
        <v>324</v>
      </c>
    </row>
    <row r="38" spans="1:4">
      <c r="A38">
        <v>18</v>
      </c>
      <c r="B38" t="s">
        <v>46</v>
      </c>
      <c r="D38" s="16" t="s">
        <v>325</v>
      </c>
    </row>
    <row r="39" spans="1:4">
      <c r="A39">
        <v>18</v>
      </c>
      <c r="B39" t="s">
        <v>366</v>
      </c>
      <c r="D39" s="17" t="s">
        <v>326</v>
      </c>
    </row>
    <row r="40" spans="1:4">
      <c r="A40">
        <v>18</v>
      </c>
      <c r="B40" t="s">
        <v>367</v>
      </c>
      <c r="D40" s="17" t="s">
        <v>327</v>
      </c>
    </row>
    <row r="41" spans="1:4">
      <c r="A41">
        <v>19</v>
      </c>
      <c r="B41" t="s">
        <v>46</v>
      </c>
      <c r="D41" s="17" t="s">
        <v>328</v>
      </c>
    </row>
    <row r="42" spans="1:4">
      <c r="A42">
        <v>20</v>
      </c>
      <c r="B42" t="s">
        <v>307</v>
      </c>
      <c r="D42" s="17" t="s">
        <v>329</v>
      </c>
    </row>
    <row r="43" spans="1:4">
      <c r="A43">
        <v>21</v>
      </c>
      <c r="B43" t="s">
        <v>46</v>
      </c>
      <c r="D43" s="16" t="s">
        <v>330</v>
      </c>
    </row>
    <row r="44" spans="1:4">
      <c r="A44">
        <v>21</v>
      </c>
      <c r="B44" t="s">
        <v>157</v>
      </c>
      <c r="D44" s="17" t="s">
        <v>331</v>
      </c>
    </row>
    <row r="45" spans="1:4">
      <c r="A45">
        <v>22</v>
      </c>
      <c r="B45" t="s">
        <v>46</v>
      </c>
      <c r="D45" s="16" t="s">
        <v>332</v>
      </c>
    </row>
    <row r="46" spans="1:4">
      <c r="A46">
        <v>23</v>
      </c>
      <c r="B46" t="s">
        <v>305</v>
      </c>
      <c r="D46" s="16" t="s">
        <v>333</v>
      </c>
    </row>
    <row r="47" spans="1:4">
      <c r="A47">
        <v>23</v>
      </c>
      <c r="B47" t="s">
        <v>46</v>
      </c>
      <c r="D47" s="17" t="s">
        <v>334</v>
      </c>
    </row>
    <row r="48" spans="1:4">
      <c r="A48">
        <v>23</v>
      </c>
      <c r="B48" t="s">
        <v>306</v>
      </c>
      <c r="D48" s="16" t="s">
        <v>335</v>
      </c>
    </row>
    <row r="49" spans="1:4">
      <c r="A49">
        <v>24</v>
      </c>
      <c r="B49" t="s">
        <v>46</v>
      </c>
      <c r="D49" s="17" t="s">
        <v>336</v>
      </c>
    </row>
    <row r="50" spans="1:4">
      <c r="A50">
        <v>24</v>
      </c>
      <c r="B50" t="s">
        <v>127</v>
      </c>
      <c r="D50" s="17" t="s">
        <v>337</v>
      </c>
    </row>
    <row r="51" spans="1:4">
      <c r="A51">
        <v>24</v>
      </c>
      <c r="B51" t="s">
        <v>368</v>
      </c>
      <c r="D51" s="17" t="s">
        <v>370</v>
      </c>
    </row>
    <row r="52" spans="1:4">
      <c r="A52">
        <v>24</v>
      </c>
      <c r="B52" t="s">
        <v>308</v>
      </c>
      <c r="D52" s="16" t="s">
        <v>371</v>
      </c>
    </row>
    <row r="53" spans="1:4">
      <c r="A53">
        <v>25</v>
      </c>
      <c r="B53" t="s">
        <v>305</v>
      </c>
      <c r="D53" s="17" t="s">
        <v>338</v>
      </c>
    </row>
    <row r="54" spans="1:4">
      <c r="A54">
        <v>25</v>
      </c>
      <c r="B54" t="s">
        <v>306</v>
      </c>
      <c r="D54" s="16" t="s">
        <v>339</v>
      </c>
    </row>
    <row r="55" spans="1:4">
      <c r="A55">
        <v>25</v>
      </c>
      <c r="B55" t="s">
        <v>366</v>
      </c>
      <c r="D55" s="17" t="s">
        <v>340</v>
      </c>
    </row>
    <row r="56" spans="1:4">
      <c r="A56">
        <v>25</v>
      </c>
      <c r="B56" t="s">
        <v>367</v>
      </c>
      <c r="D56" s="16" t="s">
        <v>156</v>
      </c>
    </row>
    <row r="57" spans="1:4">
      <c r="A57">
        <v>26</v>
      </c>
      <c r="B57" t="s">
        <v>306</v>
      </c>
      <c r="D57" s="16" t="s">
        <v>341</v>
      </c>
    </row>
    <row r="58" spans="1:4">
      <c r="A58">
        <v>27</v>
      </c>
      <c r="B58" t="s">
        <v>46</v>
      </c>
      <c r="D58" s="16" t="s">
        <v>342</v>
      </c>
    </row>
    <row r="59" spans="1:4">
      <c r="A59">
        <v>27</v>
      </c>
      <c r="B59" t="s">
        <v>127</v>
      </c>
      <c r="D59" s="17" t="s">
        <v>343</v>
      </c>
    </row>
    <row r="60" spans="1:4">
      <c r="A60">
        <v>27</v>
      </c>
      <c r="B60" t="s">
        <v>368</v>
      </c>
      <c r="D60" s="16" t="s">
        <v>344</v>
      </c>
    </row>
    <row r="61" spans="1:4">
      <c r="A61">
        <v>28</v>
      </c>
      <c r="B61" t="s">
        <v>305</v>
      </c>
      <c r="D61" s="16" t="s">
        <v>345</v>
      </c>
    </row>
    <row r="62" spans="1:4">
      <c r="A62">
        <v>28</v>
      </c>
      <c r="B62" t="s">
        <v>306</v>
      </c>
      <c r="D62" s="17" t="s">
        <v>346</v>
      </c>
    </row>
    <row r="63" spans="1:4">
      <c r="A63">
        <v>28</v>
      </c>
      <c r="B63" t="s">
        <v>366</v>
      </c>
      <c r="D63" s="17" t="s">
        <v>347</v>
      </c>
    </row>
    <row r="64" spans="1:4">
      <c r="A64">
        <v>28</v>
      </c>
      <c r="B64" t="s">
        <v>367</v>
      </c>
      <c r="D64" s="17" t="s">
        <v>348</v>
      </c>
    </row>
    <row r="65" spans="1:4">
      <c r="A65">
        <v>29</v>
      </c>
      <c r="B65" t="s">
        <v>305</v>
      </c>
      <c r="D65" s="17" t="s">
        <v>349</v>
      </c>
    </row>
    <row r="66" spans="1:4">
      <c r="A66">
        <v>29</v>
      </c>
      <c r="B66" t="s">
        <v>306</v>
      </c>
      <c r="D66" s="17" t="s">
        <v>350</v>
      </c>
    </row>
    <row r="67" spans="1:4">
      <c r="A67">
        <v>30</v>
      </c>
      <c r="B67" t="s">
        <v>307</v>
      </c>
      <c r="D67" s="17" t="s">
        <v>351</v>
      </c>
    </row>
    <row r="68" spans="1:4">
      <c r="A68">
        <v>30</v>
      </c>
      <c r="B68" t="s">
        <v>46</v>
      </c>
      <c r="D68" s="16" t="s">
        <v>175</v>
      </c>
    </row>
    <row r="69" spans="1:4">
      <c r="A69">
        <v>31</v>
      </c>
      <c r="B69" t="s">
        <v>307</v>
      </c>
      <c r="D69" s="17" t="s">
        <v>352</v>
      </c>
    </row>
    <row r="70" spans="1:4">
      <c r="A70">
        <v>31</v>
      </c>
      <c r="B70" t="s">
        <v>46</v>
      </c>
      <c r="D70" s="16" t="s">
        <v>353</v>
      </c>
    </row>
    <row r="71" spans="1:4">
      <c r="A71">
        <v>32</v>
      </c>
      <c r="B71" t="s">
        <v>305</v>
      </c>
      <c r="D71" s="16" t="s">
        <v>354</v>
      </c>
    </row>
    <row r="72" spans="1:4">
      <c r="A72">
        <v>32</v>
      </c>
      <c r="B72" t="s">
        <v>306</v>
      </c>
      <c r="D72" s="17" t="s">
        <v>355</v>
      </c>
    </row>
    <row r="73" spans="1:4">
      <c r="A73">
        <v>32</v>
      </c>
      <c r="B73" t="s">
        <v>366</v>
      </c>
      <c r="D73" s="16" t="s">
        <v>356</v>
      </c>
    </row>
    <row r="74" spans="1:4">
      <c r="A74">
        <v>32</v>
      </c>
      <c r="B74" t="s">
        <v>367</v>
      </c>
      <c r="D74" s="17" t="s">
        <v>357</v>
      </c>
    </row>
    <row r="75" spans="1:4">
      <c r="A75">
        <v>33</v>
      </c>
      <c r="B75" t="s">
        <v>307</v>
      </c>
      <c r="D75" s="16" t="s">
        <v>358</v>
      </c>
    </row>
    <row r="76" spans="1:4">
      <c r="A76">
        <v>33</v>
      </c>
      <c r="B76" t="s">
        <v>304</v>
      </c>
      <c r="D76" s="17">
        <f>COUNTA(D1:D75)</f>
        <v>75</v>
      </c>
    </row>
    <row r="77" spans="1:4">
      <c r="A77">
        <v>33</v>
      </c>
      <c r="B77" t="s">
        <v>305</v>
      </c>
    </row>
    <row r="78" spans="1:4">
      <c r="A78">
        <v>33</v>
      </c>
      <c r="B78" t="s">
        <v>55</v>
      </c>
    </row>
    <row r="79" spans="1:4">
      <c r="A79">
        <v>33</v>
      </c>
      <c r="B79" t="s">
        <v>306</v>
      </c>
    </row>
    <row r="80" spans="1:4">
      <c r="A80">
        <v>34</v>
      </c>
      <c r="B80" t="s">
        <v>304</v>
      </c>
    </row>
    <row r="81" spans="1:2">
      <c r="A81">
        <v>34</v>
      </c>
      <c r="B81" t="s">
        <v>127</v>
      </c>
    </row>
    <row r="82" spans="1:2">
      <c r="A82">
        <v>34</v>
      </c>
      <c r="B82" t="s">
        <v>368</v>
      </c>
    </row>
    <row r="83" spans="1:2">
      <c r="A83">
        <v>35</v>
      </c>
      <c r="B83" t="s">
        <v>305</v>
      </c>
    </row>
    <row r="84" spans="1:2">
      <c r="A84">
        <v>35</v>
      </c>
      <c r="B84" t="s">
        <v>306</v>
      </c>
    </row>
    <row r="85" spans="1:2">
      <c r="A85">
        <v>35</v>
      </c>
      <c r="B85" t="s">
        <v>366</v>
      </c>
    </row>
    <row r="86" spans="1:2">
      <c r="A86">
        <v>35</v>
      </c>
      <c r="B86" t="s">
        <v>367</v>
      </c>
    </row>
    <row r="87" spans="1:2">
      <c r="A87">
        <v>36</v>
      </c>
      <c r="B87" t="s">
        <v>57</v>
      </c>
    </row>
    <row r="88" spans="1:2">
      <c r="A88">
        <v>37</v>
      </c>
      <c r="B88" t="s">
        <v>57</v>
      </c>
    </row>
    <row r="89" spans="1:2">
      <c r="A89">
        <v>38</v>
      </c>
      <c r="B89" t="s">
        <v>46</v>
      </c>
    </row>
    <row r="90" spans="1:2">
      <c r="A90">
        <v>39</v>
      </c>
      <c r="B90" t="s">
        <v>307</v>
      </c>
    </row>
    <row r="91" spans="1:2">
      <c r="A91">
        <v>39</v>
      </c>
      <c r="B91" t="s">
        <v>305</v>
      </c>
    </row>
    <row r="92" spans="1:2">
      <c r="A92">
        <v>39</v>
      </c>
      <c r="B92" t="s">
        <v>55</v>
      </c>
    </row>
    <row r="93" spans="1:2">
      <c r="A93">
        <v>40</v>
      </c>
      <c r="B93" t="s">
        <v>27</v>
      </c>
    </row>
    <row r="94" spans="1:2">
      <c r="A94">
        <v>41</v>
      </c>
      <c r="B94" t="s">
        <v>307</v>
      </c>
    </row>
    <row r="95" spans="1:2">
      <c r="A95">
        <v>42</v>
      </c>
      <c r="B95" t="s">
        <v>27</v>
      </c>
    </row>
    <row r="96" spans="1:2">
      <c r="A96">
        <v>43</v>
      </c>
      <c r="B96" t="s">
        <v>307</v>
      </c>
    </row>
    <row r="97" spans="1:2">
      <c r="A97">
        <v>43</v>
      </c>
      <c r="B97" t="s">
        <v>46</v>
      </c>
    </row>
    <row r="98" spans="1:2">
      <c r="A98">
        <v>44</v>
      </c>
      <c r="B98" t="s">
        <v>305</v>
      </c>
    </row>
    <row r="99" spans="1:2">
      <c r="A99">
        <v>44</v>
      </c>
      <c r="B99" t="s">
        <v>306</v>
      </c>
    </row>
    <row r="100" spans="1:2">
      <c r="A100">
        <v>44</v>
      </c>
      <c r="B100" t="s">
        <v>366</v>
      </c>
    </row>
    <row r="101" spans="1:2">
      <c r="A101">
        <v>44</v>
      </c>
      <c r="B101" t="s">
        <v>367</v>
      </c>
    </row>
    <row r="102" spans="1:2">
      <c r="A102">
        <v>45</v>
      </c>
      <c r="B102" t="s">
        <v>68</v>
      </c>
    </row>
    <row r="103" spans="1:2">
      <c r="A103">
        <v>46</v>
      </c>
      <c r="B103" t="s">
        <v>27</v>
      </c>
    </row>
    <row r="104" spans="1:2">
      <c r="A104">
        <v>47</v>
      </c>
      <c r="B104" t="s">
        <v>305</v>
      </c>
    </row>
    <row r="105" spans="1:2">
      <c r="A105">
        <v>48</v>
      </c>
      <c r="B105" t="s">
        <v>307</v>
      </c>
    </row>
    <row r="106" spans="1:2">
      <c r="A106">
        <v>48</v>
      </c>
      <c r="B106" t="s">
        <v>305</v>
      </c>
    </row>
    <row r="107" spans="1:2">
      <c r="A107">
        <v>48</v>
      </c>
      <c r="B107" t="s">
        <v>366</v>
      </c>
    </row>
    <row r="108" spans="1:2">
      <c r="A108">
        <v>48</v>
      </c>
      <c r="B108" t="s">
        <v>367</v>
      </c>
    </row>
    <row r="109" spans="1:2">
      <c r="A109">
        <v>49</v>
      </c>
      <c r="B109" t="s">
        <v>57</v>
      </c>
    </row>
    <row r="110" spans="1:2">
      <c r="A110">
        <v>49</v>
      </c>
      <c r="B110" t="s">
        <v>305</v>
      </c>
    </row>
    <row r="111" spans="1:2">
      <c r="A111">
        <v>49</v>
      </c>
      <c r="B111" t="s">
        <v>46</v>
      </c>
    </row>
    <row r="112" spans="1:2">
      <c r="A112">
        <v>49</v>
      </c>
      <c r="B112" t="s">
        <v>306</v>
      </c>
    </row>
    <row r="113" spans="1:2">
      <c r="A113">
        <v>50</v>
      </c>
      <c r="B113" t="s">
        <v>27</v>
      </c>
    </row>
    <row r="114" spans="1:2">
      <c r="A114">
        <v>51</v>
      </c>
      <c r="B114" t="s">
        <v>46</v>
      </c>
    </row>
    <row r="115" spans="1:2">
      <c r="A115">
        <v>52</v>
      </c>
      <c r="B115" t="s">
        <v>307</v>
      </c>
    </row>
    <row r="116" spans="1:2">
      <c r="A116">
        <v>52</v>
      </c>
      <c r="B116" t="s">
        <v>46</v>
      </c>
    </row>
    <row r="117" spans="1:2">
      <c r="A117">
        <v>53</v>
      </c>
      <c r="B117" t="s">
        <v>55</v>
      </c>
    </row>
    <row r="118" spans="1:2">
      <c r="A118">
        <v>53</v>
      </c>
      <c r="B118" t="s">
        <v>309</v>
      </c>
    </row>
    <row r="119" spans="1:2">
      <c r="A119">
        <v>54</v>
      </c>
      <c r="B119" t="s">
        <v>305</v>
      </c>
    </row>
    <row r="120" spans="1:2">
      <c r="A120">
        <v>54</v>
      </c>
      <c r="B120" t="s">
        <v>306</v>
      </c>
    </row>
    <row r="121" spans="1:2">
      <c r="A121">
        <v>54</v>
      </c>
      <c r="B121" t="s">
        <v>366</v>
      </c>
    </row>
    <row r="122" spans="1:2">
      <c r="A122">
        <v>54</v>
      </c>
      <c r="B122" t="s">
        <v>367</v>
      </c>
    </row>
    <row r="123" spans="1:2">
      <c r="A123">
        <v>55</v>
      </c>
      <c r="B123" t="s">
        <v>305</v>
      </c>
    </row>
    <row r="124" spans="1:2">
      <c r="A124">
        <v>55</v>
      </c>
      <c r="B124" t="s">
        <v>306</v>
      </c>
    </row>
    <row r="125" spans="1:2">
      <c r="A125">
        <v>56</v>
      </c>
      <c r="B125" t="s">
        <v>307</v>
      </c>
    </row>
    <row r="126" spans="1:2">
      <c r="A126">
        <v>57</v>
      </c>
      <c r="B126" t="s">
        <v>46</v>
      </c>
    </row>
    <row r="127" spans="1:2">
      <c r="A127">
        <v>57</v>
      </c>
      <c r="B127" t="s">
        <v>310</v>
      </c>
    </row>
    <row r="128" spans="1:2">
      <c r="A128">
        <v>57</v>
      </c>
      <c r="B128" t="s">
        <v>180</v>
      </c>
    </row>
    <row r="129" spans="1:2">
      <c r="A129">
        <v>57</v>
      </c>
      <c r="B129" t="s">
        <v>311</v>
      </c>
    </row>
    <row r="130" spans="1:2">
      <c r="A130">
        <v>58</v>
      </c>
      <c r="B130" t="s">
        <v>305</v>
      </c>
    </row>
    <row r="131" spans="1:2">
      <c r="A131">
        <v>58</v>
      </c>
      <c r="B131" t="s">
        <v>306</v>
      </c>
    </row>
    <row r="132" spans="1:2">
      <c r="A132">
        <v>58</v>
      </c>
      <c r="B132" t="s">
        <v>366</v>
      </c>
    </row>
    <row r="133" spans="1:2">
      <c r="A133">
        <v>58</v>
      </c>
      <c r="B133" t="s">
        <v>367</v>
      </c>
    </row>
    <row r="134" spans="1:2">
      <c r="A134">
        <v>59</v>
      </c>
      <c r="B134" t="s">
        <v>307</v>
      </c>
    </row>
    <row r="135" spans="1:2">
      <c r="A135">
        <v>59</v>
      </c>
      <c r="B135" t="s">
        <v>306</v>
      </c>
    </row>
    <row r="136" spans="1:2">
      <c r="A136">
        <v>60</v>
      </c>
      <c r="B136" t="s">
        <v>307</v>
      </c>
    </row>
    <row r="137" spans="1:2">
      <c r="A137">
        <v>60</v>
      </c>
      <c r="B137" t="s">
        <v>46</v>
      </c>
    </row>
    <row r="138" spans="1:2">
      <c r="A138">
        <v>61</v>
      </c>
      <c r="B138" t="s">
        <v>46</v>
      </c>
    </row>
    <row r="139" spans="1:2">
      <c r="A139">
        <v>62</v>
      </c>
      <c r="B139" t="s">
        <v>46</v>
      </c>
    </row>
    <row r="140" spans="1:2">
      <c r="A140">
        <v>63</v>
      </c>
      <c r="B140" t="s">
        <v>57</v>
      </c>
    </row>
    <row r="141" spans="1:2">
      <c r="A141">
        <v>63</v>
      </c>
      <c r="B141" t="s">
        <v>305</v>
      </c>
    </row>
    <row r="142" spans="1:2">
      <c r="A142">
        <v>63</v>
      </c>
      <c r="B142" t="s">
        <v>306</v>
      </c>
    </row>
    <row r="143" spans="1:2">
      <c r="A143">
        <v>63</v>
      </c>
      <c r="B143" t="s">
        <v>366</v>
      </c>
    </row>
    <row r="144" spans="1:2">
      <c r="A144">
        <v>63</v>
      </c>
      <c r="B144" t="s">
        <v>367</v>
      </c>
    </row>
    <row r="145" spans="1:2">
      <c r="A145">
        <v>64</v>
      </c>
      <c r="B145" t="s">
        <v>46</v>
      </c>
    </row>
    <row r="146" spans="1:2">
      <c r="A146">
        <v>65</v>
      </c>
      <c r="B146" t="s">
        <v>46</v>
      </c>
    </row>
    <row r="147" spans="1:2">
      <c r="A147">
        <v>65</v>
      </c>
      <c r="B147" t="s">
        <v>127</v>
      </c>
    </row>
    <row r="148" spans="1:2">
      <c r="A148">
        <v>65</v>
      </c>
      <c r="B148" t="s">
        <v>368</v>
      </c>
    </row>
    <row r="149" spans="1:2">
      <c r="A149">
        <v>66</v>
      </c>
      <c r="B149" t="s">
        <v>55</v>
      </c>
    </row>
    <row r="150" spans="1:2">
      <c r="A150">
        <v>66</v>
      </c>
      <c r="B150" t="s">
        <v>78</v>
      </c>
    </row>
    <row r="151" spans="1:2">
      <c r="A151">
        <v>67</v>
      </c>
      <c r="B151" t="s">
        <v>306</v>
      </c>
    </row>
    <row r="152" spans="1:2">
      <c r="A152">
        <v>68</v>
      </c>
      <c r="B152" t="s">
        <v>305</v>
      </c>
    </row>
    <row r="153" spans="1:2">
      <c r="A153">
        <v>68</v>
      </c>
      <c r="B153" t="s">
        <v>366</v>
      </c>
    </row>
    <row r="154" spans="1:2">
      <c r="A154">
        <v>68</v>
      </c>
      <c r="B154" t="s">
        <v>367</v>
      </c>
    </row>
    <row r="155" spans="1:2">
      <c r="A155">
        <v>69</v>
      </c>
      <c r="B155" t="s">
        <v>307</v>
      </c>
    </row>
    <row r="156" spans="1:2">
      <c r="A156">
        <v>70</v>
      </c>
      <c r="B156" t="s">
        <v>76</v>
      </c>
    </row>
    <row r="157" spans="1:2">
      <c r="A157">
        <v>71</v>
      </c>
      <c r="B157" t="s">
        <v>46</v>
      </c>
    </row>
    <row r="158" spans="1:2">
      <c r="A158">
        <v>72</v>
      </c>
      <c r="B158" t="s">
        <v>305</v>
      </c>
    </row>
    <row r="159" spans="1:2">
      <c r="A159">
        <v>72</v>
      </c>
      <c r="B159" t="s">
        <v>307</v>
      </c>
    </row>
    <row r="160" spans="1:2">
      <c r="A160">
        <v>72</v>
      </c>
      <c r="B160" t="s">
        <v>46</v>
      </c>
    </row>
    <row r="161" spans="1:2">
      <c r="A161">
        <v>73</v>
      </c>
      <c r="B161" t="s">
        <v>312</v>
      </c>
    </row>
    <row r="162" spans="1:2">
      <c r="A162">
        <v>74</v>
      </c>
      <c r="B162" t="s">
        <v>57</v>
      </c>
    </row>
    <row r="163" spans="1:2">
      <c r="A163">
        <v>74</v>
      </c>
      <c r="B163" t="s">
        <v>305</v>
      </c>
    </row>
    <row r="164" spans="1:2">
      <c r="A164">
        <v>74</v>
      </c>
      <c r="B164" t="s">
        <v>46</v>
      </c>
    </row>
    <row r="165" spans="1:2">
      <c r="A165">
        <v>75</v>
      </c>
      <c r="B165" t="s">
        <v>46</v>
      </c>
    </row>
    <row r="166" spans="1:2">
      <c r="A166">
        <v>76</v>
      </c>
      <c r="B166" t="s">
        <v>305</v>
      </c>
    </row>
    <row r="167" spans="1:2">
      <c r="A167">
        <v>76</v>
      </c>
      <c r="B167" t="s">
        <v>306</v>
      </c>
    </row>
    <row r="168" spans="1:2">
      <c r="A168">
        <v>76</v>
      </c>
      <c r="B168" t="s">
        <v>366</v>
      </c>
    </row>
    <row r="169" spans="1:2">
      <c r="A169">
        <v>76</v>
      </c>
      <c r="B169" t="s">
        <v>367</v>
      </c>
    </row>
    <row r="170" spans="1:2">
      <c r="A170">
        <v>77</v>
      </c>
      <c r="B170" t="s">
        <v>305</v>
      </c>
    </row>
    <row r="171" spans="1:2">
      <c r="A171">
        <v>77</v>
      </c>
      <c r="B171" t="s">
        <v>306</v>
      </c>
    </row>
    <row r="172" spans="1:2">
      <c r="A172">
        <v>77</v>
      </c>
      <c r="B172" t="s">
        <v>366</v>
      </c>
    </row>
    <row r="173" spans="1:2">
      <c r="A173">
        <v>77</v>
      </c>
      <c r="B173" t="s">
        <v>367</v>
      </c>
    </row>
    <row r="174" spans="1:2">
      <c r="A174">
        <v>78</v>
      </c>
      <c r="B174" t="s">
        <v>307</v>
      </c>
    </row>
    <row r="175" spans="1:2">
      <c r="A175">
        <v>79</v>
      </c>
      <c r="B175" t="s">
        <v>305</v>
      </c>
    </row>
    <row r="176" spans="1:2">
      <c r="A176">
        <v>80</v>
      </c>
      <c r="B176" t="s">
        <v>307</v>
      </c>
    </row>
    <row r="177" spans="1:2">
      <c r="A177">
        <v>80</v>
      </c>
      <c r="B177" t="s">
        <v>305</v>
      </c>
    </row>
    <row r="178" spans="1:2">
      <c r="A178">
        <v>80</v>
      </c>
      <c r="B178" t="s">
        <v>306</v>
      </c>
    </row>
    <row r="179" spans="1:2">
      <c r="A179">
        <v>80</v>
      </c>
      <c r="B179" t="s">
        <v>366</v>
      </c>
    </row>
    <row r="180" spans="1:2">
      <c r="A180">
        <v>80</v>
      </c>
      <c r="B180" t="s">
        <v>367</v>
      </c>
    </row>
    <row r="181" spans="1:2">
      <c r="A181">
        <v>81</v>
      </c>
      <c r="B181" t="s">
        <v>57</v>
      </c>
    </row>
    <row r="182" spans="1:2">
      <c r="A182">
        <v>82</v>
      </c>
      <c r="B182" t="s">
        <v>57</v>
      </c>
    </row>
    <row r="183" spans="1:2">
      <c r="A183">
        <v>82</v>
      </c>
      <c r="B183" t="s">
        <v>306</v>
      </c>
    </row>
    <row r="184" spans="1:2">
      <c r="A184">
        <v>83</v>
      </c>
      <c r="B184" t="s">
        <v>305</v>
      </c>
    </row>
    <row r="185" spans="1:2">
      <c r="A185">
        <v>83</v>
      </c>
      <c r="B185" t="s">
        <v>306</v>
      </c>
    </row>
    <row r="186" spans="1:2">
      <c r="A186">
        <v>84</v>
      </c>
      <c r="B186" t="s">
        <v>46</v>
      </c>
    </row>
    <row r="187" spans="1:2">
      <c r="A187">
        <v>85</v>
      </c>
      <c r="B187" t="s">
        <v>305</v>
      </c>
    </row>
    <row r="188" spans="1:2">
      <c r="A188">
        <v>86</v>
      </c>
      <c r="B188" t="s">
        <v>46</v>
      </c>
    </row>
    <row r="189" spans="1:2">
      <c r="A189">
        <v>87</v>
      </c>
      <c r="B189" t="s">
        <v>78</v>
      </c>
    </row>
    <row r="190" spans="1:2">
      <c r="A190">
        <v>88</v>
      </c>
      <c r="B190" t="s">
        <v>305</v>
      </c>
    </row>
    <row r="191" spans="1:2">
      <c r="A191">
        <v>88</v>
      </c>
      <c r="B191" t="s">
        <v>306</v>
      </c>
    </row>
    <row r="192" spans="1:2">
      <c r="A192">
        <v>88</v>
      </c>
      <c r="B192" t="s">
        <v>366</v>
      </c>
    </row>
    <row r="193" spans="1:2">
      <c r="A193">
        <v>88</v>
      </c>
      <c r="B193" t="s">
        <v>367</v>
      </c>
    </row>
    <row r="194" spans="1:2">
      <c r="A194">
        <v>89</v>
      </c>
      <c r="B194" t="s">
        <v>307</v>
      </c>
    </row>
    <row r="195" spans="1:2">
      <c r="A195">
        <v>89</v>
      </c>
      <c r="B195" t="s">
        <v>87</v>
      </c>
    </row>
    <row r="196" spans="1:2">
      <c r="A196">
        <v>90</v>
      </c>
      <c r="B196" t="s">
        <v>305</v>
      </c>
    </row>
    <row r="197" spans="1:2">
      <c r="A197">
        <v>90</v>
      </c>
      <c r="B197" t="s">
        <v>366</v>
      </c>
    </row>
    <row r="198" spans="1:2">
      <c r="A198">
        <v>90</v>
      </c>
      <c r="B198" t="s">
        <v>367</v>
      </c>
    </row>
    <row r="199" spans="1:2">
      <c r="A199">
        <v>91</v>
      </c>
      <c r="B199" t="s">
        <v>27</v>
      </c>
    </row>
    <row r="200" spans="1:2">
      <c r="A200">
        <v>92</v>
      </c>
      <c r="B200" t="s">
        <v>76</v>
      </c>
    </row>
    <row r="201" spans="1:2">
      <c r="A201">
        <v>93</v>
      </c>
      <c r="B201" t="s">
        <v>46</v>
      </c>
    </row>
    <row r="202" spans="1:2">
      <c r="A202">
        <v>94</v>
      </c>
      <c r="B202" t="s">
        <v>305</v>
      </c>
    </row>
    <row r="203" spans="1:2">
      <c r="A203">
        <v>94</v>
      </c>
      <c r="B203" t="s">
        <v>306</v>
      </c>
    </row>
    <row r="204" spans="1:2">
      <c r="A204">
        <v>94</v>
      </c>
      <c r="B204" t="s">
        <v>366</v>
      </c>
    </row>
    <row r="205" spans="1:2">
      <c r="A205">
        <v>94</v>
      </c>
      <c r="B205" t="s">
        <v>367</v>
      </c>
    </row>
    <row r="206" spans="1:2">
      <c r="A206">
        <v>95</v>
      </c>
      <c r="B206" t="s">
        <v>305</v>
      </c>
    </row>
    <row r="207" spans="1:2">
      <c r="A207">
        <v>95</v>
      </c>
      <c r="B207" t="s">
        <v>306</v>
      </c>
    </row>
    <row r="208" spans="1:2">
      <c r="A208">
        <v>96</v>
      </c>
      <c r="B208" t="s">
        <v>57</v>
      </c>
    </row>
    <row r="209" spans="1:2">
      <c r="A209">
        <v>97</v>
      </c>
      <c r="B209" t="s">
        <v>78</v>
      </c>
    </row>
    <row r="210" spans="1:2">
      <c r="A210">
        <v>98</v>
      </c>
      <c r="B210" t="s">
        <v>305</v>
      </c>
    </row>
    <row r="211" spans="1:2">
      <c r="A211">
        <v>98</v>
      </c>
      <c r="B211" t="s">
        <v>306</v>
      </c>
    </row>
    <row r="212" spans="1:2">
      <c r="A212">
        <v>99</v>
      </c>
      <c r="B212" t="s">
        <v>304</v>
      </c>
    </row>
    <row r="213" spans="1:2">
      <c r="A213">
        <v>99</v>
      </c>
      <c r="B213" t="s">
        <v>366</v>
      </c>
    </row>
    <row r="214" spans="1:2">
      <c r="A214">
        <v>99</v>
      </c>
      <c r="B214" t="s">
        <v>367</v>
      </c>
    </row>
    <row r="215" spans="1:2">
      <c r="A215">
        <v>100</v>
      </c>
      <c r="B215" t="s">
        <v>27</v>
      </c>
    </row>
    <row r="216" spans="1:2">
      <c r="A216">
        <v>101</v>
      </c>
      <c r="B216" t="s">
        <v>57</v>
      </c>
    </row>
    <row r="217" spans="1:2">
      <c r="A217">
        <v>101</v>
      </c>
      <c r="B217" t="s">
        <v>305</v>
      </c>
    </row>
    <row r="218" spans="1:2">
      <c r="A218">
        <v>101</v>
      </c>
      <c r="B218" t="s">
        <v>366</v>
      </c>
    </row>
    <row r="219" spans="1:2">
      <c r="A219">
        <v>101</v>
      </c>
      <c r="B219" t="s">
        <v>367</v>
      </c>
    </row>
    <row r="220" spans="1:2">
      <c r="A220">
        <v>102</v>
      </c>
      <c r="B220" t="s">
        <v>68</v>
      </c>
    </row>
    <row r="221" spans="1:2">
      <c r="A221">
        <v>103</v>
      </c>
      <c r="B221" t="s">
        <v>307</v>
      </c>
    </row>
    <row r="222" spans="1:2">
      <c r="A222">
        <v>103</v>
      </c>
      <c r="B222" t="s">
        <v>46</v>
      </c>
    </row>
    <row r="223" spans="1:2">
      <c r="A223">
        <v>104</v>
      </c>
      <c r="B223" t="s">
        <v>46</v>
      </c>
    </row>
    <row r="224" spans="1:2">
      <c r="A224">
        <v>105</v>
      </c>
      <c r="B224" t="s">
        <v>369</v>
      </c>
    </row>
    <row r="225" spans="1:2">
      <c r="A225">
        <v>105</v>
      </c>
      <c r="B225" t="s">
        <v>180</v>
      </c>
    </row>
    <row r="226" spans="1:2">
      <c r="A226">
        <v>106</v>
      </c>
      <c r="B226" t="s">
        <v>305</v>
      </c>
    </row>
    <row r="227" spans="1:2">
      <c r="A227">
        <v>106</v>
      </c>
      <c r="B227" t="s">
        <v>306</v>
      </c>
    </row>
    <row r="228" spans="1:2">
      <c r="A228">
        <v>107</v>
      </c>
      <c r="B228" t="s">
        <v>46</v>
      </c>
    </row>
    <row r="229" spans="1:2">
      <c r="A229">
        <v>107</v>
      </c>
      <c r="B229" t="s">
        <v>180</v>
      </c>
    </row>
    <row r="230" spans="1:2">
      <c r="A230">
        <v>108</v>
      </c>
      <c r="B230" t="s">
        <v>304</v>
      </c>
    </row>
    <row r="231" spans="1:2">
      <c r="A231">
        <v>108</v>
      </c>
      <c r="B231" t="s">
        <v>305</v>
      </c>
    </row>
    <row r="232" spans="1:2">
      <c r="A232">
        <v>108</v>
      </c>
      <c r="B232" t="s">
        <v>306</v>
      </c>
    </row>
    <row r="233" spans="1:2">
      <c r="A233">
        <v>108</v>
      </c>
      <c r="B233" t="s">
        <v>366</v>
      </c>
    </row>
    <row r="234" spans="1:2">
      <c r="A234">
        <v>108</v>
      </c>
      <c r="B234" t="s">
        <v>367</v>
      </c>
    </row>
    <row r="235" spans="1:2">
      <c r="A235">
        <v>109</v>
      </c>
      <c r="B235" t="s">
        <v>46</v>
      </c>
    </row>
    <row r="236" spans="1:2">
      <c r="A236">
        <v>109</v>
      </c>
      <c r="B236" t="s">
        <v>180</v>
      </c>
    </row>
    <row r="237" spans="1:2">
      <c r="A237">
        <v>110</v>
      </c>
      <c r="B237" t="s">
        <v>57</v>
      </c>
    </row>
    <row r="238" spans="1:2">
      <c r="A238">
        <v>111</v>
      </c>
      <c r="B238" t="s">
        <v>307</v>
      </c>
    </row>
    <row r="239" spans="1:2">
      <c r="A239">
        <v>112</v>
      </c>
      <c r="B239" t="s">
        <v>27</v>
      </c>
    </row>
    <row r="240" spans="1:2">
      <c r="A240">
        <v>113</v>
      </c>
      <c r="B240" t="s">
        <v>305</v>
      </c>
    </row>
    <row r="241" spans="1:2">
      <c r="A241">
        <v>113</v>
      </c>
      <c r="B241" t="s">
        <v>306</v>
      </c>
    </row>
    <row r="242" spans="1:2">
      <c r="A242">
        <v>113</v>
      </c>
      <c r="B242" t="s">
        <v>366</v>
      </c>
    </row>
    <row r="243" spans="1:2">
      <c r="A243">
        <v>113</v>
      </c>
      <c r="B243" t="s">
        <v>367</v>
      </c>
    </row>
    <row r="244" spans="1:2">
      <c r="A244">
        <v>114</v>
      </c>
      <c r="B244" t="s">
        <v>307</v>
      </c>
    </row>
    <row r="245" spans="1:2">
      <c r="A245">
        <v>114</v>
      </c>
      <c r="B245" t="s">
        <v>46</v>
      </c>
    </row>
    <row r="246" spans="1:2">
      <c r="A246">
        <v>115</v>
      </c>
      <c r="B246" t="s">
        <v>305</v>
      </c>
    </row>
    <row r="247" spans="1:2">
      <c r="A247">
        <v>115</v>
      </c>
      <c r="B247" t="s">
        <v>306</v>
      </c>
    </row>
    <row r="248" spans="1:2">
      <c r="A248">
        <v>115</v>
      </c>
      <c r="B248" t="s">
        <v>366</v>
      </c>
    </row>
    <row r="249" spans="1:2">
      <c r="A249">
        <v>115</v>
      </c>
      <c r="B249" t="s">
        <v>367</v>
      </c>
    </row>
    <row r="250" spans="1:2">
      <c r="A250">
        <v>116</v>
      </c>
      <c r="B250" t="s">
        <v>307</v>
      </c>
    </row>
    <row r="251" spans="1:2">
      <c r="A251">
        <v>117</v>
      </c>
      <c r="B251" t="s">
        <v>27</v>
      </c>
    </row>
    <row r="252" spans="1:2">
      <c r="A252">
        <v>118</v>
      </c>
      <c r="B252" t="s">
        <v>307</v>
      </c>
    </row>
    <row r="253" spans="1:2">
      <c r="A253">
        <v>119</v>
      </c>
      <c r="B253" t="s">
        <v>57</v>
      </c>
    </row>
    <row r="254" spans="1:2">
      <c r="A254">
        <v>119</v>
      </c>
      <c r="B254" t="s">
        <v>307</v>
      </c>
    </row>
    <row r="255" spans="1:2">
      <c r="A255">
        <v>120</v>
      </c>
      <c r="B255" t="s">
        <v>46</v>
      </c>
    </row>
    <row r="256" spans="1:2">
      <c r="A256">
        <v>121</v>
      </c>
      <c r="B256" t="s">
        <v>305</v>
      </c>
    </row>
    <row r="257" spans="1:2">
      <c r="A257">
        <v>121</v>
      </c>
      <c r="B257" t="s">
        <v>306</v>
      </c>
    </row>
    <row r="258" spans="1:2">
      <c r="A258">
        <v>121</v>
      </c>
      <c r="B258" t="s">
        <v>366</v>
      </c>
    </row>
    <row r="259" spans="1:2">
      <c r="A259">
        <v>121</v>
      </c>
      <c r="B259" t="s">
        <v>367</v>
      </c>
    </row>
    <row r="260" spans="1:2">
      <c r="A260">
        <v>122</v>
      </c>
      <c r="B260" t="s">
        <v>306</v>
      </c>
    </row>
    <row r="261" spans="1:2">
      <c r="A261">
        <v>123</v>
      </c>
      <c r="B261" t="s">
        <v>305</v>
      </c>
    </row>
    <row r="262" spans="1:2">
      <c r="A262">
        <v>123</v>
      </c>
      <c r="B262" t="s">
        <v>306</v>
      </c>
    </row>
    <row r="263" spans="1:2">
      <c r="A263">
        <v>123</v>
      </c>
      <c r="B263" t="s">
        <v>366</v>
      </c>
    </row>
    <row r="264" spans="1:2">
      <c r="A264">
        <v>123</v>
      </c>
      <c r="B264" t="s">
        <v>367</v>
      </c>
    </row>
    <row r="265" spans="1:2">
      <c r="A265">
        <v>124</v>
      </c>
      <c r="B265" t="s">
        <v>127</v>
      </c>
    </row>
    <row r="266" spans="1:2">
      <c r="A266">
        <v>124</v>
      </c>
      <c r="B266" t="s">
        <v>368</v>
      </c>
    </row>
    <row r="267" spans="1:2">
      <c r="A267">
        <v>125</v>
      </c>
      <c r="B267" t="s">
        <v>305</v>
      </c>
    </row>
    <row r="268" spans="1:2">
      <c r="A268">
        <v>126</v>
      </c>
      <c r="B268" t="s">
        <v>305</v>
      </c>
    </row>
    <row r="269" spans="1:2">
      <c r="A269">
        <v>126</v>
      </c>
      <c r="B269" t="s">
        <v>46</v>
      </c>
    </row>
    <row r="270" spans="1:2">
      <c r="A270">
        <v>126</v>
      </c>
      <c r="B270" t="s">
        <v>306</v>
      </c>
    </row>
    <row r="271" spans="1:2">
      <c r="A271">
        <v>127</v>
      </c>
      <c r="B271" t="s">
        <v>305</v>
      </c>
    </row>
    <row r="272" spans="1:2">
      <c r="A272">
        <v>127</v>
      </c>
      <c r="B272" t="s">
        <v>366</v>
      </c>
    </row>
    <row r="273" spans="1:2">
      <c r="A273">
        <v>127</v>
      </c>
      <c r="B273" t="s">
        <v>367</v>
      </c>
    </row>
    <row r="274" spans="1:2">
      <c r="A274">
        <v>128</v>
      </c>
      <c r="B274" t="s">
        <v>87</v>
      </c>
    </row>
    <row r="275" spans="1:2">
      <c r="A275">
        <v>129</v>
      </c>
      <c r="B275" t="s">
        <v>46</v>
      </c>
    </row>
    <row r="276" spans="1:2">
      <c r="A276">
        <v>130</v>
      </c>
      <c r="B276" t="s">
        <v>27</v>
      </c>
    </row>
    <row r="277" spans="1:2">
      <c r="A277">
        <v>131</v>
      </c>
      <c r="B277" t="s">
        <v>46</v>
      </c>
    </row>
    <row r="278" spans="1:2">
      <c r="A278">
        <v>132</v>
      </c>
      <c r="B278" t="s">
        <v>305</v>
      </c>
    </row>
    <row r="279" spans="1:2">
      <c r="A279">
        <v>133</v>
      </c>
      <c r="B279" t="s">
        <v>307</v>
      </c>
    </row>
    <row r="280" spans="1:2">
      <c r="A280">
        <v>134</v>
      </c>
      <c r="B280" t="s">
        <v>304</v>
      </c>
    </row>
    <row r="281" spans="1:2">
      <c r="A281">
        <v>134</v>
      </c>
      <c r="B281" t="s">
        <v>366</v>
      </c>
    </row>
    <row r="282" spans="1:2">
      <c r="A282">
        <v>134</v>
      </c>
      <c r="B282" t="s">
        <v>367</v>
      </c>
    </row>
    <row r="283" spans="1:2">
      <c r="A283">
        <v>135</v>
      </c>
      <c r="B283" t="s">
        <v>307</v>
      </c>
    </row>
    <row r="284" spans="1:2">
      <c r="A284">
        <v>136</v>
      </c>
      <c r="B284" t="s">
        <v>57</v>
      </c>
    </row>
    <row r="285" spans="1:2">
      <c r="A285">
        <v>136</v>
      </c>
      <c r="B285" t="s">
        <v>307</v>
      </c>
    </row>
    <row r="286" spans="1:2">
      <c r="A286">
        <v>136</v>
      </c>
      <c r="B286" t="s">
        <v>46</v>
      </c>
    </row>
    <row r="287" spans="1:2">
      <c r="A287">
        <v>136</v>
      </c>
      <c r="B287" t="s">
        <v>127</v>
      </c>
    </row>
    <row r="288" spans="1:2">
      <c r="A288">
        <v>136</v>
      </c>
      <c r="B288" t="s">
        <v>368</v>
      </c>
    </row>
    <row r="289" spans="1:2">
      <c r="A289">
        <v>136</v>
      </c>
      <c r="B289" t="s">
        <v>87</v>
      </c>
    </row>
    <row r="290" spans="1:2">
      <c r="A290">
        <v>137</v>
      </c>
      <c r="B290" t="s">
        <v>127</v>
      </c>
    </row>
    <row r="291" spans="1:2">
      <c r="A291">
        <v>137</v>
      </c>
      <c r="B291" t="s">
        <v>368</v>
      </c>
    </row>
    <row r="292" spans="1:2">
      <c r="A292">
        <v>138</v>
      </c>
      <c r="B292" t="s">
        <v>307</v>
      </c>
    </row>
    <row r="293" spans="1:2">
      <c r="A293">
        <v>138</v>
      </c>
      <c r="B293" t="s">
        <v>304</v>
      </c>
    </row>
    <row r="294" spans="1:2">
      <c r="A294">
        <v>138</v>
      </c>
      <c r="B294" t="s">
        <v>305</v>
      </c>
    </row>
    <row r="295" spans="1:2">
      <c r="A295">
        <v>138</v>
      </c>
      <c r="B295" t="s">
        <v>306</v>
      </c>
    </row>
    <row r="296" spans="1:2">
      <c r="A296">
        <v>138</v>
      </c>
      <c r="B296" t="s">
        <v>366</v>
      </c>
    </row>
    <row r="297" spans="1:2">
      <c r="A297">
        <v>138</v>
      </c>
      <c r="B297" t="s">
        <v>367</v>
      </c>
    </row>
    <row r="298" spans="1:2">
      <c r="A298">
        <v>139</v>
      </c>
      <c r="B298" t="s">
        <v>57</v>
      </c>
    </row>
    <row r="299" spans="1:2">
      <c r="A299">
        <v>139</v>
      </c>
      <c r="B299" t="s">
        <v>305</v>
      </c>
    </row>
    <row r="300" spans="1:2">
      <c r="A300">
        <v>139</v>
      </c>
      <c r="B300" t="s">
        <v>366</v>
      </c>
    </row>
    <row r="301" spans="1:2">
      <c r="A301">
        <v>139</v>
      </c>
      <c r="B301" t="s">
        <v>367</v>
      </c>
    </row>
    <row r="302" spans="1:2">
      <c r="A302">
        <v>140</v>
      </c>
      <c r="B302" t="s">
        <v>46</v>
      </c>
    </row>
    <row r="303" spans="1:2">
      <c r="A303">
        <v>141</v>
      </c>
      <c r="B303" t="s">
        <v>313</v>
      </c>
    </row>
    <row r="304" spans="1:2">
      <c r="A304">
        <v>142</v>
      </c>
      <c r="B304" t="s">
        <v>27</v>
      </c>
    </row>
    <row r="305" spans="1:2">
      <c r="A305">
        <v>143</v>
      </c>
      <c r="B305" t="s">
        <v>57</v>
      </c>
    </row>
    <row r="306" spans="1:2">
      <c r="A306">
        <v>144</v>
      </c>
      <c r="B306" t="s">
        <v>307</v>
      </c>
    </row>
    <row r="307" spans="1:2">
      <c r="A307">
        <v>144</v>
      </c>
      <c r="B307" t="s">
        <v>305</v>
      </c>
    </row>
    <row r="308" spans="1:2">
      <c r="A308">
        <v>144</v>
      </c>
      <c r="B308" t="s">
        <v>46</v>
      </c>
    </row>
    <row r="309" spans="1:2">
      <c r="A309">
        <v>144</v>
      </c>
      <c r="B309" t="s">
        <v>306</v>
      </c>
    </row>
    <row r="310" spans="1:2">
      <c r="A310">
        <v>144</v>
      </c>
      <c r="B310" t="s">
        <v>366</v>
      </c>
    </row>
    <row r="311" spans="1:2">
      <c r="A311">
        <v>144</v>
      </c>
      <c r="B311" t="s">
        <v>367</v>
      </c>
    </row>
    <row r="312" spans="1:2">
      <c r="A312">
        <v>145</v>
      </c>
      <c r="B312" t="s">
        <v>305</v>
      </c>
    </row>
    <row r="313" spans="1:2">
      <c r="A313">
        <v>145</v>
      </c>
      <c r="B313" t="s">
        <v>306</v>
      </c>
    </row>
    <row r="314" spans="1:2">
      <c r="A314">
        <v>145</v>
      </c>
      <c r="B314" t="s">
        <v>366</v>
      </c>
    </row>
    <row r="315" spans="1:2">
      <c r="A315">
        <v>145</v>
      </c>
      <c r="B315" t="s">
        <v>367</v>
      </c>
    </row>
    <row r="316" spans="1:2">
      <c r="A316">
        <v>146</v>
      </c>
      <c r="B316" t="s">
        <v>46</v>
      </c>
    </row>
    <row r="317" spans="1:2">
      <c r="A317">
        <v>147</v>
      </c>
      <c r="B317" t="s">
        <v>307</v>
      </c>
    </row>
    <row r="318" spans="1:2">
      <c r="A318">
        <v>147</v>
      </c>
      <c r="B318" t="s">
        <v>87</v>
      </c>
    </row>
    <row r="319" spans="1:2">
      <c r="A319">
        <v>148</v>
      </c>
      <c r="B319" t="s">
        <v>27</v>
      </c>
    </row>
    <row r="320" spans="1:2">
      <c r="A320">
        <v>149</v>
      </c>
      <c r="B320" t="s">
        <v>46</v>
      </c>
    </row>
    <row r="321" spans="1:2">
      <c r="A321">
        <v>150</v>
      </c>
      <c r="B321" t="s">
        <v>27</v>
      </c>
    </row>
    <row r="322" spans="1:2">
      <c r="A322">
        <v>151</v>
      </c>
      <c r="B322" t="s">
        <v>307</v>
      </c>
    </row>
    <row r="323" spans="1:2">
      <c r="A323">
        <v>152</v>
      </c>
      <c r="B323" t="s">
        <v>46</v>
      </c>
    </row>
    <row r="324" spans="1:2">
      <c r="A324">
        <v>153</v>
      </c>
      <c r="B324" t="s">
        <v>305</v>
      </c>
    </row>
    <row r="325" spans="1:2">
      <c r="A325">
        <v>153</v>
      </c>
      <c r="B325" t="s">
        <v>306</v>
      </c>
    </row>
    <row r="326" spans="1:2">
      <c r="A326">
        <v>153</v>
      </c>
      <c r="B326" t="s">
        <v>366</v>
      </c>
    </row>
    <row r="327" spans="1:2">
      <c r="A327">
        <v>153</v>
      </c>
      <c r="B327" t="s">
        <v>367</v>
      </c>
    </row>
    <row r="328" spans="1:2">
      <c r="A328">
        <v>154</v>
      </c>
      <c r="B328" t="s">
        <v>307</v>
      </c>
    </row>
    <row r="329" spans="1:2">
      <c r="A329">
        <v>155</v>
      </c>
      <c r="B329" t="s">
        <v>55</v>
      </c>
    </row>
    <row r="330" spans="1:2">
      <c r="A330">
        <v>156</v>
      </c>
      <c r="B330" t="s">
        <v>78</v>
      </c>
    </row>
    <row r="331" spans="1:2">
      <c r="A331">
        <v>157</v>
      </c>
      <c r="B331" t="s">
        <v>305</v>
      </c>
    </row>
    <row r="332" spans="1:2">
      <c r="A332">
        <v>157</v>
      </c>
      <c r="B332" t="s">
        <v>306</v>
      </c>
    </row>
    <row r="333" spans="1:2">
      <c r="A333">
        <v>157</v>
      </c>
      <c r="B333" t="s">
        <v>87</v>
      </c>
    </row>
    <row r="334" spans="1:2">
      <c r="A334">
        <v>158</v>
      </c>
      <c r="B334" t="s">
        <v>76</v>
      </c>
    </row>
    <row r="335" spans="1:2">
      <c r="A335">
        <v>159</v>
      </c>
      <c r="B335" t="s">
        <v>304</v>
      </c>
    </row>
    <row r="336" spans="1:2">
      <c r="A336">
        <v>159</v>
      </c>
      <c r="B336" t="s">
        <v>366</v>
      </c>
    </row>
    <row r="337" spans="1:2">
      <c r="A337">
        <v>159</v>
      </c>
      <c r="B337" t="s">
        <v>367</v>
      </c>
    </row>
    <row r="338" spans="1:2">
      <c r="A338">
        <v>160</v>
      </c>
      <c r="B338" t="s">
        <v>27</v>
      </c>
    </row>
    <row r="339" spans="1:2">
      <c r="A339">
        <v>161</v>
      </c>
      <c r="B339" t="s">
        <v>307</v>
      </c>
    </row>
    <row r="340" spans="1:2">
      <c r="A340">
        <v>162</v>
      </c>
      <c r="B340" t="s">
        <v>87</v>
      </c>
    </row>
    <row r="341" spans="1:2">
      <c r="A341">
        <v>163</v>
      </c>
      <c r="B341" t="s">
        <v>305</v>
      </c>
    </row>
    <row r="342" spans="1:2">
      <c r="A342">
        <v>163</v>
      </c>
      <c r="B342" t="s">
        <v>306</v>
      </c>
    </row>
    <row r="343" spans="1:2">
      <c r="A343">
        <v>163</v>
      </c>
      <c r="B343" t="s">
        <v>366</v>
      </c>
    </row>
    <row r="344" spans="1:2">
      <c r="A344">
        <v>163</v>
      </c>
      <c r="B344" t="s">
        <v>367</v>
      </c>
    </row>
    <row r="345" spans="1:2">
      <c r="A345">
        <v>164</v>
      </c>
      <c r="B345" t="s">
        <v>46</v>
      </c>
    </row>
    <row r="346" spans="1:2">
      <c r="A346">
        <v>165</v>
      </c>
      <c r="B346" t="s">
        <v>304</v>
      </c>
    </row>
    <row r="347" spans="1:2">
      <c r="A347">
        <v>166</v>
      </c>
      <c r="B347" t="s">
        <v>57</v>
      </c>
    </row>
    <row r="348" spans="1:2">
      <c r="A348">
        <v>166</v>
      </c>
      <c r="B348" t="s">
        <v>305</v>
      </c>
    </row>
    <row r="349" spans="1:2">
      <c r="A349">
        <v>166</v>
      </c>
      <c r="B349" t="s">
        <v>307</v>
      </c>
    </row>
    <row r="350" spans="1:2">
      <c r="A350">
        <v>167</v>
      </c>
      <c r="B350" t="s">
        <v>305</v>
      </c>
    </row>
    <row r="351" spans="1:2">
      <c r="A351">
        <v>167</v>
      </c>
      <c r="B351" t="s">
        <v>306</v>
      </c>
    </row>
    <row r="352" spans="1:2">
      <c r="A352">
        <v>167</v>
      </c>
      <c r="B352" t="s">
        <v>366</v>
      </c>
    </row>
    <row r="353" spans="1:2">
      <c r="A353">
        <v>167</v>
      </c>
      <c r="B353" t="s">
        <v>367</v>
      </c>
    </row>
    <row r="354" spans="1:2">
      <c r="A354">
        <v>168</v>
      </c>
      <c r="B354" t="s">
        <v>27</v>
      </c>
    </row>
    <row r="355" spans="1:2">
      <c r="A355">
        <v>169</v>
      </c>
      <c r="B355" t="s">
        <v>305</v>
      </c>
    </row>
    <row r="356" spans="1:2">
      <c r="A356">
        <v>169</v>
      </c>
      <c r="B356" t="s">
        <v>306</v>
      </c>
    </row>
    <row r="357" spans="1:2">
      <c r="A357">
        <v>170</v>
      </c>
      <c r="B357" t="s">
        <v>307</v>
      </c>
    </row>
    <row r="358" spans="1:2">
      <c r="A358">
        <v>171</v>
      </c>
      <c r="B358" t="s">
        <v>305</v>
      </c>
    </row>
    <row r="359" spans="1:2">
      <c r="A359">
        <v>171</v>
      </c>
      <c r="B359" t="s">
        <v>306</v>
      </c>
    </row>
    <row r="360" spans="1:2">
      <c r="A360">
        <v>171</v>
      </c>
      <c r="B360" t="s">
        <v>366</v>
      </c>
    </row>
    <row r="361" spans="1:2">
      <c r="A361">
        <v>171</v>
      </c>
      <c r="B361" t="s">
        <v>367</v>
      </c>
    </row>
    <row r="362" spans="1:2">
      <c r="A362">
        <v>172</v>
      </c>
      <c r="B362" t="s">
        <v>305</v>
      </c>
    </row>
    <row r="363" spans="1:2">
      <c r="A363">
        <v>172</v>
      </c>
      <c r="B363" t="s">
        <v>306</v>
      </c>
    </row>
    <row r="364" spans="1:2">
      <c r="A364">
        <v>173</v>
      </c>
      <c r="B364" t="s">
        <v>305</v>
      </c>
    </row>
    <row r="365" spans="1:2">
      <c r="A365">
        <v>173</v>
      </c>
      <c r="B365" t="s">
        <v>306</v>
      </c>
    </row>
    <row r="366" spans="1:2">
      <c r="A366">
        <v>173</v>
      </c>
      <c r="B366" t="s">
        <v>366</v>
      </c>
    </row>
    <row r="367" spans="1:2">
      <c r="A367">
        <v>173</v>
      </c>
      <c r="B367" t="s">
        <v>367</v>
      </c>
    </row>
    <row r="368" spans="1:2">
      <c r="A368">
        <v>174</v>
      </c>
      <c r="B368" t="s">
        <v>307</v>
      </c>
    </row>
    <row r="369" spans="1:2">
      <c r="A369">
        <v>175</v>
      </c>
      <c r="B369" t="s">
        <v>57</v>
      </c>
    </row>
    <row r="370" spans="1:2">
      <c r="A370">
        <v>175</v>
      </c>
      <c r="B370" t="s">
        <v>306</v>
      </c>
    </row>
    <row r="371" spans="1:2">
      <c r="A371">
        <v>175</v>
      </c>
      <c r="B371" t="s">
        <v>366</v>
      </c>
    </row>
    <row r="372" spans="1:2">
      <c r="A372">
        <v>175</v>
      </c>
      <c r="B372" t="s">
        <v>367</v>
      </c>
    </row>
    <row r="373" spans="1:2">
      <c r="A373">
        <v>176</v>
      </c>
      <c r="B373" t="s">
        <v>305</v>
      </c>
    </row>
    <row r="374" spans="1:2">
      <c r="A374">
        <v>176</v>
      </c>
      <c r="B374" t="s">
        <v>46</v>
      </c>
    </row>
    <row r="375" spans="1:2">
      <c r="A375">
        <v>176</v>
      </c>
      <c r="B375" t="s">
        <v>55</v>
      </c>
    </row>
    <row r="376" spans="1:2">
      <c r="A376">
        <v>176</v>
      </c>
      <c r="B376" t="s">
        <v>78</v>
      </c>
    </row>
    <row r="377" spans="1:2">
      <c r="A377">
        <v>176</v>
      </c>
      <c r="B377" t="s">
        <v>306</v>
      </c>
    </row>
    <row r="378" spans="1:2">
      <c r="A378">
        <v>176</v>
      </c>
      <c r="B378" t="s">
        <v>366</v>
      </c>
    </row>
    <row r="379" spans="1:2">
      <c r="A379">
        <v>176</v>
      </c>
      <c r="B379" t="s">
        <v>367</v>
      </c>
    </row>
    <row r="380" spans="1:2">
      <c r="A380">
        <v>177</v>
      </c>
      <c r="B380" t="s">
        <v>305</v>
      </c>
    </row>
    <row r="381" spans="1:2">
      <c r="A381">
        <v>177</v>
      </c>
      <c r="B381" t="s">
        <v>306</v>
      </c>
    </row>
    <row r="382" spans="1:2">
      <c r="A382">
        <v>177</v>
      </c>
      <c r="B382" t="s">
        <v>366</v>
      </c>
    </row>
    <row r="383" spans="1:2">
      <c r="A383">
        <v>177</v>
      </c>
      <c r="B383" t="s">
        <v>367</v>
      </c>
    </row>
    <row r="384" spans="1:2">
      <c r="A384">
        <v>178</v>
      </c>
      <c r="B384" t="s">
        <v>306</v>
      </c>
    </row>
    <row r="385" spans="1:2">
      <c r="A385">
        <v>178</v>
      </c>
      <c r="B385" t="s">
        <v>87</v>
      </c>
    </row>
    <row r="386" spans="1:2">
      <c r="A386">
        <v>179</v>
      </c>
      <c r="B386" t="s">
        <v>46</v>
      </c>
    </row>
    <row r="387" spans="1:2">
      <c r="A387">
        <v>180</v>
      </c>
      <c r="B387" t="s">
        <v>68</v>
      </c>
    </row>
    <row r="388" spans="1:2">
      <c r="A388">
        <v>181</v>
      </c>
      <c r="B388" t="s">
        <v>304</v>
      </c>
    </row>
    <row r="389" spans="1:2">
      <c r="A389">
        <v>181</v>
      </c>
      <c r="B389" t="s">
        <v>305</v>
      </c>
    </row>
    <row r="390" spans="1:2">
      <c r="A390">
        <v>181</v>
      </c>
      <c r="B390" t="s">
        <v>127</v>
      </c>
    </row>
    <row r="391" spans="1:2">
      <c r="A391">
        <v>181</v>
      </c>
      <c r="B391" t="s">
        <v>368</v>
      </c>
    </row>
    <row r="392" spans="1:2">
      <c r="A392">
        <v>181</v>
      </c>
      <c r="B392" t="s">
        <v>366</v>
      </c>
    </row>
    <row r="393" spans="1:2">
      <c r="A393">
        <v>181</v>
      </c>
      <c r="B393" t="s">
        <v>367</v>
      </c>
    </row>
    <row r="394" spans="1:2">
      <c r="A394">
        <v>182</v>
      </c>
      <c r="B394" t="s">
        <v>76</v>
      </c>
    </row>
    <row r="395" spans="1:2">
      <c r="A395">
        <v>183</v>
      </c>
      <c r="B395" t="s">
        <v>27</v>
      </c>
    </row>
    <row r="396" spans="1:2">
      <c r="A396">
        <v>184</v>
      </c>
      <c r="B396" t="s">
        <v>304</v>
      </c>
    </row>
    <row r="397" spans="1:2">
      <c r="A397">
        <v>184</v>
      </c>
      <c r="B397" t="s">
        <v>305</v>
      </c>
    </row>
    <row r="398" spans="1:2">
      <c r="A398">
        <v>184</v>
      </c>
      <c r="B398" t="s">
        <v>306</v>
      </c>
    </row>
    <row r="399" spans="1:2">
      <c r="A399">
        <v>184</v>
      </c>
      <c r="B399" t="s">
        <v>366</v>
      </c>
    </row>
    <row r="400" spans="1:2">
      <c r="A400">
        <v>184</v>
      </c>
      <c r="B400" t="s">
        <v>367</v>
      </c>
    </row>
    <row r="401" spans="1:2">
      <c r="A401">
        <v>185</v>
      </c>
      <c r="B401" t="s">
        <v>27</v>
      </c>
    </row>
    <row r="402" spans="1:2">
      <c r="A402">
        <v>186</v>
      </c>
      <c r="B402" t="s">
        <v>305</v>
      </c>
    </row>
    <row r="403" spans="1:2">
      <c r="A403">
        <v>186</v>
      </c>
      <c r="B403" t="s">
        <v>307</v>
      </c>
    </row>
    <row r="404" spans="1:2">
      <c r="A404">
        <v>186</v>
      </c>
      <c r="B404" t="s">
        <v>46</v>
      </c>
    </row>
    <row r="405" spans="1:2">
      <c r="A405">
        <v>187</v>
      </c>
      <c r="B405" t="s">
        <v>304</v>
      </c>
    </row>
    <row r="406" spans="1:2">
      <c r="A406">
        <v>187</v>
      </c>
      <c r="B406" t="s">
        <v>46</v>
      </c>
    </row>
    <row r="407" spans="1:2">
      <c r="A407">
        <v>188</v>
      </c>
      <c r="B407" t="s">
        <v>76</v>
      </c>
    </row>
    <row r="408" spans="1:2">
      <c r="A408">
        <v>189</v>
      </c>
      <c r="B408" t="s">
        <v>305</v>
      </c>
    </row>
    <row r="409" spans="1:2">
      <c r="A409">
        <v>189</v>
      </c>
      <c r="B409" t="s">
        <v>46</v>
      </c>
    </row>
    <row r="410" spans="1:2">
      <c r="A410">
        <v>189</v>
      </c>
      <c r="B410" t="s">
        <v>366</v>
      </c>
    </row>
    <row r="411" spans="1:2">
      <c r="A411">
        <v>189</v>
      </c>
      <c r="B411" t="s">
        <v>367</v>
      </c>
    </row>
    <row r="412" spans="1:2">
      <c r="A412">
        <v>190</v>
      </c>
      <c r="B412" t="s">
        <v>305</v>
      </c>
    </row>
    <row r="413" spans="1:2">
      <c r="A413">
        <v>190</v>
      </c>
      <c r="B413" t="s">
        <v>306</v>
      </c>
    </row>
    <row r="414" spans="1:2">
      <c r="A414">
        <v>190</v>
      </c>
      <c r="B414" t="s">
        <v>366</v>
      </c>
    </row>
    <row r="415" spans="1:2">
      <c r="A415">
        <v>190</v>
      </c>
      <c r="B415" t="s">
        <v>367</v>
      </c>
    </row>
    <row r="416" spans="1:2">
      <c r="A416">
        <v>191</v>
      </c>
      <c r="B416" t="s">
        <v>46</v>
      </c>
    </row>
    <row r="417" spans="1:2">
      <c r="A417">
        <v>191</v>
      </c>
      <c r="B417" t="s">
        <v>366</v>
      </c>
    </row>
    <row r="418" spans="1:2">
      <c r="A418">
        <v>191</v>
      </c>
      <c r="B418" t="s">
        <v>367</v>
      </c>
    </row>
    <row r="419" spans="1:2">
      <c r="A419">
        <v>192</v>
      </c>
      <c r="B419" t="s">
        <v>305</v>
      </c>
    </row>
    <row r="420" spans="1:2">
      <c r="A420">
        <v>192</v>
      </c>
      <c r="B420" t="s">
        <v>46</v>
      </c>
    </row>
    <row r="421" spans="1:2">
      <c r="A421">
        <v>193</v>
      </c>
      <c r="B421" t="s">
        <v>306</v>
      </c>
    </row>
    <row r="422" spans="1:2">
      <c r="A422">
        <v>194</v>
      </c>
      <c r="B422" t="s">
        <v>305</v>
      </c>
    </row>
    <row r="423" spans="1:2">
      <c r="A423">
        <v>194</v>
      </c>
      <c r="B423" t="s">
        <v>306</v>
      </c>
    </row>
    <row r="424" spans="1:2">
      <c r="A424">
        <v>194</v>
      </c>
      <c r="B424" t="s">
        <v>366</v>
      </c>
    </row>
    <row r="425" spans="1:2">
      <c r="A425">
        <v>194</v>
      </c>
      <c r="B425" t="s">
        <v>367</v>
      </c>
    </row>
    <row r="426" spans="1:2">
      <c r="A426">
        <v>195</v>
      </c>
      <c r="B426" t="s">
        <v>78</v>
      </c>
    </row>
    <row r="427" spans="1:2">
      <c r="A427">
        <v>196</v>
      </c>
      <c r="B427" t="s">
        <v>46</v>
      </c>
    </row>
    <row r="428" spans="1:2">
      <c r="A428">
        <v>197</v>
      </c>
      <c r="B428" t="s">
        <v>307</v>
      </c>
    </row>
    <row r="429" spans="1:2">
      <c r="A429">
        <v>198</v>
      </c>
      <c r="B429" t="s">
        <v>307</v>
      </c>
    </row>
    <row r="430" spans="1:2">
      <c r="A430">
        <v>198</v>
      </c>
      <c r="B430" t="s">
        <v>305</v>
      </c>
    </row>
    <row r="431" spans="1:2">
      <c r="A431">
        <v>199</v>
      </c>
      <c r="B431" t="s">
        <v>305</v>
      </c>
    </row>
    <row r="432" spans="1:2">
      <c r="A432">
        <v>199</v>
      </c>
      <c r="B432" t="s">
        <v>306</v>
      </c>
    </row>
    <row r="433" spans="1:2">
      <c r="A433">
        <v>199</v>
      </c>
      <c r="B433" t="s">
        <v>366</v>
      </c>
    </row>
    <row r="434" spans="1:2">
      <c r="A434">
        <v>199</v>
      </c>
      <c r="B434" t="s">
        <v>367</v>
      </c>
    </row>
    <row r="435" spans="1:2">
      <c r="A435">
        <v>200</v>
      </c>
      <c r="B435" t="s">
        <v>307</v>
      </c>
    </row>
    <row r="436" spans="1:2">
      <c r="A436">
        <v>200</v>
      </c>
      <c r="B436" t="s">
        <v>306</v>
      </c>
    </row>
    <row r="437" spans="1:2">
      <c r="A437">
        <v>201</v>
      </c>
      <c r="B437" t="s">
        <v>307</v>
      </c>
    </row>
    <row r="438" spans="1:2">
      <c r="A438">
        <v>202</v>
      </c>
      <c r="B438" t="s">
        <v>46</v>
      </c>
    </row>
    <row r="439" spans="1:2">
      <c r="A439">
        <v>202</v>
      </c>
      <c r="B439" t="s">
        <v>127</v>
      </c>
    </row>
    <row r="440" spans="1:2">
      <c r="A440">
        <v>202</v>
      </c>
      <c r="B440" t="s">
        <v>368</v>
      </c>
    </row>
    <row r="441" spans="1:2">
      <c r="A441">
        <v>203</v>
      </c>
      <c r="B441" t="s">
        <v>307</v>
      </c>
    </row>
    <row r="442" spans="1:2">
      <c r="A442">
        <v>204</v>
      </c>
      <c r="B442" t="s">
        <v>46</v>
      </c>
    </row>
    <row r="443" spans="1:2">
      <c r="A443">
        <v>205</v>
      </c>
      <c r="B443" t="s">
        <v>305</v>
      </c>
    </row>
    <row r="444" spans="1:2">
      <c r="A444">
        <v>205</v>
      </c>
      <c r="B444" t="s">
        <v>306</v>
      </c>
    </row>
    <row r="445" spans="1:2">
      <c r="A445">
        <v>206</v>
      </c>
      <c r="B445" t="s">
        <v>304</v>
      </c>
    </row>
    <row r="446" spans="1:2">
      <c r="A446">
        <v>206</v>
      </c>
      <c r="B446" t="s">
        <v>305</v>
      </c>
    </row>
    <row r="447" spans="1:2">
      <c r="A447">
        <v>206</v>
      </c>
      <c r="B447" t="s">
        <v>366</v>
      </c>
    </row>
    <row r="448" spans="1:2">
      <c r="A448">
        <v>206</v>
      </c>
      <c r="B448" t="s">
        <v>367</v>
      </c>
    </row>
    <row r="449" spans="1:2">
      <c r="A449">
        <v>207</v>
      </c>
      <c r="B449" t="s">
        <v>46</v>
      </c>
    </row>
    <row r="450" spans="1:2">
      <c r="A450">
        <v>207</v>
      </c>
      <c r="B450" t="s">
        <v>55</v>
      </c>
    </row>
    <row r="451" spans="1:2">
      <c r="A451">
        <v>208</v>
      </c>
      <c r="B451" t="s">
        <v>27</v>
      </c>
    </row>
    <row r="452" spans="1:2">
      <c r="A452">
        <v>209</v>
      </c>
      <c r="B452" t="s">
        <v>127</v>
      </c>
    </row>
    <row r="453" spans="1:2">
      <c r="A453">
        <v>209</v>
      </c>
      <c r="B453" t="s">
        <v>368</v>
      </c>
    </row>
    <row r="454" spans="1:2">
      <c r="A454">
        <v>210</v>
      </c>
      <c r="B454" t="s">
        <v>27</v>
      </c>
    </row>
    <row r="455" spans="1:2">
      <c r="A455">
        <v>211</v>
      </c>
      <c r="B455" t="s">
        <v>304</v>
      </c>
    </row>
    <row r="456" spans="1:2">
      <c r="A456">
        <v>211</v>
      </c>
      <c r="B456" t="s">
        <v>305</v>
      </c>
    </row>
    <row r="457" spans="1:2">
      <c r="A457">
        <v>212</v>
      </c>
      <c r="B457" t="s">
        <v>305</v>
      </c>
    </row>
    <row r="458" spans="1:2">
      <c r="A458">
        <v>212</v>
      </c>
      <c r="B458" t="s">
        <v>366</v>
      </c>
    </row>
    <row r="459" spans="1:2">
      <c r="A459">
        <v>212</v>
      </c>
      <c r="B459" t="s">
        <v>367</v>
      </c>
    </row>
    <row r="460" spans="1:2">
      <c r="A460">
        <v>213</v>
      </c>
      <c r="B460" t="s">
        <v>304</v>
      </c>
    </row>
    <row r="461" spans="1:2">
      <c r="A461">
        <v>214</v>
      </c>
      <c r="B461" t="s">
        <v>27</v>
      </c>
    </row>
    <row r="462" spans="1:2">
      <c r="A462">
        <v>215</v>
      </c>
      <c r="B462" t="s">
        <v>27</v>
      </c>
    </row>
    <row r="463" spans="1:2">
      <c r="A463">
        <v>216</v>
      </c>
      <c r="B463" t="s">
        <v>57</v>
      </c>
    </row>
    <row r="464" spans="1:2">
      <c r="A464">
        <v>217</v>
      </c>
      <c r="B464" t="s">
        <v>57</v>
      </c>
    </row>
    <row r="465" spans="1:2">
      <c r="A465">
        <v>217</v>
      </c>
      <c r="B465" t="s">
        <v>305</v>
      </c>
    </row>
    <row r="466" spans="1:2">
      <c r="A466">
        <v>217</v>
      </c>
      <c r="B466" t="s">
        <v>46</v>
      </c>
    </row>
    <row r="467" spans="1:2">
      <c r="A467">
        <v>217</v>
      </c>
      <c r="B467" t="s">
        <v>366</v>
      </c>
    </row>
    <row r="468" spans="1:2">
      <c r="A468">
        <v>217</v>
      </c>
      <c r="B468" t="s">
        <v>367</v>
      </c>
    </row>
    <row r="469" spans="1:2">
      <c r="A469">
        <v>217</v>
      </c>
      <c r="B469" t="s">
        <v>314</v>
      </c>
    </row>
    <row r="470" spans="1:2">
      <c r="A470">
        <v>218</v>
      </c>
      <c r="B470" t="s">
        <v>57</v>
      </c>
    </row>
    <row r="471" spans="1:2">
      <c r="A471">
        <v>218</v>
      </c>
      <c r="B471" t="s">
        <v>55</v>
      </c>
    </row>
    <row r="472" spans="1:2">
      <c r="A472">
        <v>219</v>
      </c>
      <c r="B472" t="s">
        <v>57</v>
      </c>
    </row>
    <row r="473" spans="1:2">
      <c r="A473">
        <v>219</v>
      </c>
      <c r="B473" t="s">
        <v>306</v>
      </c>
    </row>
    <row r="474" spans="1:2">
      <c r="A474">
        <v>220</v>
      </c>
      <c r="B474" t="s">
        <v>46</v>
      </c>
    </row>
    <row r="475" spans="1:2">
      <c r="A475">
        <v>220</v>
      </c>
      <c r="B475" t="s">
        <v>315</v>
      </c>
    </row>
    <row r="476" spans="1:2">
      <c r="A476">
        <v>220</v>
      </c>
      <c r="B476" t="s">
        <v>127</v>
      </c>
    </row>
    <row r="477" spans="1:2">
      <c r="A477">
        <v>220</v>
      </c>
      <c r="B477" t="s">
        <v>368</v>
      </c>
    </row>
    <row r="478" spans="1:2">
      <c r="A478">
        <v>221</v>
      </c>
      <c r="B478" t="s">
        <v>46</v>
      </c>
    </row>
    <row r="479" spans="1:2">
      <c r="A479">
        <v>222</v>
      </c>
      <c r="B479" t="s">
        <v>307</v>
      </c>
    </row>
    <row r="480" spans="1:2">
      <c r="A480">
        <v>222</v>
      </c>
      <c r="B480" t="s">
        <v>87</v>
      </c>
    </row>
    <row r="481" spans="1:2">
      <c r="A481">
        <v>223</v>
      </c>
      <c r="B481" t="s">
        <v>27</v>
      </c>
    </row>
    <row r="482" spans="1:2">
      <c r="A482">
        <v>224</v>
      </c>
      <c r="B482" t="s">
        <v>46</v>
      </c>
    </row>
    <row r="483" spans="1:2">
      <c r="A483">
        <v>225</v>
      </c>
      <c r="B483" t="s">
        <v>307</v>
      </c>
    </row>
    <row r="484" spans="1:2">
      <c r="A484">
        <v>225</v>
      </c>
      <c r="B484" t="s">
        <v>306</v>
      </c>
    </row>
    <row r="485" spans="1:2">
      <c r="A485">
        <v>225</v>
      </c>
      <c r="B485" t="s">
        <v>366</v>
      </c>
    </row>
    <row r="486" spans="1:2">
      <c r="A486">
        <v>225</v>
      </c>
      <c r="B486" t="s">
        <v>367</v>
      </c>
    </row>
    <row r="487" spans="1:2">
      <c r="A487">
        <v>226</v>
      </c>
      <c r="B487" t="s">
        <v>305</v>
      </c>
    </row>
    <row r="488" spans="1:2">
      <c r="A488">
        <v>226</v>
      </c>
      <c r="B488" t="s">
        <v>306</v>
      </c>
    </row>
    <row r="489" spans="1:2">
      <c r="A489">
        <v>226</v>
      </c>
      <c r="B489" t="s">
        <v>366</v>
      </c>
    </row>
    <row r="490" spans="1:2">
      <c r="A490">
        <v>226</v>
      </c>
      <c r="B490" t="s">
        <v>367</v>
      </c>
    </row>
    <row r="491" spans="1:2">
      <c r="A491">
        <v>227</v>
      </c>
      <c r="B491" t="s">
        <v>305</v>
      </c>
    </row>
    <row r="492" spans="1:2">
      <c r="A492">
        <v>227</v>
      </c>
      <c r="B492" t="s">
        <v>306</v>
      </c>
    </row>
    <row r="493" spans="1:2">
      <c r="A493">
        <v>228</v>
      </c>
      <c r="B493" t="s">
        <v>306</v>
      </c>
    </row>
    <row r="494" spans="1:2">
      <c r="A494">
        <v>228</v>
      </c>
      <c r="B494" t="s">
        <v>87</v>
      </c>
    </row>
    <row r="495" spans="1:2">
      <c r="A495">
        <v>228</v>
      </c>
      <c r="B495" t="s">
        <v>76</v>
      </c>
    </row>
    <row r="496" spans="1:2">
      <c r="A496">
        <v>229</v>
      </c>
      <c r="B496" t="s">
        <v>57</v>
      </c>
    </row>
    <row r="497" spans="1:2">
      <c r="A497">
        <v>230</v>
      </c>
      <c r="B497" t="s">
        <v>305</v>
      </c>
    </row>
    <row r="498" spans="1:2">
      <c r="A498">
        <v>230</v>
      </c>
      <c r="B498" t="s">
        <v>307</v>
      </c>
    </row>
    <row r="499" spans="1:2">
      <c r="A499">
        <v>230</v>
      </c>
      <c r="B499" t="s">
        <v>46</v>
      </c>
    </row>
    <row r="500" spans="1:2">
      <c r="A500">
        <v>231</v>
      </c>
      <c r="B500" t="s">
        <v>304</v>
      </c>
    </row>
    <row r="501" spans="1:2">
      <c r="A501">
        <v>231</v>
      </c>
      <c r="B501" t="s">
        <v>305</v>
      </c>
    </row>
    <row r="502" spans="1:2">
      <c r="A502">
        <v>231</v>
      </c>
      <c r="B502" t="s">
        <v>46</v>
      </c>
    </row>
    <row r="503" spans="1:2">
      <c r="A503">
        <v>231</v>
      </c>
      <c r="B503" t="s">
        <v>306</v>
      </c>
    </row>
    <row r="504" spans="1:2">
      <c r="A504">
        <v>232</v>
      </c>
      <c r="B504" t="s">
        <v>305</v>
      </c>
    </row>
    <row r="505" spans="1:2">
      <c r="A505">
        <v>232</v>
      </c>
      <c r="B505" t="s">
        <v>306</v>
      </c>
    </row>
    <row r="506" spans="1:2">
      <c r="A506">
        <v>232</v>
      </c>
      <c r="B506" t="s">
        <v>366</v>
      </c>
    </row>
    <row r="507" spans="1:2">
      <c r="A507">
        <v>232</v>
      </c>
      <c r="B507" t="s">
        <v>367</v>
      </c>
    </row>
    <row r="508" spans="1:2">
      <c r="A508">
        <v>233</v>
      </c>
      <c r="B508" t="s">
        <v>46</v>
      </c>
    </row>
    <row r="509" spans="1:2">
      <c r="A509">
        <v>234</v>
      </c>
      <c r="B509" t="s">
        <v>305</v>
      </c>
    </row>
    <row r="510" spans="1:2">
      <c r="A510">
        <v>234</v>
      </c>
      <c r="B510" t="s">
        <v>306</v>
      </c>
    </row>
    <row r="511" spans="1:2">
      <c r="A511">
        <v>234</v>
      </c>
      <c r="B511" t="s">
        <v>366</v>
      </c>
    </row>
    <row r="512" spans="1:2">
      <c r="A512">
        <v>234</v>
      </c>
      <c r="B512" t="s">
        <v>367</v>
      </c>
    </row>
    <row r="513" spans="1:2">
      <c r="A513">
        <v>235</v>
      </c>
      <c r="B513" t="s">
        <v>27</v>
      </c>
    </row>
    <row r="514" spans="1:2">
      <c r="A514">
        <v>236</v>
      </c>
      <c r="B514" t="s">
        <v>307</v>
      </c>
    </row>
    <row r="515" spans="1:2">
      <c r="A515">
        <v>236</v>
      </c>
      <c r="B515" t="s">
        <v>305</v>
      </c>
    </row>
    <row r="516" spans="1:2">
      <c r="A516">
        <v>237</v>
      </c>
      <c r="B516" t="s">
        <v>304</v>
      </c>
    </row>
    <row r="517" spans="1:2">
      <c r="A517">
        <v>237</v>
      </c>
      <c r="B517" t="s">
        <v>366</v>
      </c>
    </row>
    <row r="518" spans="1:2">
      <c r="A518">
        <v>237</v>
      </c>
      <c r="B518" t="s">
        <v>367</v>
      </c>
    </row>
    <row r="519" spans="1:2">
      <c r="A519">
        <v>238</v>
      </c>
      <c r="B519" t="s">
        <v>305</v>
      </c>
    </row>
    <row r="520" spans="1:2">
      <c r="A520">
        <v>238</v>
      </c>
      <c r="B520" t="s">
        <v>55</v>
      </c>
    </row>
    <row r="521" spans="1:2">
      <c r="A521">
        <v>238</v>
      </c>
      <c r="B521" t="s">
        <v>306</v>
      </c>
    </row>
    <row r="522" spans="1:2">
      <c r="A522">
        <v>238</v>
      </c>
      <c r="B522" t="s">
        <v>366</v>
      </c>
    </row>
    <row r="523" spans="1:2">
      <c r="A523">
        <v>238</v>
      </c>
      <c r="B523" t="s">
        <v>367</v>
      </c>
    </row>
    <row r="524" spans="1:2">
      <c r="A524">
        <v>239</v>
      </c>
      <c r="B524" t="s">
        <v>27</v>
      </c>
    </row>
    <row r="525" spans="1:2">
      <c r="A525">
        <v>240</v>
      </c>
      <c r="B525" t="s">
        <v>57</v>
      </c>
    </row>
    <row r="526" spans="1:2">
      <c r="A526">
        <v>241</v>
      </c>
      <c r="B526" t="s">
        <v>27</v>
      </c>
    </row>
    <row r="527" spans="1:2">
      <c r="A527">
        <v>242</v>
      </c>
      <c r="B527" t="s">
        <v>57</v>
      </c>
    </row>
    <row r="528" spans="1:2">
      <c r="A528">
        <v>242</v>
      </c>
      <c r="B528" t="s">
        <v>305</v>
      </c>
    </row>
    <row r="529" spans="1:2">
      <c r="A529">
        <v>242</v>
      </c>
      <c r="B529" t="s">
        <v>306</v>
      </c>
    </row>
    <row r="530" spans="1:2">
      <c r="A530">
        <v>242</v>
      </c>
      <c r="B530" t="s">
        <v>366</v>
      </c>
    </row>
    <row r="531" spans="1:2">
      <c r="A531">
        <v>242</v>
      </c>
      <c r="B531" t="s">
        <v>367</v>
      </c>
    </row>
    <row r="532" spans="1:2">
      <c r="A532">
        <v>243</v>
      </c>
      <c r="B532" t="s">
        <v>57</v>
      </c>
    </row>
    <row r="533" spans="1:2">
      <c r="A533">
        <v>244</v>
      </c>
      <c r="B533" t="s">
        <v>307</v>
      </c>
    </row>
    <row r="534" spans="1:2">
      <c r="A534">
        <v>244</v>
      </c>
      <c r="B534" t="s">
        <v>305</v>
      </c>
    </row>
    <row r="535" spans="1:2">
      <c r="A535">
        <v>245</v>
      </c>
      <c r="B535" t="s">
        <v>305</v>
      </c>
    </row>
    <row r="536" spans="1:2">
      <c r="A536">
        <v>245</v>
      </c>
      <c r="B536" t="s">
        <v>306</v>
      </c>
    </row>
    <row r="537" spans="1:2">
      <c r="A537">
        <v>245</v>
      </c>
      <c r="B537" t="s">
        <v>366</v>
      </c>
    </row>
    <row r="538" spans="1:2">
      <c r="A538">
        <v>245</v>
      </c>
      <c r="B538" t="s">
        <v>367</v>
      </c>
    </row>
    <row r="539" spans="1:2">
      <c r="A539">
        <v>246</v>
      </c>
      <c r="B539" t="s">
        <v>304</v>
      </c>
    </row>
    <row r="540" spans="1:2">
      <c r="A540">
        <v>246</v>
      </c>
      <c r="B540" t="s">
        <v>305</v>
      </c>
    </row>
    <row r="541" spans="1:2">
      <c r="A541">
        <v>246</v>
      </c>
      <c r="B541" t="s">
        <v>366</v>
      </c>
    </row>
    <row r="542" spans="1:2">
      <c r="A542">
        <v>246</v>
      </c>
      <c r="B542" t="s">
        <v>367</v>
      </c>
    </row>
    <row r="543" spans="1:2">
      <c r="A543">
        <v>247</v>
      </c>
      <c r="B543" t="s">
        <v>307</v>
      </c>
    </row>
    <row r="544" spans="1:2">
      <c r="A544">
        <v>248</v>
      </c>
      <c r="B544" t="s">
        <v>46</v>
      </c>
    </row>
    <row r="545" spans="1:2">
      <c r="A545">
        <v>249</v>
      </c>
      <c r="B545" t="s">
        <v>304</v>
      </c>
    </row>
    <row r="546" spans="1:2">
      <c r="A546">
        <v>249</v>
      </c>
      <c r="B546" t="s">
        <v>305</v>
      </c>
    </row>
    <row r="547" spans="1:2">
      <c r="A547">
        <v>249</v>
      </c>
      <c r="B547" t="s">
        <v>306</v>
      </c>
    </row>
    <row r="548" spans="1:2">
      <c r="A548">
        <v>250</v>
      </c>
      <c r="B548" t="s">
        <v>307</v>
      </c>
    </row>
    <row r="549" spans="1:2">
      <c r="A549">
        <v>251</v>
      </c>
      <c r="B549" t="s">
        <v>305</v>
      </c>
    </row>
    <row r="550" spans="1:2">
      <c r="A550">
        <v>251</v>
      </c>
      <c r="B550" t="s">
        <v>366</v>
      </c>
    </row>
    <row r="551" spans="1:2">
      <c r="A551">
        <v>251</v>
      </c>
      <c r="B551" t="s">
        <v>367</v>
      </c>
    </row>
    <row r="552" spans="1:2">
      <c r="A552">
        <v>252</v>
      </c>
      <c r="B552" t="s">
        <v>57</v>
      </c>
    </row>
    <row r="553" spans="1:2">
      <c r="A553">
        <v>252</v>
      </c>
      <c r="B553" t="s">
        <v>305</v>
      </c>
    </row>
    <row r="554" spans="1:2">
      <c r="A554">
        <v>252</v>
      </c>
      <c r="B554" t="s">
        <v>366</v>
      </c>
    </row>
    <row r="555" spans="1:2">
      <c r="A555">
        <v>252</v>
      </c>
      <c r="B555" t="s">
        <v>367</v>
      </c>
    </row>
    <row r="556" spans="1:2">
      <c r="A556">
        <v>253</v>
      </c>
      <c r="B556" t="s">
        <v>305</v>
      </c>
    </row>
    <row r="557" spans="1:2">
      <c r="A557">
        <v>253</v>
      </c>
      <c r="B557" t="s">
        <v>46</v>
      </c>
    </row>
    <row r="558" spans="1:2">
      <c r="A558">
        <v>254</v>
      </c>
      <c r="B558" t="s">
        <v>87</v>
      </c>
    </row>
    <row r="559" spans="1:2">
      <c r="A559">
        <v>255</v>
      </c>
      <c r="B559" t="s">
        <v>304</v>
      </c>
    </row>
    <row r="560" spans="1:2">
      <c r="A560">
        <v>255</v>
      </c>
      <c r="B560" t="s">
        <v>305</v>
      </c>
    </row>
    <row r="561" spans="1:2">
      <c r="A561">
        <v>256</v>
      </c>
      <c r="B561" t="s">
        <v>27</v>
      </c>
    </row>
    <row r="562" spans="1:2">
      <c r="A562">
        <v>257</v>
      </c>
      <c r="B562" t="s">
        <v>57</v>
      </c>
    </row>
    <row r="563" spans="1:2">
      <c r="A563">
        <v>257</v>
      </c>
      <c r="B563" t="s">
        <v>306</v>
      </c>
    </row>
    <row r="564" spans="1:2">
      <c r="A564">
        <v>258</v>
      </c>
      <c r="B564" t="s">
        <v>305</v>
      </c>
    </row>
    <row r="565" spans="1:2">
      <c r="A565">
        <v>258</v>
      </c>
      <c r="B565" t="s">
        <v>306</v>
      </c>
    </row>
    <row r="566" spans="1:2">
      <c r="A566">
        <v>258</v>
      </c>
      <c r="B566" t="s">
        <v>366</v>
      </c>
    </row>
    <row r="567" spans="1:2">
      <c r="A567">
        <v>258</v>
      </c>
      <c r="B567" t="s">
        <v>367</v>
      </c>
    </row>
    <row r="568" spans="1:2">
      <c r="A568">
        <v>259</v>
      </c>
      <c r="B568" t="s">
        <v>46</v>
      </c>
    </row>
    <row r="569" spans="1:2">
      <c r="A569">
        <v>259</v>
      </c>
      <c r="B569" t="s">
        <v>157</v>
      </c>
    </row>
    <row r="570" spans="1:2">
      <c r="A570">
        <v>260</v>
      </c>
      <c r="B570" t="s">
        <v>27</v>
      </c>
    </row>
    <row r="571" spans="1:2">
      <c r="A571">
        <v>261</v>
      </c>
      <c r="B571" t="s">
        <v>305</v>
      </c>
    </row>
    <row r="572" spans="1:2">
      <c r="A572">
        <v>261</v>
      </c>
      <c r="B572" t="s">
        <v>306</v>
      </c>
    </row>
    <row r="573" spans="1:2">
      <c r="A573">
        <v>262</v>
      </c>
      <c r="B573" t="s">
        <v>305</v>
      </c>
    </row>
    <row r="574" spans="1:2">
      <c r="A574">
        <v>262</v>
      </c>
      <c r="B574" t="s">
        <v>306</v>
      </c>
    </row>
    <row r="575" spans="1:2">
      <c r="A575">
        <v>262</v>
      </c>
      <c r="B575" t="s">
        <v>366</v>
      </c>
    </row>
    <row r="576" spans="1:2">
      <c r="A576">
        <v>262</v>
      </c>
      <c r="B576" t="s">
        <v>367</v>
      </c>
    </row>
    <row r="577" spans="1:2">
      <c r="A577">
        <v>263</v>
      </c>
      <c r="B577" t="s">
        <v>305</v>
      </c>
    </row>
    <row r="578" spans="1:2">
      <c r="A578">
        <v>263</v>
      </c>
      <c r="B578" t="s">
        <v>366</v>
      </c>
    </row>
    <row r="579" spans="1:2">
      <c r="A579">
        <v>263</v>
      </c>
      <c r="B579" t="s">
        <v>367</v>
      </c>
    </row>
    <row r="580" spans="1:2">
      <c r="A580">
        <v>264</v>
      </c>
      <c r="B580" t="s">
        <v>307</v>
      </c>
    </row>
    <row r="581" spans="1:2">
      <c r="A581">
        <v>265</v>
      </c>
      <c r="B581" t="s">
        <v>307</v>
      </c>
    </row>
    <row r="582" spans="1:2">
      <c r="A582">
        <v>266</v>
      </c>
      <c r="B582" t="s">
        <v>57</v>
      </c>
    </row>
    <row r="583" spans="1:2">
      <c r="A583">
        <v>266</v>
      </c>
      <c r="B583" t="s">
        <v>305</v>
      </c>
    </row>
    <row r="584" spans="1:2">
      <c r="A584">
        <v>266</v>
      </c>
      <c r="B584" t="s">
        <v>306</v>
      </c>
    </row>
    <row r="585" spans="1:2">
      <c r="A585">
        <v>266</v>
      </c>
      <c r="B585" t="s">
        <v>366</v>
      </c>
    </row>
    <row r="586" spans="1:2">
      <c r="A586">
        <v>266</v>
      </c>
      <c r="B586" t="s">
        <v>367</v>
      </c>
    </row>
    <row r="587" spans="1:2">
      <c r="A587">
        <v>267</v>
      </c>
      <c r="B587" t="s">
        <v>307</v>
      </c>
    </row>
    <row r="588" spans="1:2">
      <c r="A588">
        <v>267</v>
      </c>
      <c r="B588" t="s">
        <v>87</v>
      </c>
    </row>
    <row r="589" spans="1:2">
      <c r="A589">
        <v>268</v>
      </c>
      <c r="B589" t="s">
        <v>307</v>
      </c>
    </row>
    <row r="590" spans="1:2">
      <c r="A590">
        <v>268</v>
      </c>
      <c r="B590" t="s">
        <v>87</v>
      </c>
    </row>
    <row r="591" spans="1:2">
      <c r="A591">
        <v>269</v>
      </c>
      <c r="B591" t="s">
        <v>57</v>
      </c>
    </row>
    <row r="592" spans="1:2">
      <c r="A592">
        <v>269</v>
      </c>
      <c r="B592" t="s">
        <v>305</v>
      </c>
    </row>
    <row r="593" spans="1:2">
      <c r="A593">
        <v>269</v>
      </c>
      <c r="B593" t="s">
        <v>306</v>
      </c>
    </row>
    <row r="594" spans="1:2">
      <c r="A594">
        <v>269</v>
      </c>
      <c r="B594" t="s">
        <v>366</v>
      </c>
    </row>
    <row r="595" spans="1:2">
      <c r="A595">
        <v>269</v>
      </c>
      <c r="B595" t="s">
        <v>367</v>
      </c>
    </row>
    <row r="596" spans="1:2">
      <c r="A596">
        <v>270</v>
      </c>
      <c r="B596" t="s">
        <v>57</v>
      </c>
    </row>
    <row r="597" spans="1:2">
      <c r="A597">
        <v>270</v>
      </c>
      <c r="B597" t="s">
        <v>305</v>
      </c>
    </row>
    <row r="598" spans="1:2">
      <c r="A598">
        <v>270</v>
      </c>
      <c r="B598" t="s">
        <v>306</v>
      </c>
    </row>
    <row r="599" spans="1:2">
      <c r="A599">
        <v>270</v>
      </c>
      <c r="B599" t="s">
        <v>366</v>
      </c>
    </row>
    <row r="600" spans="1:2">
      <c r="A600">
        <v>270</v>
      </c>
      <c r="B600" t="s">
        <v>367</v>
      </c>
    </row>
    <row r="601" spans="1:2">
      <c r="A601">
        <v>271</v>
      </c>
      <c r="B601" t="s">
        <v>101</v>
      </c>
    </row>
    <row r="602" spans="1:2">
      <c r="A602">
        <v>272</v>
      </c>
      <c r="B602" t="s">
        <v>46</v>
      </c>
    </row>
    <row r="603" spans="1:2">
      <c r="A603">
        <v>273</v>
      </c>
      <c r="B603" t="s">
        <v>305</v>
      </c>
    </row>
    <row r="604" spans="1:2">
      <c r="A604">
        <v>273</v>
      </c>
      <c r="B604" t="s">
        <v>78</v>
      </c>
    </row>
    <row r="605" spans="1:2">
      <c r="A605">
        <v>273</v>
      </c>
      <c r="B605" t="s">
        <v>306</v>
      </c>
    </row>
    <row r="606" spans="1:2">
      <c r="A606">
        <v>273</v>
      </c>
      <c r="B606" t="s">
        <v>366</v>
      </c>
    </row>
    <row r="607" spans="1:2">
      <c r="A607">
        <v>273</v>
      </c>
      <c r="B607" t="s">
        <v>367</v>
      </c>
    </row>
    <row r="608" spans="1:2">
      <c r="A608">
        <v>274</v>
      </c>
      <c r="B608" t="s">
        <v>305</v>
      </c>
    </row>
    <row r="609" spans="1:2">
      <c r="A609">
        <v>275</v>
      </c>
      <c r="B609" t="s">
        <v>46</v>
      </c>
    </row>
    <row r="610" spans="1:2">
      <c r="A610">
        <v>275</v>
      </c>
      <c r="B610" t="s">
        <v>307</v>
      </c>
    </row>
    <row r="611" spans="1:2">
      <c r="A611">
        <v>276</v>
      </c>
      <c r="B611" t="s">
        <v>306</v>
      </c>
    </row>
    <row r="612" spans="1:2">
      <c r="A612">
        <v>277</v>
      </c>
      <c r="B612" t="s">
        <v>307</v>
      </c>
    </row>
    <row r="613" spans="1:2">
      <c r="A613">
        <v>278</v>
      </c>
      <c r="B613" t="s">
        <v>307</v>
      </c>
    </row>
    <row r="614" spans="1:2">
      <c r="A614">
        <v>278</v>
      </c>
      <c r="B614" t="s">
        <v>305</v>
      </c>
    </row>
    <row r="615" spans="1:2">
      <c r="A615">
        <v>278</v>
      </c>
      <c r="B615" t="s">
        <v>46</v>
      </c>
    </row>
    <row r="616" spans="1:2">
      <c r="A616">
        <v>278</v>
      </c>
      <c r="B616" t="s">
        <v>306</v>
      </c>
    </row>
    <row r="617" spans="1:2">
      <c r="A617">
        <v>278</v>
      </c>
      <c r="B617" t="s">
        <v>366</v>
      </c>
    </row>
    <row r="618" spans="1:2">
      <c r="A618">
        <v>278</v>
      </c>
      <c r="B618" t="s">
        <v>367</v>
      </c>
    </row>
    <row r="619" spans="1:2">
      <c r="A619">
        <v>279</v>
      </c>
      <c r="B619" t="s">
        <v>305</v>
      </c>
    </row>
    <row r="620" spans="1:2">
      <c r="A620">
        <v>279</v>
      </c>
      <c r="B620" t="s">
        <v>306</v>
      </c>
    </row>
    <row r="621" spans="1:2">
      <c r="A621">
        <v>280</v>
      </c>
      <c r="B621" t="s">
        <v>46</v>
      </c>
    </row>
    <row r="622" spans="1:2">
      <c r="A622">
        <v>280</v>
      </c>
      <c r="B622" t="s">
        <v>127</v>
      </c>
    </row>
    <row r="623" spans="1:2">
      <c r="A623">
        <v>280</v>
      </c>
      <c r="B623" t="s">
        <v>368</v>
      </c>
    </row>
    <row r="624" spans="1:2">
      <c r="A624">
        <v>281</v>
      </c>
      <c r="B624" t="s">
        <v>46</v>
      </c>
    </row>
    <row r="625" spans="1:2">
      <c r="A625">
        <v>282</v>
      </c>
      <c r="B625" t="s">
        <v>304</v>
      </c>
    </row>
    <row r="626" spans="1:2">
      <c r="A626">
        <v>282</v>
      </c>
      <c r="B626" t="s">
        <v>305</v>
      </c>
    </row>
    <row r="627" spans="1:2">
      <c r="A627">
        <v>283</v>
      </c>
      <c r="B627" t="s">
        <v>305</v>
      </c>
    </row>
    <row r="628" spans="1:2">
      <c r="A628">
        <v>283</v>
      </c>
      <c r="B628" t="s">
        <v>46</v>
      </c>
    </row>
    <row r="629" spans="1:2">
      <c r="A629">
        <v>283</v>
      </c>
      <c r="B629" t="s">
        <v>127</v>
      </c>
    </row>
    <row r="630" spans="1:2">
      <c r="A630">
        <v>283</v>
      </c>
      <c r="B630" t="s">
        <v>368</v>
      </c>
    </row>
    <row r="631" spans="1:2">
      <c r="A631">
        <v>284</v>
      </c>
      <c r="B631" t="s">
        <v>46</v>
      </c>
    </row>
    <row r="632" spans="1:2">
      <c r="A632">
        <v>284</v>
      </c>
      <c r="B632" t="s">
        <v>127</v>
      </c>
    </row>
    <row r="633" spans="1:2">
      <c r="A633">
        <v>284</v>
      </c>
      <c r="B633" t="s">
        <v>368</v>
      </c>
    </row>
    <row r="634" spans="1:2">
      <c r="A634">
        <v>285</v>
      </c>
      <c r="B634" t="s">
        <v>307</v>
      </c>
    </row>
    <row r="635" spans="1:2">
      <c r="A635">
        <v>285</v>
      </c>
      <c r="B635" t="s">
        <v>305</v>
      </c>
    </row>
    <row r="636" spans="1:2">
      <c r="A636">
        <v>285</v>
      </c>
      <c r="B636" t="s">
        <v>46</v>
      </c>
    </row>
    <row r="637" spans="1:2">
      <c r="A637">
        <v>286</v>
      </c>
      <c r="B637" t="s">
        <v>46</v>
      </c>
    </row>
    <row r="638" spans="1:2">
      <c r="A638">
        <v>287</v>
      </c>
      <c r="B638" t="s">
        <v>57</v>
      </c>
    </row>
    <row r="639" spans="1:2">
      <c r="A639">
        <v>287</v>
      </c>
      <c r="B639" t="s">
        <v>305</v>
      </c>
    </row>
    <row r="640" spans="1:2">
      <c r="A640">
        <v>287</v>
      </c>
      <c r="B640" t="s">
        <v>306</v>
      </c>
    </row>
    <row r="641" spans="1:2">
      <c r="A641">
        <v>287</v>
      </c>
      <c r="B641" t="s">
        <v>366</v>
      </c>
    </row>
    <row r="642" spans="1:2">
      <c r="A642">
        <v>287</v>
      </c>
      <c r="B642" t="s">
        <v>367</v>
      </c>
    </row>
    <row r="643" spans="1:2">
      <c r="A643">
        <v>288</v>
      </c>
      <c r="B643" t="s">
        <v>307</v>
      </c>
    </row>
    <row r="644" spans="1:2">
      <c r="A644">
        <v>288</v>
      </c>
      <c r="B644" t="s">
        <v>305</v>
      </c>
    </row>
    <row r="645" spans="1:2">
      <c r="A645">
        <v>289</v>
      </c>
      <c r="B645" t="s">
        <v>305</v>
      </c>
    </row>
    <row r="646" spans="1:2">
      <c r="A646">
        <v>289</v>
      </c>
      <c r="B646" t="s">
        <v>366</v>
      </c>
    </row>
    <row r="647" spans="1:2">
      <c r="A647">
        <v>289</v>
      </c>
      <c r="B647" t="s">
        <v>367</v>
      </c>
    </row>
    <row r="648" spans="1:2">
      <c r="A648">
        <v>290</v>
      </c>
      <c r="B648" t="s">
        <v>307</v>
      </c>
    </row>
    <row r="649" spans="1:2">
      <c r="A649">
        <v>290</v>
      </c>
      <c r="B649" t="s">
        <v>306</v>
      </c>
    </row>
    <row r="650" spans="1:2">
      <c r="A650">
        <v>290</v>
      </c>
      <c r="B650" t="s">
        <v>366</v>
      </c>
    </row>
    <row r="651" spans="1:2">
      <c r="A651">
        <v>290</v>
      </c>
      <c r="B651" t="s">
        <v>367</v>
      </c>
    </row>
    <row r="652" spans="1:2">
      <c r="A652">
        <v>291</v>
      </c>
      <c r="B652" t="s">
        <v>305</v>
      </c>
    </row>
    <row r="653" spans="1:2">
      <c r="A653">
        <v>292</v>
      </c>
      <c r="B653" t="s">
        <v>305</v>
      </c>
    </row>
    <row r="654" spans="1:2">
      <c r="A654">
        <v>292</v>
      </c>
      <c r="B654" t="s">
        <v>46</v>
      </c>
    </row>
    <row r="655" spans="1:2">
      <c r="A655">
        <v>292</v>
      </c>
      <c r="B655" t="s">
        <v>366</v>
      </c>
    </row>
    <row r="656" spans="1:2">
      <c r="A656">
        <v>292</v>
      </c>
      <c r="B656" t="s">
        <v>367</v>
      </c>
    </row>
    <row r="657" spans="1:2">
      <c r="A657">
        <v>293</v>
      </c>
      <c r="B657" t="s">
        <v>27</v>
      </c>
    </row>
    <row r="658" spans="1:2">
      <c r="A658">
        <v>294</v>
      </c>
      <c r="B658" t="s">
        <v>305</v>
      </c>
    </row>
    <row r="659" spans="1:2">
      <c r="A659">
        <v>294</v>
      </c>
      <c r="B659" t="s">
        <v>46</v>
      </c>
    </row>
    <row r="660" spans="1:2">
      <c r="A660">
        <v>294</v>
      </c>
      <c r="B660" t="s">
        <v>366</v>
      </c>
    </row>
    <row r="661" spans="1:2">
      <c r="A661">
        <v>294</v>
      </c>
      <c r="B661" t="s">
        <v>367</v>
      </c>
    </row>
    <row r="662" spans="1:2">
      <c r="A662">
        <v>295</v>
      </c>
      <c r="B662" t="s">
        <v>307</v>
      </c>
    </row>
    <row r="663" spans="1:2">
      <c r="A663">
        <v>296</v>
      </c>
      <c r="B663" t="s">
        <v>305</v>
      </c>
    </row>
    <row r="664" spans="1:2">
      <c r="A664">
        <v>296</v>
      </c>
      <c r="B664" t="s">
        <v>78</v>
      </c>
    </row>
    <row r="665" spans="1:2">
      <c r="A665">
        <v>296</v>
      </c>
      <c r="B665" t="s">
        <v>306</v>
      </c>
    </row>
    <row r="666" spans="1:2">
      <c r="A666">
        <v>297</v>
      </c>
      <c r="B666" t="s">
        <v>46</v>
      </c>
    </row>
    <row r="667" spans="1:2">
      <c r="A667">
        <v>298</v>
      </c>
      <c r="B667" t="s">
        <v>55</v>
      </c>
    </row>
    <row r="668" spans="1:2">
      <c r="A668">
        <v>298</v>
      </c>
      <c r="B668" t="s">
        <v>78</v>
      </c>
    </row>
    <row r="669" spans="1:2">
      <c r="A669">
        <v>299</v>
      </c>
      <c r="B669" t="s">
        <v>27</v>
      </c>
    </row>
    <row r="670" spans="1:2">
      <c r="A670">
        <v>300</v>
      </c>
      <c r="B670" t="s">
        <v>46</v>
      </c>
    </row>
    <row r="671" spans="1:2">
      <c r="A671">
        <v>300</v>
      </c>
      <c r="B671" t="s">
        <v>55</v>
      </c>
    </row>
    <row r="672" spans="1:2">
      <c r="A672">
        <v>301</v>
      </c>
      <c r="B672" t="s">
        <v>57</v>
      </c>
    </row>
    <row r="673" spans="1:2">
      <c r="A673">
        <v>302</v>
      </c>
      <c r="B673" t="s">
        <v>46</v>
      </c>
    </row>
    <row r="674" spans="1:2">
      <c r="A674">
        <v>303</v>
      </c>
      <c r="B674" t="s">
        <v>304</v>
      </c>
    </row>
    <row r="675" spans="1:2">
      <c r="A675">
        <v>303</v>
      </c>
      <c r="B675" t="s">
        <v>305</v>
      </c>
    </row>
    <row r="676" spans="1:2">
      <c r="A676">
        <v>303</v>
      </c>
      <c r="B676" t="s">
        <v>366</v>
      </c>
    </row>
    <row r="677" spans="1:2">
      <c r="A677">
        <v>303</v>
      </c>
      <c r="B677" t="s">
        <v>367</v>
      </c>
    </row>
    <row r="678" spans="1:2">
      <c r="A678">
        <v>304</v>
      </c>
      <c r="B678" t="s">
        <v>46</v>
      </c>
    </row>
    <row r="679" spans="1:2">
      <c r="A679">
        <v>304</v>
      </c>
      <c r="B679" t="s">
        <v>55</v>
      </c>
    </row>
    <row r="680" spans="1:2">
      <c r="A680">
        <v>304</v>
      </c>
      <c r="B680" t="s">
        <v>309</v>
      </c>
    </row>
    <row r="681" spans="1:2">
      <c r="A681">
        <v>305</v>
      </c>
      <c r="B681" t="s">
        <v>305</v>
      </c>
    </row>
    <row r="682" spans="1:2">
      <c r="A682">
        <v>305</v>
      </c>
      <c r="B682" t="s">
        <v>46</v>
      </c>
    </row>
    <row r="683" spans="1:2">
      <c r="A683">
        <v>305</v>
      </c>
      <c r="B683" t="s">
        <v>55</v>
      </c>
    </row>
    <row r="684" spans="1:2">
      <c r="A684">
        <v>305</v>
      </c>
      <c r="B684" t="s">
        <v>306</v>
      </c>
    </row>
    <row r="685" spans="1:2">
      <c r="A685">
        <v>306</v>
      </c>
      <c r="B685" t="s">
        <v>46</v>
      </c>
    </row>
    <row r="686" spans="1:2">
      <c r="A686">
        <v>307</v>
      </c>
      <c r="B686" t="s">
        <v>57</v>
      </c>
    </row>
    <row r="687" spans="1:2">
      <c r="A687">
        <v>307</v>
      </c>
      <c r="B687" t="s">
        <v>305</v>
      </c>
    </row>
    <row r="688" spans="1:2">
      <c r="A688">
        <v>307</v>
      </c>
      <c r="B688" t="s">
        <v>366</v>
      </c>
    </row>
    <row r="689" spans="1:2">
      <c r="A689">
        <v>307</v>
      </c>
      <c r="B689" t="s">
        <v>367</v>
      </c>
    </row>
    <row r="690" spans="1:2">
      <c r="A690">
        <v>308</v>
      </c>
      <c r="B690" t="s">
        <v>46</v>
      </c>
    </row>
    <row r="691" spans="1:2">
      <c r="A691">
        <v>309</v>
      </c>
      <c r="B691" t="s">
        <v>27</v>
      </c>
    </row>
    <row r="692" spans="1:2">
      <c r="A692">
        <v>310</v>
      </c>
      <c r="B692" t="s">
        <v>305</v>
      </c>
    </row>
    <row r="693" spans="1:2">
      <c r="A693">
        <v>310</v>
      </c>
      <c r="B693" t="s">
        <v>306</v>
      </c>
    </row>
    <row r="694" spans="1:2">
      <c r="A694">
        <v>310</v>
      </c>
      <c r="B694" t="s">
        <v>366</v>
      </c>
    </row>
    <row r="695" spans="1:2">
      <c r="A695">
        <v>310</v>
      </c>
      <c r="B695" t="s">
        <v>367</v>
      </c>
    </row>
    <row r="696" spans="1:2">
      <c r="A696">
        <v>311</v>
      </c>
      <c r="B696" t="s">
        <v>76</v>
      </c>
    </row>
    <row r="697" spans="1:2">
      <c r="A697">
        <v>312</v>
      </c>
      <c r="B697" t="s">
        <v>46</v>
      </c>
    </row>
    <row r="698" spans="1:2">
      <c r="A698">
        <v>312</v>
      </c>
      <c r="B698" t="s">
        <v>180</v>
      </c>
    </row>
    <row r="699" spans="1:2">
      <c r="A699">
        <v>313</v>
      </c>
      <c r="B699" t="s">
        <v>305</v>
      </c>
    </row>
    <row r="700" spans="1:2">
      <c r="A700">
        <v>313</v>
      </c>
      <c r="B700" t="s">
        <v>306</v>
      </c>
    </row>
    <row r="701" spans="1:2">
      <c r="A701">
        <v>313</v>
      </c>
      <c r="B701" t="s">
        <v>366</v>
      </c>
    </row>
    <row r="702" spans="1:2">
      <c r="A702">
        <v>313</v>
      </c>
      <c r="B702" t="s">
        <v>367</v>
      </c>
    </row>
    <row r="703" spans="1:2">
      <c r="A703">
        <v>314</v>
      </c>
      <c r="B703" t="s">
        <v>307</v>
      </c>
    </row>
    <row r="704" spans="1:2">
      <c r="A704">
        <v>314</v>
      </c>
      <c r="B704" t="s">
        <v>305</v>
      </c>
    </row>
    <row r="705" spans="1:2">
      <c r="A705">
        <v>315</v>
      </c>
      <c r="B705" t="s">
        <v>46</v>
      </c>
    </row>
    <row r="706" spans="1:2">
      <c r="A706">
        <v>315</v>
      </c>
      <c r="B706" t="s">
        <v>127</v>
      </c>
    </row>
    <row r="707" spans="1:2">
      <c r="A707">
        <v>315</v>
      </c>
      <c r="B707" t="s">
        <v>368</v>
      </c>
    </row>
    <row r="708" spans="1:2">
      <c r="A708">
        <v>316</v>
      </c>
      <c r="B708" t="s">
        <v>55</v>
      </c>
    </row>
    <row r="709" spans="1:2">
      <c r="A709">
        <v>316</v>
      </c>
      <c r="B709" t="s">
        <v>316</v>
      </c>
    </row>
    <row r="710" spans="1:2">
      <c r="A710">
        <v>317</v>
      </c>
      <c r="B710" t="s">
        <v>27</v>
      </c>
    </row>
    <row r="711" spans="1:2">
      <c r="A711">
        <v>318</v>
      </c>
      <c r="B711" t="s">
        <v>57</v>
      </c>
    </row>
    <row r="712" spans="1:2">
      <c r="A712">
        <v>319</v>
      </c>
      <c r="B712" t="s">
        <v>307</v>
      </c>
    </row>
    <row r="713" spans="1:2">
      <c r="A713">
        <v>320</v>
      </c>
      <c r="B713" t="s">
        <v>305</v>
      </c>
    </row>
    <row r="714" spans="1:2">
      <c r="A714">
        <v>320</v>
      </c>
      <c r="B714" t="s">
        <v>366</v>
      </c>
    </row>
    <row r="715" spans="1:2">
      <c r="A715">
        <v>320</v>
      </c>
      <c r="B715" t="s">
        <v>367</v>
      </c>
    </row>
    <row r="716" spans="1:2">
      <c r="A716">
        <v>321</v>
      </c>
      <c r="B716" t="s">
        <v>305</v>
      </c>
    </row>
    <row r="717" spans="1:2">
      <c r="A717">
        <v>321</v>
      </c>
      <c r="B717" t="s">
        <v>46</v>
      </c>
    </row>
    <row r="718" spans="1:2">
      <c r="A718">
        <v>322</v>
      </c>
      <c r="B718" t="s">
        <v>57</v>
      </c>
    </row>
    <row r="719" spans="1:2">
      <c r="A719">
        <v>323</v>
      </c>
      <c r="B719" t="s">
        <v>87</v>
      </c>
    </row>
    <row r="720" spans="1:2">
      <c r="A720">
        <v>323</v>
      </c>
      <c r="B720" t="s">
        <v>76</v>
      </c>
    </row>
    <row r="721" spans="1:2">
      <c r="A721">
        <v>324</v>
      </c>
      <c r="B721" t="s">
        <v>78</v>
      </c>
    </row>
    <row r="722" spans="1:2">
      <c r="A722">
        <v>325</v>
      </c>
      <c r="B722" t="s">
        <v>46</v>
      </c>
    </row>
    <row r="723" spans="1:2">
      <c r="A723">
        <v>326</v>
      </c>
      <c r="B723" t="s">
        <v>305</v>
      </c>
    </row>
    <row r="724" spans="1:2">
      <c r="A724">
        <v>327</v>
      </c>
      <c r="B724" t="s">
        <v>46</v>
      </c>
    </row>
    <row r="725" spans="1:2">
      <c r="A725">
        <v>328</v>
      </c>
      <c r="B725" t="s">
        <v>87</v>
      </c>
    </row>
    <row r="726" spans="1:2">
      <c r="A726">
        <v>328</v>
      </c>
      <c r="B726" t="s">
        <v>76</v>
      </c>
    </row>
    <row r="727" spans="1:2">
      <c r="A727">
        <v>329</v>
      </c>
      <c r="B727" t="s">
        <v>27</v>
      </c>
    </row>
    <row r="728" spans="1:2">
      <c r="A728">
        <v>330</v>
      </c>
      <c r="B728" t="s">
        <v>46</v>
      </c>
    </row>
    <row r="729" spans="1:2">
      <c r="A729">
        <v>330</v>
      </c>
      <c r="B729" t="s">
        <v>307</v>
      </c>
    </row>
    <row r="730" spans="1:2">
      <c r="A730">
        <v>331</v>
      </c>
      <c r="B730" t="s">
        <v>307</v>
      </c>
    </row>
    <row r="731" spans="1:2">
      <c r="A731">
        <v>331</v>
      </c>
      <c r="B731" t="s">
        <v>305</v>
      </c>
    </row>
    <row r="732" spans="1:2">
      <c r="A732">
        <v>331</v>
      </c>
      <c r="B732" t="s">
        <v>306</v>
      </c>
    </row>
    <row r="733" spans="1:2">
      <c r="A733">
        <v>331</v>
      </c>
      <c r="B733" t="s">
        <v>366</v>
      </c>
    </row>
    <row r="734" spans="1:2">
      <c r="A734">
        <v>331</v>
      </c>
      <c r="B734" t="s">
        <v>367</v>
      </c>
    </row>
    <row r="735" spans="1:2">
      <c r="A735">
        <v>332</v>
      </c>
      <c r="B735" t="s">
        <v>57</v>
      </c>
    </row>
    <row r="736" spans="1:2">
      <c r="A736">
        <v>332</v>
      </c>
      <c r="B736" t="s">
        <v>305</v>
      </c>
    </row>
    <row r="737" spans="1:2">
      <c r="A737">
        <v>332</v>
      </c>
      <c r="B737" t="s">
        <v>46</v>
      </c>
    </row>
    <row r="738" spans="1:2">
      <c r="A738">
        <v>333</v>
      </c>
      <c r="B738" t="s">
        <v>57</v>
      </c>
    </row>
    <row r="739" spans="1:2">
      <c r="A739">
        <v>333</v>
      </c>
      <c r="B739" t="s">
        <v>305</v>
      </c>
    </row>
    <row r="740" spans="1:2">
      <c r="A740">
        <v>333</v>
      </c>
      <c r="B740" t="s">
        <v>306</v>
      </c>
    </row>
    <row r="741" spans="1:2">
      <c r="A741">
        <v>333</v>
      </c>
      <c r="B741" t="s">
        <v>366</v>
      </c>
    </row>
    <row r="742" spans="1:2">
      <c r="A742">
        <v>333</v>
      </c>
      <c r="B742" t="s">
        <v>367</v>
      </c>
    </row>
    <row r="743" spans="1:2">
      <c r="A743">
        <v>334</v>
      </c>
      <c r="B743" t="s">
        <v>305</v>
      </c>
    </row>
    <row r="744" spans="1:2">
      <c r="A744">
        <v>334</v>
      </c>
      <c r="B744" t="s">
        <v>306</v>
      </c>
    </row>
    <row r="745" spans="1:2">
      <c r="A745">
        <v>334</v>
      </c>
      <c r="B745" t="s">
        <v>366</v>
      </c>
    </row>
    <row r="746" spans="1:2">
      <c r="A746">
        <v>334</v>
      </c>
      <c r="B746" t="s">
        <v>367</v>
      </c>
    </row>
    <row r="747" spans="1:2">
      <c r="A747">
        <v>335</v>
      </c>
      <c r="B747" t="s">
        <v>57</v>
      </c>
    </row>
    <row r="748" spans="1:2">
      <c r="A748">
        <v>335</v>
      </c>
      <c r="B748" t="s">
        <v>305</v>
      </c>
    </row>
    <row r="749" spans="1:2">
      <c r="A749">
        <v>335</v>
      </c>
      <c r="B749" t="s">
        <v>366</v>
      </c>
    </row>
    <row r="750" spans="1:2">
      <c r="A750">
        <v>335</v>
      </c>
      <c r="B750" t="s">
        <v>367</v>
      </c>
    </row>
    <row r="751" spans="1:2">
      <c r="A751">
        <v>336</v>
      </c>
      <c r="B751" t="s">
        <v>68</v>
      </c>
    </row>
    <row r="752" spans="1:2">
      <c r="A752">
        <v>337</v>
      </c>
      <c r="B752" t="s">
        <v>57</v>
      </c>
    </row>
    <row r="753" spans="1:2">
      <c r="A753">
        <v>337</v>
      </c>
      <c r="B753" t="s">
        <v>305</v>
      </c>
    </row>
    <row r="754" spans="1:2">
      <c r="A754">
        <v>337</v>
      </c>
      <c r="B754" t="s">
        <v>306</v>
      </c>
    </row>
    <row r="755" spans="1:2">
      <c r="A755">
        <v>337</v>
      </c>
      <c r="B755" t="s">
        <v>366</v>
      </c>
    </row>
    <row r="756" spans="1:2">
      <c r="A756">
        <v>337</v>
      </c>
      <c r="B756" t="s">
        <v>367</v>
      </c>
    </row>
    <row r="757" spans="1:2">
      <c r="A757">
        <v>338</v>
      </c>
      <c r="B757" t="s">
        <v>305</v>
      </c>
    </row>
    <row r="758" spans="1:2">
      <c r="A758">
        <v>338</v>
      </c>
      <c r="B758" t="s">
        <v>306</v>
      </c>
    </row>
    <row r="759" spans="1:2">
      <c r="A759">
        <v>338</v>
      </c>
      <c r="B759" t="s">
        <v>366</v>
      </c>
    </row>
    <row r="760" spans="1:2">
      <c r="A760">
        <v>338</v>
      </c>
      <c r="B760" t="s">
        <v>367</v>
      </c>
    </row>
    <row r="761" spans="1:2">
      <c r="A761">
        <v>339</v>
      </c>
      <c r="B761" t="s">
        <v>307</v>
      </c>
    </row>
    <row r="762" spans="1:2">
      <c r="A762">
        <v>340</v>
      </c>
      <c r="B762" t="s">
        <v>68</v>
      </c>
    </row>
    <row r="763" spans="1:2">
      <c r="A763">
        <v>341</v>
      </c>
      <c r="B763" t="s">
        <v>57</v>
      </c>
    </row>
    <row r="764" spans="1:2">
      <c r="A764">
        <v>341</v>
      </c>
      <c r="B764" t="s">
        <v>78</v>
      </c>
    </row>
    <row r="765" spans="1:2">
      <c r="A765">
        <v>342</v>
      </c>
      <c r="B765" t="s">
        <v>27</v>
      </c>
    </row>
    <row r="766" spans="1:2">
      <c r="A766">
        <v>343</v>
      </c>
      <c r="B766" t="s">
        <v>27</v>
      </c>
    </row>
    <row r="767" spans="1:2">
      <c r="A767">
        <v>344</v>
      </c>
      <c r="B767" t="s">
        <v>307</v>
      </c>
    </row>
    <row r="768" spans="1:2">
      <c r="A768">
        <v>344</v>
      </c>
      <c r="B768" t="s">
        <v>305</v>
      </c>
    </row>
    <row r="769" spans="1:2">
      <c r="A769">
        <v>345</v>
      </c>
      <c r="B769" t="s">
        <v>101</v>
      </c>
    </row>
    <row r="770" spans="1:2">
      <c r="A770">
        <v>346</v>
      </c>
      <c r="B770" t="s">
        <v>68</v>
      </c>
    </row>
    <row r="771" spans="1:2">
      <c r="A771">
        <v>347</v>
      </c>
      <c r="B771" t="s">
        <v>305</v>
      </c>
    </row>
    <row r="772" spans="1:2">
      <c r="A772">
        <v>347</v>
      </c>
      <c r="B772" t="s">
        <v>366</v>
      </c>
    </row>
    <row r="773" spans="1:2">
      <c r="A773">
        <v>347</v>
      </c>
      <c r="B773" t="s">
        <v>367</v>
      </c>
    </row>
    <row r="774" spans="1:2">
      <c r="A774">
        <v>348</v>
      </c>
      <c r="B774" t="s">
        <v>46</v>
      </c>
    </row>
    <row r="775" spans="1:2">
      <c r="A775">
        <v>349</v>
      </c>
      <c r="B775" t="s">
        <v>305</v>
      </c>
    </row>
    <row r="776" spans="1:2">
      <c r="A776">
        <v>349</v>
      </c>
      <c r="B776" t="s">
        <v>306</v>
      </c>
    </row>
    <row r="777" spans="1:2">
      <c r="A777">
        <v>349</v>
      </c>
      <c r="B777" t="s">
        <v>366</v>
      </c>
    </row>
    <row r="778" spans="1:2">
      <c r="A778">
        <v>349</v>
      </c>
      <c r="B778" t="s">
        <v>367</v>
      </c>
    </row>
    <row r="779" spans="1:2">
      <c r="A779">
        <v>350</v>
      </c>
      <c r="B779" t="s">
        <v>76</v>
      </c>
    </row>
    <row r="780" spans="1:2">
      <c r="A780">
        <v>351</v>
      </c>
      <c r="B780" t="s">
        <v>46</v>
      </c>
    </row>
    <row r="781" spans="1:2">
      <c r="A781">
        <v>351</v>
      </c>
      <c r="B781" t="s">
        <v>307</v>
      </c>
    </row>
    <row r="782" spans="1:2">
      <c r="A782">
        <v>352</v>
      </c>
      <c r="B782" t="s">
        <v>305</v>
      </c>
    </row>
    <row r="783" spans="1:2">
      <c r="A783">
        <v>352</v>
      </c>
      <c r="B783" t="s">
        <v>55</v>
      </c>
    </row>
    <row r="784" spans="1:2">
      <c r="A784">
        <v>352</v>
      </c>
      <c r="B784" t="s">
        <v>306</v>
      </c>
    </row>
    <row r="785" spans="1:2">
      <c r="A785">
        <v>352</v>
      </c>
      <c r="B785" t="s">
        <v>366</v>
      </c>
    </row>
    <row r="786" spans="1:2">
      <c r="A786">
        <v>352</v>
      </c>
      <c r="B786" t="s">
        <v>367</v>
      </c>
    </row>
    <row r="787" spans="1:2">
      <c r="A787">
        <v>353</v>
      </c>
      <c r="B787" t="s">
        <v>76</v>
      </c>
    </row>
    <row r="788" spans="1:2">
      <c r="A788">
        <v>354</v>
      </c>
      <c r="B788" t="s">
        <v>307</v>
      </c>
    </row>
    <row r="789" spans="1:2">
      <c r="A789">
        <v>354</v>
      </c>
      <c r="B789" t="s">
        <v>305</v>
      </c>
    </row>
    <row r="790" spans="1:2">
      <c r="A790">
        <v>354</v>
      </c>
      <c r="B790" t="s">
        <v>306</v>
      </c>
    </row>
    <row r="791" spans="1:2">
      <c r="A791">
        <v>354</v>
      </c>
      <c r="B791" t="s">
        <v>366</v>
      </c>
    </row>
    <row r="792" spans="1:2">
      <c r="A792">
        <v>354</v>
      </c>
      <c r="B792" t="s">
        <v>367</v>
      </c>
    </row>
    <row r="793" spans="1:2">
      <c r="A793">
        <v>355</v>
      </c>
      <c r="B793" t="s">
        <v>305</v>
      </c>
    </row>
    <row r="794" spans="1:2">
      <c r="A794">
        <v>355</v>
      </c>
      <c r="B794" t="s">
        <v>306</v>
      </c>
    </row>
    <row r="795" spans="1:2">
      <c r="A795">
        <v>355</v>
      </c>
      <c r="B795" t="s">
        <v>366</v>
      </c>
    </row>
    <row r="796" spans="1:2">
      <c r="A796">
        <v>355</v>
      </c>
      <c r="B796" t="s">
        <v>367</v>
      </c>
    </row>
    <row r="797" spans="1:2">
      <c r="A797">
        <v>356</v>
      </c>
      <c r="B797" t="s">
        <v>101</v>
      </c>
    </row>
    <row r="798" spans="1:2">
      <c r="A798">
        <v>357</v>
      </c>
      <c r="B798" t="s">
        <v>305</v>
      </c>
    </row>
    <row r="799" spans="1:2">
      <c r="A799">
        <v>357</v>
      </c>
      <c r="B799" t="s">
        <v>307</v>
      </c>
    </row>
    <row r="800" spans="1:2">
      <c r="A800">
        <v>357</v>
      </c>
      <c r="B800" t="s">
        <v>46</v>
      </c>
    </row>
    <row r="801" spans="1:2">
      <c r="A801">
        <v>358</v>
      </c>
      <c r="B801" t="s">
        <v>46</v>
      </c>
    </row>
    <row r="802" spans="1:2">
      <c r="A802">
        <v>358</v>
      </c>
      <c r="B802" t="s">
        <v>127</v>
      </c>
    </row>
    <row r="803" spans="1:2">
      <c r="A803">
        <v>358</v>
      </c>
      <c r="B803" t="s">
        <v>368</v>
      </c>
    </row>
    <row r="804" spans="1:2">
      <c r="A804">
        <v>359</v>
      </c>
      <c r="B804" t="s">
        <v>305</v>
      </c>
    </row>
    <row r="805" spans="1:2">
      <c r="A805">
        <v>359</v>
      </c>
      <c r="B805" t="s">
        <v>306</v>
      </c>
    </row>
    <row r="806" spans="1:2">
      <c r="A806">
        <v>359</v>
      </c>
      <c r="B806" t="s">
        <v>366</v>
      </c>
    </row>
    <row r="807" spans="1:2">
      <c r="A807">
        <v>359</v>
      </c>
      <c r="B807" t="s">
        <v>367</v>
      </c>
    </row>
    <row r="808" spans="1:2">
      <c r="A808">
        <v>360</v>
      </c>
      <c r="B808" t="s">
        <v>46</v>
      </c>
    </row>
    <row r="809" spans="1:2">
      <c r="A809">
        <v>361</v>
      </c>
      <c r="B809" t="s">
        <v>68</v>
      </c>
    </row>
    <row r="810" spans="1:2">
      <c r="A810">
        <v>362</v>
      </c>
      <c r="B810" t="s">
        <v>57</v>
      </c>
    </row>
    <row r="811" spans="1:2">
      <c r="A811">
        <v>363</v>
      </c>
      <c r="B811" t="s">
        <v>46</v>
      </c>
    </row>
    <row r="812" spans="1:2">
      <c r="A812">
        <v>364</v>
      </c>
      <c r="B812" t="s">
        <v>306</v>
      </c>
    </row>
    <row r="813" spans="1:2">
      <c r="A813">
        <v>365</v>
      </c>
      <c r="B813" t="s">
        <v>307</v>
      </c>
    </row>
    <row r="814" spans="1:2">
      <c r="A814">
        <v>365</v>
      </c>
      <c r="B814" t="s">
        <v>306</v>
      </c>
    </row>
    <row r="815" spans="1:2">
      <c r="A815">
        <v>365</v>
      </c>
      <c r="B815" t="s">
        <v>87</v>
      </c>
    </row>
    <row r="816" spans="1:2">
      <c r="A816">
        <v>366</v>
      </c>
      <c r="B816" t="s">
        <v>305</v>
      </c>
    </row>
    <row r="817" spans="1:2">
      <c r="A817">
        <v>366</v>
      </c>
      <c r="B817" t="s">
        <v>46</v>
      </c>
    </row>
    <row r="818" spans="1:2">
      <c r="A818">
        <v>366</v>
      </c>
      <c r="B818" t="s">
        <v>306</v>
      </c>
    </row>
    <row r="819" spans="1:2">
      <c r="A819">
        <v>367</v>
      </c>
      <c r="B819" t="s">
        <v>127</v>
      </c>
    </row>
    <row r="820" spans="1:2">
      <c r="A820">
        <v>367</v>
      </c>
      <c r="B820" t="s">
        <v>368</v>
      </c>
    </row>
    <row r="821" spans="1:2">
      <c r="A821">
        <v>368</v>
      </c>
      <c r="B821" t="s">
        <v>76</v>
      </c>
    </row>
    <row r="822" spans="1:2">
      <c r="A822">
        <v>369</v>
      </c>
      <c r="B822" t="s">
        <v>307</v>
      </c>
    </row>
    <row r="823" spans="1:2">
      <c r="A823">
        <v>370</v>
      </c>
      <c r="B823" t="s">
        <v>27</v>
      </c>
    </row>
    <row r="824" spans="1:2">
      <c r="A824">
        <v>371</v>
      </c>
      <c r="B824" t="s">
        <v>57</v>
      </c>
    </row>
    <row r="825" spans="1:2">
      <c r="A825">
        <v>372</v>
      </c>
      <c r="B825" t="s">
        <v>68</v>
      </c>
    </row>
    <row r="826" spans="1:2">
      <c r="A826">
        <v>373</v>
      </c>
      <c r="B826" t="s">
        <v>57</v>
      </c>
    </row>
    <row r="827" spans="1:2">
      <c r="A827">
        <v>373</v>
      </c>
      <c r="B827" t="s">
        <v>306</v>
      </c>
    </row>
    <row r="828" spans="1:2">
      <c r="A828">
        <v>373</v>
      </c>
      <c r="B828" t="s">
        <v>366</v>
      </c>
    </row>
    <row r="829" spans="1:2">
      <c r="A829">
        <v>373</v>
      </c>
      <c r="B829" t="s">
        <v>367</v>
      </c>
    </row>
    <row r="830" spans="1:2">
      <c r="A830">
        <v>374</v>
      </c>
      <c r="B830" t="s">
        <v>305</v>
      </c>
    </row>
    <row r="831" spans="1:2">
      <c r="A831">
        <v>374</v>
      </c>
      <c r="B831" t="s">
        <v>306</v>
      </c>
    </row>
    <row r="832" spans="1:2">
      <c r="A832">
        <v>374</v>
      </c>
      <c r="B832" t="s">
        <v>366</v>
      </c>
    </row>
    <row r="833" spans="1:2">
      <c r="A833">
        <v>374</v>
      </c>
      <c r="B833" t="s">
        <v>367</v>
      </c>
    </row>
    <row r="834" spans="1:2">
      <c r="A834">
        <v>375</v>
      </c>
      <c r="B834" t="s">
        <v>305</v>
      </c>
    </row>
    <row r="835" spans="1:2">
      <c r="A835">
        <v>375</v>
      </c>
      <c r="B835" t="s">
        <v>306</v>
      </c>
    </row>
    <row r="836" spans="1:2">
      <c r="A836">
        <v>375</v>
      </c>
      <c r="B836" t="s">
        <v>366</v>
      </c>
    </row>
    <row r="837" spans="1:2">
      <c r="A837">
        <v>375</v>
      </c>
      <c r="B837" t="s">
        <v>367</v>
      </c>
    </row>
    <row r="838" spans="1:2">
      <c r="A838">
        <v>376</v>
      </c>
      <c r="B838" t="s">
        <v>307</v>
      </c>
    </row>
    <row r="839" spans="1:2">
      <c r="A839">
        <v>376</v>
      </c>
      <c r="B839" t="s">
        <v>305</v>
      </c>
    </row>
    <row r="840" spans="1:2">
      <c r="A840">
        <v>377</v>
      </c>
      <c r="B840" t="s">
        <v>46</v>
      </c>
    </row>
    <row r="841" spans="1:2">
      <c r="A841">
        <v>377</v>
      </c>
      <c r="B841" t="s">
        <v>127</v>
      </c>
    </row>
    <row r="842" spans="1:2">
      <c r="A842">
        <v>377</v>
      </c>
      <c r="B842" t="s">
        <v>368</v>
      </c>
    </row>
    <row r="843" spans="1:2">
      <c r="A843">
        <v>378</v>
      </c>
      <c r="B843" t="s">
        <v>46</v>
      </c>
    </row>
    <row r="844" spans="1:2">
      <c r="A844">
        <v>378</v>
      </c>
      <c r="B844" t="s">
        <v>307</v>
      </c>
    </row>
    <row r="845" spans="1:2">
      <c r="A845">
        <v>379</v>
      </c>
      <c r="B845" t="s">
        <v>305</v>
      </c>
    </row>
    <row r="846" spans="1:2">
      <c r="A846">
        <v>379</v>
      </c>
      <c r="B846" t="s">
        <v>46</v>
      </c>
    </row>
    <row r="847" spans="1:2">
      <c r="A847">
        <v>379</v>
      </c>
      <c r="B847" t="s">
        <v>306</v>
      </c>
    </row>
    <row r="848" spans="1:2">
      <c r="A848">
        <v>380</v>
      </c>
      <c r="B848" t="s">
        <v>46</v>
      </c>
    </row>
    <row r="849" spans="1:2">
      <c r="A849">
        <v>381</v>
      </c>
      <c r="B849" t="s">
        <v>57</v>
      </c>
    </row>
    <row r="850" spans="1:2">
      <c r="A850">
        <v>381</v>
      </c>
      <c r="B850" t="s">
        <v>305</v>
      </c>
    </row>
    <row r="851" spans="1:2">
      <c r="A851">
        <v>381</v>
      </c>
      <c r="B851" t="s">
        <v>306</v>
      </c>
    </row>
    <row r="852" spans="1:2">
      <c r="A852">
        <v>381</v>
      </c>
      <c r="B852" t="s">
        <v>366</v>
      </c>
    </row>
    <row r="853" spans="1:2">
      <c r="A853">
        <v>381</v>
      </c>
      <c r="B853" t="s">
        <v>367</v>
      </c>
    </row>
    <row r="854" spans="1:2">
      <c r="A854">
        <v>382</v>
      </c>
      <c r="B854" t="s">
        <v>57</v>
      </c>
    </row>
    <row r="855" spans="1:2">
      <c r="A855">
        <v>382</v>
      </c>
      <c r="B855" t="s">
        <v>306</v>
      </c>
    </row>
    <row r="856" spans="1:2">
      <c r="A856">
        <v>382</v>
      </c>
      <c r="B856" t="s">
        <v>366</v>
      </c>
    </row>
    <row r="857" spans="1:2">
      <c r="A857">
        <v>382</v>
      </c>
      <c r="B857" t="s">
        <v>367</v>
      </c>
    </row>
    <row r="858" spans="1:2">
      <c r="A858">
        <v>383</v>
      </c>
      <c r="B858" t="s">
        <v>57</v>
      </c>
    </row>
    <row r="859" spans="1:2">
      <c r="A859">
        <v>383</v>
      </c>
      <c r="B859" t="s">
        <v>305</v>
      </c>
    </row>
    <row r="860" spans="1:2">
      <c r="A860">
        <v>384</v>
      </c>
      <c r="B860" t="s">
        <v>127</v>
      </c>
    </row>
    <row r="861" spans="1:2">
      <c r="A861">
        <v>384</v>
      </c>
      <c r="B861" t="s">
        <v>368</v>
      </c>
    </row>
    <row r="862" spans="1:2">
      <c r="A862">
        <v>385</v>
      </c>
      <c r="B862" t="s">
        <v>305</v>
      </c>
    </row>
    <row r="863" spans="1:2">
      <c r="A863">
        <v>385</v>
      </c>
      <c r="B863" t="s">
        <v>307</v>
      </c>
    </row>
    <row r="864" spans="1:2">
      <c r="A864">
        <v>385</v>
      </c>
      <c r="B864" t="s">
        <v>46</v>
      </c>
    </row>
    <row r="865" spans="1:2">
      <c r="A865">
        <v>386</v>
      </c>
      <c r="B865" t="s">
        <v>304</v>
      </c>
    </row>
    <row r="866" spans="1:2">
      <c r="A866">
        <v>386</v>
      </c>
      <c r="B866" t="s">
        <v>305</v>
      </c>
    </row>
    <row r="867" spans="1:2">
      <c r="A867">
        <v>387</v>
      </c>
      <c r="B867" t="s">
        <v>78</v>
      </c>
    </row>
    <row r="868" spans="1:2">
      <c r="A868">
        <v>387</v>
      </c>
      <c r="B868" t="s">
        <v>366</v>
      </c>
    </row>
    <row r="869" spans="1:2">
      <c r="A869">
        <v>387</v>
      </c>
      <c r="B869" t="s">
        <v>367</v>
      </c>
    </row>
    <row r="870" spans="1:2">
      <c r="A870">
        <v>388</v>
      </c>
      <c r="B870" t="s">
        <v>46</v>
      </c>
    </row>
    <row r="871" spans="1:2">
      <c r="A871">
        <v>388</v>
      </c>
      <c r="B871" t="s">
        <v>127</v>
      </c>
    </row>
    <row r="872" spans="1:2">
      <c r="A872">
        <v>388</v>
      </c>
      <c r="B872" t="s">
        <v>368</v>
      </c>
    </row>
    <row r="873" spans="1:2">
      <c r="A873">
        <v>389</v>
      </c>
      <c r="B873" t="s">
        <v>307</v>
      </c>
    </row>
    <row r="874" spans="1:2">
      <c r="A874">
        <v>390</v>
      </c>
      <c r="B874" t="s">
        <v>46</v>
      </c>
    </row>
    <row r="875" spans="1:2">
      <c r="A875">
        <v>391</v>
      </c>
      <c r="B875" t="s">
        <v>305</v>
      </c>
    </row>
    <row r="876" spans="1:2">
      <c r="A876">
        <v>391</v>
      </c>
      <c r="B876" t="s">
        <v>366</v>
      </c>
    </row>
    <row r="877" spans="1:2">
      <c r="A877">
        <v>391</v>
      </c>
      <c r="B877" t="s">
        <v>367</v>
      </c>
    </row>
    <row r="878" spans="1:2">
      <c r="A878">
        <v>392</v>
      </c>
      <c r="B878" t="s">
        <v>46</v>
      </c>
    </row>
    <row r="879" spans="1:2">
      <c r="A879">
        <v>392</v>
      </c>
      <c r="B879" t="s">
        <v>180</v>
      </c>
    </row>
    <row r="880" spans="1:2">
      <c r="A880">
        <v>393</v>
      </c>
      <c r="B880" t="s">
        <v>57</v>
      </c>
    </row>
    <row r="881" spans="1:2">
      <c r="A881">
        <v>393</v>
      </c>
      <c r="B881" t="s">
        <v>305</v>
      </c>
    </row>
    <row r="882" spans="1:2">
      <c r="A882">
        <v>393</v>
      </c>
      <c r="B882" t="s">
        <v>366</v>
      </c>
    </row>
    <row r="883" spans="1:2">
      <c r="A883">
        <v>393</v>
      </c>
      <c r="B883" t="s">
        <v>367</v>
      </c>
    </row>
    <row r="884" spans="1:2">
      <c r="A884">
        <v>394</v>
      </c>
      <c r="B884" t="s">
        <v>46</v>
      </c>
    </row>
    <row r="885" spans="1:2">
      <c r="A885">
        <v>394</v>
      </c>
      <c r="B885" t="s">
        <v>127</v>
      </c>
    </row>
    <row r="886" spans="1:2">
      <c r="A886">
        <v>394</v>
      </c>
      <c r="B886" t="s">
        <v>368</v>
      </c>
    </row>
    <row r="887" spans="1:2">
      <c r="A887">
        <v>395</v>
      </c>
      <c r="B887" t="s">
        <v>127</v>
      </c>
    </row>
    <row r="888" spans="1:2">
      <c r="A888">
        <v>395</v>
      </c>
      <c r="B888" t="s">
        <v>368</v>
      </c>
    </row>
    <row r="889" spans="1:2">
      <c r="A889">
        <v>396</v>
      </c>
      <c r="B889" t="s">
        <v>46</v>
      </c>
    </row>
    <row r="890" spans="1:2">
      <c r="A890">
        <v>397</v>
      </c>
      <c r="B890" t="s">
        <v>127</v>
      </c>
    </row>
    <row r="891" spans="1:2">
      <c r="A891">
        <v>397</v>
      </c>
      <c r="B891" t="s">
        <v>368</v>
      </c>
    </row>
    <row r="892" spans="1:2">
      <c r="A892">
        <v>398</v>
      </c>
      <c r="B892" t="s">
        <v>305</v>
      </c>
    </row>
    <row r="893" spans="1:2">
      <c r="A893">
        <v>398</v>
      </c>
      <c r="B893" t="s">
        <v>46</v>
      </c>
    </row>
    <row r="894" spans="1:2">
      <c r="A894">
        <v>398</v>
      </c>
      <c r="B894" t="s">
        <v>55</v>
      </c>
    </row>
    <row r="895" spans="1:2">
      <c r="A895">
        <v>399</v>
      </c>
      <c r="B895" t="s">
        <v>46</v>
      </c>
    </row>
    <row r="896" spans="1:2">
      <c r="A896">
        <v>399</v>
      </c>
      <c r="B896" t="s">
        <v>127</v>
      </c>
    </row>
    <row r="897" spans="1:2">
      <c r="A897">
        <v>399</v>
      </c>
      <c r="B897" t="s">
        <v>368</v>
      </c>
    </row>
    <row r="898" spans="1:2">
      <c r="A898">
        <v>400</v>
      </c>
      <c r="B898" t="s">
        <v>127</v>
      </c>
    </row>
    <row r="899" spans="1:2">
      <c r="A899">
        <v>400</v>
      </c>
      <c r="B899" t="s">
        <v>368</v>
      </c>
    </row>
    <row r="900" spans="1:2">
      <c r="A900">
        <v>401</v>
      </c>
      <c r="B900" t="s">
        <v>304</v>
      </c>
    </row>
    <row r="901" spans="1:2">
      <c r="A901">
        <v>401</v>
      </c>
      <c r="B901" t="s">
        <v>305</v>
      </c>
    </row>
    <row r="902" spans="1:2">
      <c r="A902">
        <v>401</v>
      </c>
      <c r="B902" t="s">
        <v>55</v>
      </c>
    </row>
    <row r="903" spans="1:2">
      <c r="A903">
        <v>401</v>
      </c>
      <c r="B903" t="s">
        <v>366</v>
      </c>
    </row>
    <row r="904" spans="1:2">
      <c r="A904">
        <v>401</v>
      </c>
      <c r="B904" t="s">
        <v>367</v>
      </c>
    </row>
    <row r="905" spans="1:2">
      <c r="A905">
        <v>402</v>
      </c>
      <c r="B905" t="s">
        <v>307</v>
      </c>
    </row>
    <row r="906" spans="1:2">
      <c r="A906">
        <v>402</v>
      </c>
      <c r="B906" t="s">
        <v>305</v>
      </c>
    </row>
    <row r="907" spans="1:2">
      <c r="A907">
        <v>403</v>
      </c>
      <c r="B907" t="s">
        <v>304</v>
      </c>
    </row>
    <row r="908" spans="1:2">
      <c r="A908">
        <v>403</v>
      </c>
      <c r="B908" t="s">
        <v>305</v>
      </c>
    </row>
    <row r="909" spans="1:2">
      <c r="A909">
        <v>404</v>
      </c>
      <c r="B909" t="s">
        <v>46</v>
      </c>
    </row>
    <row r="910" spans="1:2">
      <c r="A910">
        <v>404</v>
      </c>
      <c r="B910" t="s">
        <v>68</v>
      </c>
    </row>
    <row r="911" spans="1:2">
      <c r="A911">
        <v>405</v>
      </c>
      <c r="B911" t="s">
        <v>57</v>
      </c>
    </row>
    <row r="912" spans="1:2">
      <c r="A912">
        <v>405</v>
      </c>
      <c r="B912" t="s">
        <v>305</v>
      </c>
    </row>
    <row r="913" spans="1:2">
      <c r="A913">
        <v>405</v>
      </c>
      <c r="B913" t="s">
        <v>306</v>
      </c>
    </row>
    <row r="914" spans="1:2">
      <c r="A914">
        <v>405</v>
      </c>
      <c r="B914" t="s">
        <v>366</v>
      </c>
    </row>
    <row r="915" spans="1:2">
      <c r="A915">
        <v>405</v>
      </c>
      <c r="B915" t="s">
        <v>367</v>
      </c>
    </row>
    <row r="916" spans="1:2">
      <c r="A916">
        <v>406</v>
      </c>
      <c r="B916" t="s">
        <v>27</v>
      </c>
    </row>
    <row r="917" spans="1:2">
      <c r="A917">
        <v>407</v>
      </c>
      <c r="B917" t="s">
        <v>46</v>
      </c>
    </row>
    <row r="918" spans="1:2">
      <c r="A918">
        <v>407</v>
      </c>
      <c r="B918" t="s">
        <v>317</v>
      </c>
    </row>
    <row r="919" spans="1:2">
      <c r="A919">
        <v>408</v>
      </c>
      <c r="B919" t="s">
        <v>57</v>
      </c>
    </row>
    <row r="920" spans="1:2">
      <c r="A920">
        <v>408</v>
      </c>
      <c r="B920" t="s">
        <v>305</v>
      </c>
    </row>
    <row r="921" spans="1:2">
      <c r="A921">
        <v>408</v>
      </c>
      <c r="B921" t="s">
        <v>366</v>
      </c>
    </row>
    <row r="922" spans="1:2">
      <c r="A922">
        <v>408</v>
      </c>
      <c r="B922" t="s">
        <v>367</v>
      </c>
    </row>
    <row r="923" spans="1:2">
      <c r="A923">
        <v>409</v>
      </c>
      <c r="B923" t="s">
        <v>305</v>
      </c>
    </row>
    <row r="924" spans="1:2">
      <c r="A924">
        <v>409</v>
      </c>
      <c r="B924" t="s">
        <v>306</v>
      </c>
    </row>
    <row r="925" spans="1:2">
      <c r="A925">
        <v>409</v>
      </c>
      <c r="B925" t="s">
        <v>366</v>
      </c>
    </row>
    <row r="926" spans="1:2">
      <c r="A926">
        <v>409</v>
      </c>
      <c r="B926" t="s">
        <v>367</v>
      </c>
    </row>
    <row r="927" spans="1:2">
      <c r="A927">
        <v>410</v>
      </c>
      <c r="B927" t="s">
        <v>27</v>
      </c>
    </row>
    <row r="928" spans="1:2">
      <c r="A928">
        <v>411</v>
      </c>
      <c r="B928" t="s">
        <v>305</v>
      </c>
    </row>
    <row r="929" spans="1:2">
      <c r="A929">
        <v>411</v>
      </c>
      <c r="B929" t="s">
        <v>306</v>
      </c>
    </row>
    <row r="930" spans="1:2">
      <c r="A930">
        <v>411</v>
      </c>
      <c r="B930" t="s">
        <v>366</v>
      </c>
    </row>
    <row r="931" spans="1:2">
      <c r="A931">
        <v>411</v>
      </c>
      <c r="B931" t="s">
        <v>367</v>
      </c>
    </row>
    <row r="932" spans="1:2">
      <c r="A932">
        <v>411</v>
      </c>
      <c r="B932" t="s">
        <v>318</v>
      </c>
    </row>
    <row r="933" spans="1:2">
      <c r="A933">
        <v>412</v>
      </c>
      <c r="B933" t="s">
        <v>307</v>
      </c>
    </row>
    <row r="934" spans="1:2">
      <c r="A934">
        <v>412</v>
      </c>
      <c r="B934" t="s">
        <v>305</v>
      </c>
    </row>
    <row r="935" spans="1:2">
      <c r="A935">
        <v>413</v>
      </c>
      <c r="B935" t="s">
        <v>305</v>
      </c>
    </row>
    <row r="936" spans="1:2">
      <c r="A936">
        <v>413</v>
      </c>
      <c r="B936" t="s">
        <v>306</v>
      </c>
    </row>
    <row r="937" spans="1:2">
      <c r="A937">
        <v>413</v>
      </c>
      <c r="B937" t="s">
        <v>366</v>
      </c>
    </row>
    <row r="938" spans="1:2">
      <c r="A938">
        <v>413</v>
      </c>
      <c r="B938" t="s">
        <v>367</v>
      </c>
    </row>
    <row r="939" spans="1:2">
      <c r="A939">
        <v>414</v>
      </c>
      <c r="B939" t="s">
        <v>57</v>
      </c>
    </row>
    <row r="940" spans="1:2">
      <c r="A940">
        <v>414</v>
      </c>
      <c r="B940" t="s">
        <v>305</v>
      </c>
    </row>
    <row r="941" spans="1:2">
      <c r="A941">
        <v>415</v>
      </c>
      <c r="B941" t="s">
        <v>27</v>
      </c>
    </row>
    <row r="942" spans="1:2">
      <c r="A942">
        <v>416</v>
      </c>
      <c r="B942" t="s">
        <v>57</v>
      </c>
    </row>
    <row r="943" spans="1:2">
      <c r="A943">
        <v>416</v>
      </c>
      <c r="B943" t="s">
        <v>314</v>
      </c>
    </row>
    <row r="944" spans="1:2">
      <c r="A944">
        <v>417</v>
      </c>
      <c r="B944" t="s">
        <v>46</v>
      </c>
    </row>
    <row r="945" spans="1:2">
      <c r="A945">
        <v>418</v>
      </c>
      <c r="B945" t="s">
        <v>305</v>
      </c>
    </row>
    <row r="946" spans="1:2">
      <c r="A946">
        <v>418</v>
      </c>
      <c r="B946" t="s">
        <v>306</v>
      </c>
    </row>
    <row r="947" spans="1:2">
      <c r="A947">
        <v>419</v>
      </c>
      <c r="B947" t="s">
        <v>307</v>
      </c>
    </row>
    <row r="948" spans="1:2">
      <c r="A948">
        <v>419</v>
      </c>
      <c r="B948" t="s">
        <v>180</v>
      </c>
    </row>
    <row r="949" spans="1:2">
      <c r="A949">
        <v>420</v>
      </c>
      <c r="B949" t="s">
        <v>57</v>
      </c>
    </row>
    <row r="950" spans="1:2">
      <c r="A950">
        <v>420</v>
      </c>
      <c r="B950" t="s">
        <v>305</v>
      </c>
    </row>
    <row r="951" spans="1:2">
      <c r="A951">
        <v>420</v>
      </c>
      <c r="B951" t="s">
        <v>306</v>
      </c>
    </row>
    <row r="952" spans="1:2">
      <c r="A952">
        <v>420</v>
      </c>
      <c r="B952" t="s">
        <v>366</v>
      </c>
    </row>
    <row r="953" spans="1:2">
      <c r="A953">
        <v>420</v>
      </c>
      <c r="B953" t="s">
        <v>367</v>
      </c>
    </row>
    <row r="954" spans="1:2">
      <c r="A954">
        <v>421</v>
      </c>
      <c r="B954" t="s">
        <v>46</v>
      </c>
    </row>
    <row r="955" spans="1:2">
      <c r="A955">
        <v>422</v>
      </c>
      <c r="B955" t="s">
        <v>305</v>
      </c>
    </row>
    <row r="956" spans="1:2">
      <c r="A956">
        <v>422</v>
      </c>
      <c r="B956" t="s">
        <v>306</v>
      </c>
    </row>
    <row r="957" spans="1:2">
      <c r="A957">
        <v>422</v>
      </c>
      <c r="B957" t="s">
        <v>366</v>
      </c>
    </row>
    <row r="958" spans="1:2">
      <c r="A958">
        <v>422</v>
      </c>
      <c r="B958" t="s">
        <v>367</v>
      </c>
    </row>
    <row r="959" spans="1:2">
      <c r="A959">
        <v>423</v>
      </c>
      <c r="B959" t="s">
        <v>46</v>
      </c>
    </row>
    <row r="960" spans="1:2">
      <c r="A960">
        <v>423</v>
      </c>
      <c r="B960" t="s">
        <v>180</v>
      </c>
    </row>
    <row r="961" spans="1:2">
      <c r="A961">
        <v>424</v>
      </c>
      <c r="B961" t="s">
        <v>180</v>
      </c>
    </row>
    <row r="962" spans="1:2">
      <c r="A962">
        <v>425</v>
      </c>
      <c r="B962" t="s">
        <v>305</v>
      </c>
    </row>
    <row r="963" spans="1:2">
      <c r="A963">
        <v>425</v>
      </c>
      <c r="B963" t="s">
        <v>306</v>
      </c>
    </row>
    <row r="964" spans="1:2">
      <c r="A964">
        <v>426</v>
      </c>
      <c r="B964" t="s">
        <v>57</v>
      </c>
    </row>
    <row r="965" spans="1:2">
      <c r="A965">
        <v>426</v>
      </c>
      <c r="B965" t="s">
        <v>305</v>
      </c>
    </row>
    <row r="966" spans="1:2">
      <c r="A966">
        <v>426</v>
      </c>
      <c r="B966" t="s">
        <v>306</v>
      </c>
    </row>
    <row r="967" spans="1:2">
      <c r="A967">
        <v>426</v>
      </c>
      <c r="B967" t="s">
        <v>366</v>
      </c>
    </row>
    <row r="968" spans="1:2">
      <c r="A968">
        <v>426</v>
      </c>
      <c r="B968" t="s">
        <v>367</v>
      </c>
    </row>
    <row r="969" spans="1:2">
      <c r="A969">
        <v>427</v>
      </c>
      <c r="B969" t="s">
        <v>307</v>
      </c>
    </row>
    <row r="970" spans="1:2">
      <c r="A970">
        <v>427</v>
      </c>
      <c r="B970" t="s">
        <v>305</v>
      </c>
    </row>
    <row r="971" spans="1:2">
      <c r="A971">
        <v>427</v>
      </c>
      <c r="B971" t="s">
        <v>87</v>
      </c>
    </row>
    <row r="972" spans="1:2">
      <c r="A972">
        <v>427</v>
      </c>
      <c r="B972" t="s">
        <v>366</v>
      </c>
    </row>
    <row r="973" spans="1:2">
      <c r="A973">
        <v>427</v>
      </c>
      <c r="B973" t="s">
        <v>367</v>
      </c>
    </row>
    <row r="974" spans="1:2">
      <c r="A974">
        <v>427</v>
      </c>
      <c r="B974" t="s">
        <v>76</v>
      </c>
    </row>
    <row r="975" spans="1:2">
      <c r="A975">
        <v>428</v>
      </c>
      <c r="B975" t="s">
        <v>57</v>
      </c>
    </row>
    <row r="976" spans="1:2">
      <c r="A976">
        <v>428</v>
      </c>
      <c r="B976" t="s">
        <v>305</v>
      </c>
    </row>
    <row r="977" spans="1:2">
      <c r="A977">
        <v>428</v>
      </c>
      <c r="B977" t="s">
        <v>306</v>
      </c>
    </row>
    <row r="978" spans="1:2">
      <c r="A978">
        <v>428</v>
      </c>
      <c r="B978" t="s">
        <v>366</v>
      </c>
    </row>
    <row r="979" spans="1:2">
      <c r="A979">
        <v>428</v>
      </c>
      <c r="B979" t="s">
        <v>367</v>
      </c>
    </row>
    <row r="980" spans="1:2">
      <c r="A980">
        <v>429</v>
      </c>
      <c r="B980" t="s">
        <v>57</v>
      </c>
    </row>
    <row r="981" spans="1:2">
      <c r="A981">
        <v>429</v>
      </c>
      <c r="B981" t="s">
        <v>305</v>
      </c>
    </row>
    <row r="982" spans="1:2">
      <c r="A982">
        <v>429</v>
      </c>
      <c r="B982" t="s">
        <v>366</v>
      </c>
    </row>
    <row r="983" spans="1:2">
      <c r="A983">
        <v>429</v>
      </c>
      <c r="B983" t="s">
        <v>367</v>
      </c>
    </row>
    <row r="984" spans="1:2">
      <c r="A984">
        <v>430</v>
      </c>
      <c r="B984" t="s">
        <v>57</v>
      </c>
    </row>
    <row r="985" spans="1:2">
      <c r="A985">
        <v>430</v>
      </c>
      <c r="B985" t="s">
        <v>305</v>
      </c>
    </row>
    <row r="986" spans="1:2">
      <c r="A986">
        <v>430</v>
      </c>
      <c r="B986" t="s">
        <v>46</v>
      </c>
    </row>
    <row r="987" spans="1:2">
      <c r="A987">
        <v>431</v>
      </c>
      <c r="B987" t="s">
        <v>305</v>
      </c>
    </row>
    <row r="988" spans="1:2">
      <c r="A988">
        <v>431</v>
      </c>
      <c r="B988" t="s">
        <v>306</v>
      </c>
    </row>
    <row r="989" spans="1:2">
      <c r="A989">
        <v>431</v>
      </c>
      <c r="B989" t="s">
        <v>366</v>
      </c>
    </row>
    <row r="990" spans="1:2">
      <c r="A990">
        <v>431</v>
      </c>
      <c r="B990" t="s">
        <v>367</v>
      </c>
    </row>
    <row r="991" spans="1:2">
      <c r="A991">
        <v>432</v>
      </c>
      <c r="B991" t="s">
        <v>27</v>
      </c>
    </row>
    <row r="992" spans="1:2">
      <c r="A992">
        <v>433</v>
      </c>
      <c r="B992" t="s">
        <v>46</v>
      </c>
    </row>
    <row r="993" spans="1:2">
      <c r="A993">
        <v>433</v>
      </c>
      <c r="B993" t="s">
        <v>319</v>
      </c>
    </row>
    <row r="994" spans="1:2">
      <c r="A994">
        <v>434</v>
      </c>
      <c r="B994" t="s">
        <v>27</v>
      </c>
    </row>
    <row r="995" spans="1:2">
      <c r="A995">
        <v>435</v>
      </c>
      <c r="B995" t="s">
        <v>307</v>
      </c>
    </row>
    <row r="996" spans="1:2">
      <c r="A996">
        <v>435</v>
      </c>
      <c r="B996" t="s">
        <v>87</v>
      </c>
    </row>
    <row r="997" spans="1:2">
      <c r="A997">
        <v>436</v>
      </c>
      <c r="B997" t="s">
        <v>46</v>
      </c>
    </row>
    <row r="998" spans="1:2">
      <c r="A998">
        <v>436</v>
      </c>
      <c r="B998" t="s">
        <v>68</v>
      </c>
    </row>
    <row r="999" spans="1:2">
      <c r="A999">
        <v>437</v>
      </c>
      <c r="B999" t="s">
        <v>307</v>
      </c>
    </row>
    <row r="1000" spans="1:2">
      <c r="A1000">
        <v>438</v>
      </c>
      <c r="B1000" t="s">
        <v>46</v>
      </c>
    </row>
    <row r="1001" spans="1:2">
      <c r="A1001">
        <v>439</v>
      </c>
      <c r="B1001" t="s">
        <v>307</v>
      </c>
    </row>
    <row r="1002" spans="1:2">
      <c r="A1002">
        <v>439</v>
      </c>
      <c r="B1002" t="s">
        <v>320</v>
      </c>
    </row>
    <row r="1003" spans="1:2">
      <c r="A1003">
        <v>440</v>
      </c>
      <c r="B1003" t="s">
        <v>46</v>
      </c>
    </row>
    <row r="1004" spans="1:2">
      <c r="A1004">
        <v>440</v>
      </c>
      <c r="B1004" t="s">
        <v>127</v>
      </c>
    </row>
    <row r="1005" spans="1:2">
      <c r="A1005">
        <v>440</v>
      </c>
      <c r="B1005" t="s">
        <v>368</v>
      </c>
    </row>
    <row r="1006" spans="1:2">
      <c r="A1006">
        <v>441</v>
      </c>
      <c r="B1006" t="s">
        <v>46</v>
      </c>
    </row>
    <row r="1007" spans="1:2">
      <c r="A1007">
        <v>441</v>
      </c>
      <c r="B1007" t="s">
        <v>55</v>
      </c>
    </row>
    <row r="1008" spans="1:2">
      <c r="A1008">
        <v>442</v>
      </c>
      <c r="B1008" t="s">
        <v>305</v>
      </c>
    </row>
    <row r="1009" spans="1:2">
      <c r="A1009">
        <v>442</v>
      </c>
      <c r="B1009" t="s">
        <v>306</v>
      </c>
    </row>
    <row r="1010" spans="1:2">
      <c r="A1010">
        <v>442</v>
      </c>
      <c r="B1010" t="s">
        <v>366</v>
      </c>
    </row>
    <row r="1011" spans="1:2">
      <c r="A1011">
        <v>442</v>
      </c>
      <c r="B1011" t="s">
        <v>367</v>
      </c>
    </row>
    <row r="1012" spans="1:2">
      <c r="A1012">
        <v>443</v>
      </c>
      <c r="B1012" t="s">
        <v>305</v>
      </c>
    </row>
    <row r="1013" spans="1:2">
      <c r="A1013">
        <v>443</v>
      </c>
      <c r="B1013" t="s">
        <v>306</v>
      </c>
    </row>
    <row r="1014" spans="1:2">
      <c r="A1014">
        <v>443</v>
      </c>
      <c r="B1014" t="s">
        <v>366</v>
      </c>
    </row>
    <row r="1015" spans="1:2">
      <c r="A1015">
        <v>443</v>
      </c>
      <c r="B1015" t="s">
        <v>367</v>
      </c>
    </row>
    <row r="1016" spans="1:2">
      <c r="A1016">
        <v>444</v>
      </c>
      <c r="B1016" t="s">
        <v>307</v>
      </c>
    </row>
    <row r="1017" spans="1:2">
      <c r="A1017">
        <v>445</v>
      </c>
      <c r="B1017" t="s">
        <v>27</v>
      </c>
    </row>
    <row r="1018" spans="1:2">
      <c r="A1018">
        <v>446</v>
      </c>
      <c r="B1018" t="s">
        <v>305</v>
      </c>
    </row>
    <row r="1019" spans="1:2">
      <c r="A1019">
        <v>446</v>
      </c>
      <c r="B1019" t="s">
        <v>306</v>
      </c>
    </row>
    <row r="1020" spans="1:2">
      <c r="A1020">
        <v>447</v>
      </c>
      <c r="B1020" t="s">
        <v>27</v>
      </c>
    </row>
    <row r="1021" spans="1:2">
      <c r="A1021">
        <v>448</v>
      </c>
      <c r="B1021" t="s">
        <v>305</v>
      </c>
    </row>
    <row r="1022" spans="1:2">
      <c r="A1022">
        <v>448</v>
      </c>
      <c r="B1022" t="s">
        <v>306</v>
      </c>
    </row>
    <row r="1023" spans="1:2">
      <c r="A1023">
        <v>448</v>
      </c>
      <c r="B1023" t="s">
        <v>366</v>
      </c>
    </row>
    <row r="1024" spans="1:2">
      <c r="A1024">
        <v>448</v>
      </c>
      <c r="B1024" t="s">
        <v>367</v>
      </c>
    </row>
    <row r="1025" spans="1:2">
      <c r="A1025">
        <v>449</v>
      </c>
      <c r="B1025" t="s">
        <v>307</v>
      </c>
    </row>
    <row r="1026" spans="1:2">
      <c r="A1026">
        <v>450</v>
      </c>
      <c r="B1026" t="s">
        <v>27</v>
      </c>
    </row>
    <row r="1027" spans="1:2">
      <c r="A1027">
        <v>451</v>
      </c>
      <c r="B1027" t="s">
        <v>68</v>
      </c>
    </row>
    <row r="1028" spans="1:2">
      <c r="A1028">
        <v>452</v>
      </c>
      <c r="B1028" t="s">
        <v>304</v>
      </c>
    </row>
    <row r="1029" spans="1:2">
      <c r="A1029">
        <v>452</v>
      </c>
      <c r="B1029" t="s">
        <v>305</v>
      </c>
    </row>
    <row r="1030" spans="1:2">
      <c r="A1030">
        <v>452</v>
      </c>
      <c r="B1030" t="s">
        <v>306</v>
      </c>
    </row>
    <row r="1031" spans="1:2">
      <c r="A1031">
        <v>452</v>
      </c>
      <c r="B1031" t="s">
        <v>366</v>
      </c>
    </row>
    <row r="1032" spans="1:2">
      <c r="A1032">
        <v>452</v>
      </c>
      <c r="B1032" t="s">
        <v>367</v>
      </c>
    </row>
    <row r="1033" spans="1:2">
      <c r="A1033">
        <v>453</v>
      </c>
      <c r="B1033" t="s">
        <v>305</v>
      </c>
    </row>
    <row r="1034" spans="1:2">
      <c r="A1034">
        <v>453</v>
      </c>
      <c r="B1034" t="s">
        <v>78</v>
      </c>
    </row>
    <row r="1035" spans="1:2">
      <c r="A1035">
        <v>453</v>
      </c>
      <c r="B1035" t="s">
        <v>306</v>
      </c>
    </row>
    <row r="1036" spans="1:2">
      <c r="A1036">
        <v>454</v>
      </c>
      <c r="B1036" t="s">
        <v>46</v>
      </c>
    </row>
    <row r="1037" spans="1:2">
      <c r="A1037">
        <v>454</v>
      </c>
      <c r="B1037" t="s">
        <v>127</v>
      </c>
    </row>
    <row r="1038" spans="1:2">
      <c r="A1038">
        <v>454</v>
      </c>
      <c r="B1038" t="s">
        <v>368</v>
      </c>
    </row>
    <row r="1039" spans="1:2">
      <c r="A1039">
        <v>455</v>
      </c>
      <c r="B1039" t="s">
        <v>305</v>
      </c>
    </row>
    <row r="1040" spans="1:2">
      <c r="A1040">
        <v>455</v>
      </c>
      <c r="B1040" t="s">
        <v>306</v>
      </c>
    </row>
    <row r="1041" spans="1:2">
      <c r="A1041">
        <v>455</v>
      </c>
      <c r="B1041" t="s">
        <v>366</v>
      </c>
    </row>
    <row r="1042" spans="1:2">
      <c r="A1042">
        <v>455</v>
      </c>
      <c r="B1042" t="s">
        <v>367</v>
      </c>
    </row>
    <row r="1043" spans="1:2">
      <c r="A1043">
        <v>456</v>
      </c>
      <c r="B1043" t="s">
        <v>305</v>
      </c>
    </row>
    <row r="1044" spans="1:2">
      <c r="A1044">
        <v>456</v>
      </c>
      <c r="B1044" t="s">
        <v>78</v>
      </c>
    </row>
    <row r="1045" spans="1:2">
      <c r="A1045">
        <v>456</v>
      </c>
      <c r="B1045" t="s">
        <v>306</v>
      </c>
    </row>
    <row r="1046" spans="1:2">
      <c r="A1046">
        <v>457</v>
      </c>
      <c r="B1046" t="s">
        <v>305</v>
      </c>
    </row>
    <row r="1047" spans="1:2">
      <c r="A1047">
        <v>457</v>
      </c>
      <c r="B1047" t="s">
        <v>78</v>
      </c>
    </row>
    <row r="1048" spans="1:2">
      <c r="A1048">
        <v>457</v>
      </c>
      <c r="B1048" t="s">
        <v>306</v>
      </c>
    </row>
    <row r="1049" spans="1:2">
      <c r="A1049">
        <v>458</v>
      </c>
      <c r="B1049" t="s">
        <v>305</v>
      </c>
    </row>
    <row r="1050" spans="1:2">
      <c r="A1050">
        <v>458</v>
      </c>
      <c r="B1050" t="s">
        <v>307</v>
      </c>
    </row>
    <row r="1051" spans="1:2">
      <c r="A1051">
        <v>458</v>
      </c>
      <c r="B1051" t="s">
        <v>46</v>
      </c>
    </row>
    <row r="1052" spans="1:2">
      <c r="A1052">
        <v>459</v>
      </c>
      <c r="B1052" t="s">
        <v>305</v>
      </c>
    </row>
    <row r="1053" spans="1:2">
      <c r="A1053">
        <v>459</v>
      </c>
      <c r="B1053" t="s">
        <v>306</v>
      </c>
    </row>
    <row r="1054" spans="1:2">
      <c r="A1054">
        <v>459</v>
      </c>
      <c r="B1054" t="s">
        <v>366</v>
      </c>
    </row>
    <row r="1055" spans="1:2">
      <c r="A1055">
        <v>459</v>
      </c>
      <c r="B1055" t="s">
        <v>367</v>
      </c>
    </row>
    <row r="1056" spans="1:2">
      <c r="A1056">
        <v>460</v>
      </c>
      <c r="B1056" t="s">
        <v>27</v>
      </c>
    </row>
    <row r="1057" spans="1:2">
      <c r="A1057">
        <v>461</v>
      </c>
      <c r="B1057" t="s">
        <v>305</v>
      </c>
    </row>
    <row r="1058" spans="1:2">
      <c r="A1058">
        <v>461</v>
      </c>
      <c r="B1058" t="s">
        <v>306</v>
      </c>
    </row>
    <row r="1059" spans="1:2">
      <c r="A1059">
        <v>461</v>
      </c>
      <c r="B1059" t="s">
        <v>366</v>
      </c>
    </row>
    <row r="1060" spans="1:2">
      <c r="A1060">
        <v>461</v>
      </c>
      <c r="B1060" t="s">
        <v>367</v>
      </c>
    </row>
    <row r="1061" spans="1:2">
      <c r="A1061">
        <v>462</v>
      </c>
      <c r="B1061" t="s">
        <v>304</v>
      </c>
    </row>
    <row r="1062" spans="1:2">
      <c r="A1062">
        <v>462</v>
      </c>
      <c r="B1062" t="s">
        <v>305</v>
      </c>
    </row>
    <row r="1063" spans="1:2">
      <c r="A1063">
        <v>462</v>
      </c>
      <c r="B1063" t="s">
        <v>46</v>
      </c>
    </row>
    <row r="1064" spans="1:2">
      <c r="A1064">
        <v>463</v>
      </c>
      <c r="B1064" t="s">
        <v>305</v>
      </c>
    </row>
    <row r="1065" spans="1:2">
      <c r="A1065">
        <v>463</v>
      </c>
      <c r="B1065" t="s">
        <v>306</v>
      </c>
    </row>
    <row r="1066" spans="1:2">
      <c r="A1066">
        <v>464</v>
      </c>
      <c r="B1066" t="s">
        <v>57</v>
      </c>
    </row>
    <row r="1067" spans="1:2">
      <c r="A1067">
        <v>465</v>
      </c>
      <c r="B1067" t="s">
        <v>46</v>
      </c>
    </row>
    <row r="1068" spans="1:2">
      <c r="A1068">
        <v>465</v>
      </c>
      <c r="B1068" t="s">
        <v>180</v>
      </c>
    </row>
    <row r="1069" spans="1:2">
      <c r="A1069">
        <v>466</v>
      </c>
      <c r="B1069" t="s">
        <v>27</v>
      </c>
    </row>
    <row r="1070" spans="1:2">
      <c r="A1070">
        <v>467</v>
      </c>
      <c r="B1070" t="s">
        <v>305</v>
      </c>
    </row>
    <row r="1071" spans="1:2">
      <c r="A1071">
        <v>467</v>
      </c>
      <c r="B1071" t="s">
        <v>27</v>
      </c>
    </row>
    <row r="1072" spans="1:2">
      <c r="A1072">
        <v>468</v>
      </c>
      <c r="B1072" t="s">
        <v>305</v>
      </c>
    </row>
    <row r="1073" spans="1:2">
      <c r="A1073">
        <v>468</v>
      </c>
      <c r="B1073" t="s">
        <v>366</v>
      </c>
    </row>
    <row r="1074" spans="1:2">
      <c r="A1074">
        <v>468</v>
      </c>
      <c r="B1074" t="s">
        <v>367</v>
      </c>
    </row>
    <row r="1075" spans="1:2">
      <c r="A1075">
        <v>469</v>
      </c>
      <c r="B1075" t="s">
        <v>307</v>
      </c>
    </row>
    <row r="1076" spans="1:2">
      <c r="A1076">
        <v>469</v>
      </c>
      <c r="B1076" t="s">
        <v>87</v>
      </c>
    </row>
    <row r="1077" spans="1:2">
      <c r="A1077">
        <v>470</v>
      </c>
      <c r="B1077" t="s">
        <v>304</v>
      </c>
    </row>
    <row r="1078" spans="1:2">
      <c r="A1078">
        <v>470</v>
      </c>
      <c r="B1078" t="s">
        <v>305</v>
      </c>
    </row>
    <row r="1079" spans="1:2">
      <c r="A1079">
        <v>470</v>
      </c>
      <c r="B1079" t="s">
        <v>78</v>
      </c>
    </row>
    <row r="1080" spans="1:2">
      <c r="A1080">
        <v>471</v>
      </c>
      <c r="B1080" t="s">
        <v>304</v>
      </c>
    </row>
    <row r="1081" spans="1:2">
      <c r="A1081">
        <v>471</v>
      </c>
      <c r="B1081" t="s">
        <v>305</v>
      </c>
    </row>
    <row r="1082" spans="1:2">
      <c r="A1082">
        <v>471</v>
      </c>
      <c r="B1082" t="s">
        <v>306</v>
      </c>
    </row>
    <row r="1083" spans="1:2">
      <c r="A1083">
        <v>472</v>
      </c>
      <c r="B1083" t="s">
        <v>57</v>
      </c>
    </row>
    <row r="1084" spans="1:2">
      <c r="A1084">
        <v>473</v>
      </c>
      <c r="B1084" t="s">
        <v>57</v>
      </c>
    </row>
    <row r="1085" spans="1:2">
      <c r="A1085">
        <v>473</v>
      </c>
      <c r="B1085" t="s">
        <v>305</v>
      </c>
    </row>
    <row r="1086" spans="1:2">
      <c r="A1086">
        <v>473</v>
      </c>
      <c r="B1086" t="s">
        <v>306</v>
      </c>
    </row>
    <row r="1087" spans="1:2">
      <c r="A1087">
        <v>473</v>
      </c>
      <c r="B1087" t="s">
        <v>366</v>
      </c>
    </row>
    <row r="1088" spans="1:2">
      <c r="A1088">
        <v>473</v>
      </c>
      <c r="B1088" t="s">
        <v>367</v>
      </c>
    </row>
    <row r="1089" spans="1:2">
      <c r="A1089">
        <v>474</v>
      </c>
      <c r="B1089" t="s">
        <v>305</v>
      </c>
    </row>
    <row r="1090" spans="1:2">
      <c r="A1090">
        <v>474</v>
      </c>
      <c r="B1090" t="s">
        <v>306</v>
      </c>
    </row>
    <row r="1091" spans="1:2">
      <c r="A1091">
        <v>474</v>
      </c>
      <c r="B1091" t="s">
        <v>366</v>
      </c>
    </row>
    <row r="1092" spans="1:2">
      <c r="A1092">
        <v>474</v>
      </c>
      <c r="B1092" t="s">
        <v>367</v>
      </c>
    </row>
    <row r="1093" spans="1:2">
      <c r="A1093">
        <v>475</v>
      </c>
      <c r="B1093" t="s">
        <v>46</v>
      </c>
    </row>
    <row r="1094" spans="1:2">
      <c r="A1094">
        <v>476</v>
      </c>
      <c r="B1094" t="s">
        <v>305</v>
      </c>
    </row>
    <row r="1095" spans="1:2">
      <c r="A1095">
        <v>477</v>
      </c>
      <c r="B1095" t="s">
        <v>57</v>
      </c>
    </row>
    <row r="1096" spans="1:2">
      <c r="A1096">
        <v>477</v>
      </c>
      <c r="B1096" t="s">
        <v>305</v>
      </c>
    </row>
    <row r="1097" spans="1:2">
      <c r="A1097">
        <v>477</v>
      </c>
      <c r="B1097" t="s">
        <v>366</v>
      </c>
    </row>
    <row r="1098" spans="1:2">
      <c r="A1098">
        <v>477</v>
      </c>
      <c r="B1098" t="s">
        <v>367</v>
      </c>
    </row>
    <row r="1099" spans="1:2">
      <c r="A1099">
        <v>478</v>
      </c>
      <c r="B1099" t="s">
        <v>307</v>
      </c>
    </row>
    <row r="1100" spans="1:2">
      <c r="A1100">
        <v>478</v>
      </c>
      <c r="B1100" t="s">
        <v>305</v>
      </c>
    </row>
    <row r="1101" spans="1:2">
      <c r="A1101">
        <v>479</v>
      </c>
      <c r="B1101" t="s">
        <v>307</v>
      </c>
    </row>
    <row r="1102" spans="1:2">
      <c r="A1102">
        <v>480</v>
      </c>
      <c r="B1102" t="s">
        <v>305</v>
      </c>
    </row>
    <row r="1103" spans="1:2">
      <c r="A1103">
        <v>480</v>
      </c>
      <c r="B1103" t="s">
        <v>306</v>
      </c>
    </row>
    <row r="1104" spans="1:2">
      <c r="A1104">
        <v>480</v>
      </c>
      <c r="B1104" t="s">
        <v>366</v>
      </c>
    </row>
    <row r="1105" spans="1:2">
      <c r="A1105">
        <v>480</v>
      </c>
      <c r="B1105" t="s">
        <v>367</v>
      </c>
    </row>
    <row r="1106" spans="1:2">
      <c r="A1106">
        <v>481</v>
      </c>
      <c r="B1106" t="s">
        <v>305</v>
      </c>
    </row>
    <row r="1107" spans="1:2">
      <c r="A1107">
        <v>481</v>
      </c>
      <c r="B1107" t="s">
        <v>306</v>
      </c>
    </row>
    <row r="1108" spans="1:2">
      <c r="A1108">
        <v>481</v>
      </c>
      <c r="B1108" t="s">
        <v>366</v>
      </c>
    </row>
    <row r="1109" spans="1:2">
      <c r="A1109">
        <v>481</v>
      </c>
      <c r="B1109" t="s">
        <v>367</v>
      </c>
    </row>
    <row r="1110" spans="1:2">
      <c r="A1110">
        <v>482</v>
      </c>
      <c r="B1110" t="s">
        <v>127</v>
      </c>
    </row>
    <row r="1111" spans="1:2">
      <c r="A1111">
        <v>482</v>
      </c>
      <c r="B1111" t="s">
        <v>368</v>
      </c>
    </row>
    <row r="1112" spans="1:2">
      <c r="A1112">
        <v>483</v>
      </c>
      <c r="B1112" t="s">
        <v>307</v>
      </c>
    </row>
    <row r="1113" spans="1:2">
      <c r="A1113">
        <v>484</v>
      </c>
      <c r="B1113" t="s">
        <v>27</v>
      </c>
    </row>
    <row r="1114" spans="1:2">
      <c r="A1114">
        <v>485</v>
      </c>
      <c r="B1114" t="s">
        <v>305</v>
      </c>
    </row>
    <row r="1115" spans="1:2">
      <c r="A1115">
        <v>485</v>
      </c>
      <c r="B1115" t="s">
        <v>306</v>
      </c>
    </row>
    <row r="1116" spans="1:2">
      <c r="A1116">
        <v>485</v>
      </c>
      <c r="B1116" t="s">
        <v>366</v>
      </c>
    </row>
    <row r="1117" spans="1:2">
      <c r="A1117">
        <v>485</v>
      </c>
      <c r="B1117" t="s">
        <v>367</v>
      </c>
    </row>
    <row r="1118" spans="1:2">
      <c r="A1118">
        <v>486</v>
      </c>
      <c r="B1118" t="s">
        <v>57</v>
      </c>
    </row>
    <row r="1119" spans="1:2">
      <c r="A1119">
        <v>486</v>
      </c>
      <c r="B1119" t="s">
        <v>307</v>
      </c>
    </row>
    <row r="1120" spans="1:2">
      <c r="A1120">
        <v>487</v>
      </c>
      <c r="B1120" t="s">
        <v>305</v>
      </c>
    </row>
    <row r="1121" spans="1:2">
      <c r="A1121">
        <v>487</v>
      </c>
      <c r="B1121" t="s">
        <v>306</v>
      </c>
    </row>
    <row r="1122" spans="1:2">
      <c r="A1122">
        <v>488</v>
      </c>
      <c r="B1122" t="s">
        <v>57</v>
      </c>
    </row>
    <row r="1123" spans="1:2">
      <c r="A1123">
        <v>488</v>
      </c>
      <c r="B1123" t="s">
        <v>55</v>
      </c>
    </row>
    <row r="1124" spans="1:2">
      <c r="A1124">
        <v>489</v>
      </c>
      <c r="B1124" t="s">
        <v>57</v>
      </c>
    </row>
    <row r="1125" spans="1:2">
      <c r="A1125">
        <v>489</v>
      </c>
      <c r="B1125" t="s">
        <v>305</v>
      </c>
    </row>
    <row r="1126" spans="1:2">
      <c r="A1126">
        <v>489</v>
      </c>
      <c r="B1126" t="s">
        <v>306</v>
      </c>
    </row>
    <row r="1127" spans="1:2">
      <c r="A1127">
        <v>490</v>
      </c>
      <c r="B1127" t="s">
        <v>46</v>
      </c>
    </row>
    <row r="1128" spans="1:2">
      <c r="A1128">
        <v>491</v>
      </c>
      <c r="B1128" t="s">
        <v>307</v>
      </c>
    </row>
    <row r="1129" spans="1:2">
      <c r="A1129">
        <v>492</v>
      </c>
      <c r="B1129" t="s">
        <v>307</v>
      </c>
    </row>
    <row r="1130" spans="1:2">
      <c r="A1130">
        <v>493</v>
      </c>
      <c r="B1130" t="s">
        <v>305</v>
      </c>
    </row>
    <row r="1131" spans="1:2">
      <c r="A1131">
        <v>493</v>
      </c>
      <c r="B1131" t="s">
        <v>306</v>
      </c>
    </row>
    <row r="1132" spans="1:2">
      <c r="A1132">
        <v>493</v>
      </c>
      <c r="B1132" t="s">
        <v>366</v>
      </c>
    </row>
    <row r="1133" spans="1:2">
      <c r="A1133">
        <v>493</v>
      </c>
      <c r="B1133" t="s">
        <v>367</v>
      </c>
    </row>
    <row r="1134" spans="1:2">
      <c r="A1134">
        <v>494</v>
      </c>
      <c r="B1134" t="s">
        <v>307</v>
      </c>
    </row>
    <row r="1135" spans="1:2">
      <c r="A1135">
        <v>494</v>
      </c>
      <c r="B1135" t="s">
        <v>46</v>
      </c>
    </row>
    <row r="1136" spans="1:2">
      <c r="A1136">
        <v>495</v>
      </c>
      <c r="B1136" t="s">
        <v>305</v>
      </c>
    </row>
    <row r="1137" spans="1:2">
      <c r="A1137">
        <v>495</v>
      </c>
      <c r="B1137" t="s">
        <v>306</v>
      </c>
    </row>
    <row r="1138" spans="1:2">
      <c r="A1138">
        <v>495</v>
      </c>
      <c r="B1138" t="s">
        <v>366</v>
      </c>
    </row>
    <row r="1139" spans="1:2">
      <c r="A1139">
        <v>495</v>
      </c>
      <c r="B1139" t="s">
        <v>367</v>
      </c>
    </row>
    <row r="1140" spans="1:2">
      <c r="A1140">
        <v>496</v>
      </c>
      <c r="B1140" t="s">
        <v>304</v>
      </c>
    </row>
    <row r="1141" spans="1:2">
      <c r="A1141">
        <v>497</v>
      </c>
      <c r="B1141" t="s">
        <v>78</v>
      </c>
    </row>
    <row r="1142" spans="1:2">
      <c r="A1142">
        <v>498</v>
      </c>
      <c r="B1142" t="s">
        <v>57</v>
      </c>
    </row>
    <row r="1143" spans="1:2">
      <c r="A1143">
        <v>498</v>
      </c>
      <c r="B1143" t="s">
        <v>306</v>
      </c>
    </row>
    <row r="1144" spans="1:2">
      <c r="A1144">
        <v>498</v>
      </c>
      <c r="B1144" t="s">
        <v>366</v>
      </c>
    </row>
    <row r="1145" spans="1:2">
      <c r="A1145">
        <v>498</v>
      </c>
      <c r="B1145" t="s">
        <v>367</v>
      </c>
    </row>
    <row r="1146" spans="1:2">
      <c r="A1146">
        <v>499</v>
      </c>
      <c r="B1146" t="s">
        <v>307</v>
      </c>
    </row>
    <row r="1147" spans="1:2">
      <c r="A1147">
        <v>499</v>
      </c>
      <c r="B1147" t="s">
        <v>87</v>
      </c>
    </row>
    <row r="1148" spans="1:2">
      <c r="A1148">
        <v>500</v>
      </c>
      <c r="B1148" t="s">
        <v>46</v>
      </c>
    </row>
    <row r="1149" spans="1:2">
      <c r="A1149">
        <v>501</v>
      </c>
      <c r="B1149" t="s">
        <v>57</v>
      </c>
    </row>
    <row r="1150" spans="1:2">
      <c r="A1150">
        <v>501</v>
      </c>
      <c r="B1150" t="s">
        <v>366</v>
      </c>
    </row>
    <row r="1151" spans="1:2">
      <c r="A1151">
        <v>501</v>
      </c>
      <c r="B1151" t="s">
        <v>367</v>
      </c>
    </row>
    <row r="1152" spans="1:2">
      <c r="A1152">
        <v>501</v>
      </c>
      <c r="B1152" t="s">
        <v>321</v>
      </c>
    </row>
    <row r="1153" spans="1:2">
      <c r="A1153">
        <v>502</v>
      </c>
      <c r="B1153" t="s">
        <v>46</v>
      </c>
    </row>
    <row r="1154" spans="1:2">
      <c r="A1154">
        <v>503</v>
      </c>
      <c r="B1154" t="s">
        <v>27</v>
      </c>
    </row>
    <row r="1155" spans="1:2">
      <c r="A1155">
        <v>504</v>
      </c>
      <c r="B1155" t="s">
        <v>307</v>
      </c>
    </row>
    <row r="1156" spans="1:2">
      <c r="A1156">
        <v>505</v>
      </c>
      <c r="B1156" t="s">
        <v>305</v>
      </c>
    </row>
    <row r="1157" spans="1:2">
      <c r="A1157">
        <v>505</v>
      </c>
      <c r="B1157" t="s">
        <v>306</v>
      </c>
    </row>
    <row r="1158" spans="1:2">
      <c r="A1158">
        <v>505</v>
      </c>
      <c r="B1158" t="s">
        <v>366</v>
      </c>
    </row>
    <row r="1159" spans="1:2">
      <c r="A1159">
        <v>505</v>
      </c>
      <c r="B1159" t="s">
        <v>367</v>
      </c>
    </row>
    <row r="1160" spans="1:2">
      <c r="A1160">
        <v>506</v>
      </c>
      <c r="B1160" t="s">
        <v>46</v>
      </c>
    </row>
    <row r="1161" spans="1:2">
      <c r="A1161">
        <v>507</v>
      </c>
      <c r="B1161" t="s">
        <v>57</v>
      </c>
    </row>
    <row r="1162" spans="1:2">
      <c r="A1162">
        <v>507</v>
      </c>
      <c r="B1162" t="s">
        <v>305</v>
      </c>
    </row>
    <row r="1163" spans="1:2">
      <c r="A1163">
        <v>507</v>
      </c>
      <c r="B1163" t="s">
        <v>306</v>
      </c>
    </row>
    <row r="1164" spans="1:2">
      <c r="A1164">
        <v>507</v>
      </c>
      <c r="B1164" t="s">
        <v>366</v>
      </c>
    </row>
    <row r="1165" spans="1:2">
      <c r="A1165">
        <v>507</v>
      </c>
      <c r="B1165" t="s">
        <v>367</v>
      </c>
    </row>
    <row r="1166" spans="1:2">
      <c r="A1166">
        <v>508</v>
      </c>
      <c r="B1166" t="s">
        <v>46</v>
      </c>
    </row>
    <row r="1167" spans="1:2">
      <c r="A1167">
        <v>509</v>
      </c>
      <c r="B1167" t="s">
        <v>307</v>
      </c>
    </row>
    <row r="1168" spans="1:2">
      <c r="A1168">
        <v>509</v>
      </c>
      <c r="B1168" t="s">
        <v>305</v>
      </c>
    </row>
    <row r="1169" spans="1:2">
      <c r="A1169">
        <v>509</v>
      </c>
      <c r="B1169" t="s">
        <v>46</v>
      </c>
    </row>
    <row r="1170" spans="1:2">
      <c r="A1170">
        <v>509</v>
      </c>
      <c r="B1170" t="s">
        <v>306</v>
      </c>
    </row>
    <row r="1171" spans="1:2">
      <c r="A1171">
        <v>509</v>
      </c>
      <c r="B1171" t="s">
        <v>366</v>
      </c>
    </row>
    <row r="1172" spans="1:2">
      <c r="A1172">
        <v>509</v>
      </c>
      <c r="B1172" t="s">
        <v>367</v>
      </c>
    </row>
    <row r="1173" spans="1:2">
      <c r="A1173">
        <v>510</v>
      </c>
      <c r="B1173" t="s">
        <v>27</v>
      </c>
    </row>
    <row r="1174" spans="1:2">
      <c r="A1174">
        <v>511</v>
      </c>
      <c r="B1174" t="s">
        <v>27</v>
      </c>
    </row>
    <row r="1175" spans="1:2">
      <c r="A1175">
        <v>512</v>
      </c>
      <c r="B1175" t="s">
        <v>57</v>
      </c>
    </row>
    <row r="1176" spans="1:2">
      <c r="A1176">
        <v>512</v>
      </c>
      <c r="B1176" t="s">
        <v>307</v>
      </c>
    </row>
    <row r="1177" spans="1:2">
      <c r="A1177">
        <v>513</v>
      </c>
      <c r="B1177" t="s">
        <v>307</v>
      </c>
    </row>
    <row r="1178" spans="1:2">
      <c r="A1178">
        <v>514</v>
      </c>
      <c r="B1178" t="s">
        <v>57</v>
      </c>
    </row>
    <row r="1179" spans="1:2">
      <c r="A1179">
        <v>515</v>
      </c>
      <c r="B1179" t="s">
        <v>46</v>
      </c>
    </row>
    <row r="1180" spans="1:2">
      <c r="A1180">
        <v>515</v>
      </c>
      <c r="B1180" t="s">
        <v>366</v>
      </c>
    </row>
    <row r="1181" spans="1:2">
      <c r="A1181">
        <v>515</v>
      </c>
      <c r="B1181" t="s">
        <v>367</v>
      </c>
    </row>
    <row r="1182" spans="1:2">
      <c r="A1182">
        <v>516</v>
      </c>
      <c r="B1182" t="s">
        <v>307</v>
      </c>
    </row>
    <row r="1183" spans="1:2">
      <c r="A1183">
        <v>517</v>
      </c>
      <c r="B1183" t="s">
        <v>307</v>
      </c>
    </row>
    <row r="1184" spans="1:2">
      <c r="A1184">
        <v>518</v>
      </c>
      <c r="B1184" t="s">
        <v>305</v>
      </c>
    </row>
    <row r="1185" spans="1:2">
      <c r="A1185">
        <v>518</v>
      </c>
      <c r="B1185" t="s">
        <v>306</v>
      </c>
    </row>
    <row r="1186" spans="1:2">
      <c r="A1186">
        <v>518</v>
      </c>
      <c r="B1186" t="s">
        <v>366</v>
      </c>
    </row>
    <row r="1187" spans="1:2">
      <c r="A1187">
        <v>518</v>
      </c>
      <c r="B1187" t="s">
        <v>367</v>
      </c>
    </row>
    <row r="1188" spans="1:2">
      <c r="A1188">
        <v>519</v>
      </c>
      <c r="B1188" t="s">
        <v>57</v>
      </c>
    </row>
    <row r="1189" spans="1:2">
      <c r="A1189">
        <v>519</v>
      </c>
      <c r="B1189" t="s">
        <v>46</v>
      </c>
    </row>
    <row r="1190" spans="1:2">
      <c r="A1190">
        <v>520</v>
      </c>
      <c r="B1190" t="s">
        <v>305</v>
      </c>
    </row>
    <row r="1191" spans="1:2">
      <c r="A1191">
        <v>520</v>
      </c>
      <c r="B1191" t="s">
        <v>306</v>
      </c>
    </row>
    <row r="1192" spans="1:2">
      <c r="A1192">
        <v>520</v>
      </c>
      <c r="B1192" t="s">
        <v>366</v>
      </c>
    </row>
    <row r="1193" spans="1:2">
      <c r="A1193">
        <v>520</v>
      </c>
      <c r="B1193" t="s">
        <v>367</v>
      </c>
    </row>
    <row r="1194" spans="1:2">
      <c r="A1194">
        <v>521</v>
      </c>
      <c r="B1194" t="s">
        <v>307</v>
      </c>
    </row>
    <row r="1195" spans="1:2">
      <c r="A1195">
        <v>522</v>
      </c>
      <c r="B1195" t="s">
        <v>307</v>
      </c>
    </row>
    <row r="1196" spans="1:2">
      <c r="A1196">
        <v>522</v>
      </c>
      <c r="B1196" t="s">
        <v>305</v>
      </c>
    </row>
    <row r="1197" spans="1:2">
      <c r="A1197">
        <v>523</v>
      </c>
      <c r="B1197" t="s">
        <v>307</v>
      </c>
    </row>
    <row r="1198" spans="1:2">
      <c r="A1198">
        <v>524</v>
      </c>
      <c r="B1198" t="s">
        <v>57</v>
      </c>
    </row>
    <row r="1199" spans="1:2">
      <c r="A1199">
        <v>525</v>
      </c>
      <c r="B1199" t="s">
        <v>46</v>
      </c>
    </row>
    <row r="1200" spans="1:2">
      <c r="A1200">
        <v>525</v>
      </c>
      <c r="B1200" t="s">
        <v>55</v>
      </c>
    </row>
    <row r="1201" spans="1:2">
      <c r="A1201">
        <v>525</v>
      </c>
      <c r="B1201" t="s">
        <v>127</v>
      </c>
    </row>
    <row r="1202" spans="1:2">
      <c r="A1202">
        <v>525</v>
      </c>
      <c r="B1202" t="s">
        <v>368</v>
      </c>
    </row>
    <row r="1203" spans="1:2">
      <c r="A1203">
        <v>526</v>
      </c>
      <c r="B1203" t="s">
        <v>305</v>
      </c>
    </row>
    <row r="1204" spans="1:2">
      <c r="A1204">
        <v>526</v>
      </c>
      <c r="B1204" t="s">
        <v>306</v>
      </c>
    </row>
    <row r="1205" spans="1:2">
      <c r="A1205">
        <v>526</v>
      </c>
      <c r="B1205" t="s">
        <v>366</v>
      </c>
    </row>
    <row r="1206" spans="1:2">
      <c r="A1206">
        <v>526</v>
      </c>
      <c r="B1206" t="s">
        <v>367</v>
      </c>
    </row>
    <row r="1207" spans="1:2">
      <c r="A1207">
        <v>527</v>
      </c>
      <c r="B1207" t="s">
        <v>180</v>
      </c>
    </row>
    <row r="1208" spans="1:2">
      <c r="A1208">
        <v>528</v>
      </c>
      <c r="B1208" t="s">
        <v>305</v>
      </c>
    </row>
    <row r="1209" spans="1:2">
      <c r="A1209">
        <v>528</v>
      </c>
      <c r="B1209" t="s">
        <v>306</v>
      </c>
    </row>
    <row r="1210" spans="1:2">
      <c r="A1210">
        <v>529</v>
      </c>
      <c r="B1210" t="s">
        <v>307</v>
      </c>
    </row>
    <row r="1211" spans="1:2">
      <c r="A1211">
        <v>530</v>
      </c>
      <c r="B1211" t="s">
        <v>57</v>
      </c>
    </row>
    <row r="1212" spans="1:2">
      <c r="A1212">
        <v>530</v>
      </c>
      <c r="B1212" t="s">
        <v>305</v>
      </c>
    </row>
    <row r="1213" spans="1:2">
      <c r="A1213">
        <v>530</v>
      </c>
      <c r="B1213" t="s">
        <v>46</v>
      </c>
    </row>
    <row r="1214" spans="1:2">
      <c r="A1214">
        <v>530</v>
      </c>
      <c r="B1214" t="s">
        <v>306</v>
      </c>
    </row>
    <row r="1215" spans="1:2">
      <c r="A1215">
        <v>531</v>
      </c>
      <c r="B1215" t="s">
        <v>57</v>
      </c>
    </row>
    <row r="1216" spans="1:2">
      <c r="A1216">
        <v>531</v>
      </c>
      <c r="B1216" t="s">
        <v>305</v>
      </c>
    </row>
    <row r="1217" spans="1:2">
      <c r="A1217">
        <v>531</v>
      </c>
      <c r="B1217" t="s">
        <v>46</v>
      </c>
    </row>
    <row r="1218" spans="1:2">
      <c r="A1218">
        <v>531</v>
      </c>
      <c r="B1218" t="s">
        <v>306</v>
      </c>
    </row>
    <row r="1219" spans="1:2">
      <c r="A1219">
        <v>531</v>
      </c>
      <c r="B1219" t="s">
        <v>366</v>
      </c>
    </row>
    <row r="1220" spans="1:2">
      <c r="A1220">
        <v>531</v>
      </c>
      <c r="B1220" t="s">
        <v>367</v>
      </c>
    </row>
    <row r="1221" spans="1:2">
      <c r="A1221">
        <v>532</v>
      </c>
      <c r="B1221" t="s">
        <v>57</v>
      </c>
    </row>
    <row r="1222" spans="1:2">
      <c r="A1222">
        <v>532</v>
      </c>
      <c r="B1222" t="s">
        <v>305</v>
      </c>
    </row>
    <row r="1223" spans="1:2">
      <c r="A1223">
        <v>532</v>
      </c>
      <c r="B1223" t="s">
        <v>46</v>
      </c>
    </row>
    <row r="1224" spans="1:2">
      <c r="A1224">
        <v>533</v>
      </c>
      <c r="B1224" t="s">
        <v>57</v>
      </c>
    </row>
    <row r="1225" spans="1:2">
      <c r="A1225">
        <v>534</v>
      </c>
      <c r="B1225" t="s">
        <v>307</v>
      </c>
    </row>
    <row r="1226" spans="1:2">
      <c r="A1226">
        <v>535</v>
      </c>
      <c r="B1226" t="s">
        <v>27</v>
      </c>
    </row>
    <row r="1227" spans="1:2">
      <c r="A1227">
        <v>536</v>
      </c>
      <c r="B1227" t="s">
        <v>57</v>
      </c>
    </row>
    <row r="1228" spans="1:2">
      <c r="A1228">
        <v>536</v>
      </c>
      <c r="B1228" t="s">
        <v>305</v>
      </c>
    </row>
    <row r="1229" spans="1:2">
      <c r="A1229">
        <v>537</v>
      </c>
      <c r="B1229" t="s">
        <v>322</v>
      </c>
    </row>
    <row r="1230" spans="1:2">
      <c r="A1230">
        <v>537</v>
      </c>
      <c r="B1230" t="s">
        <v>323</v>
      </c>
    </row>
    <row r="1231" spans="1:2">
      <c r="A1231">
        <v>538</v>
      </c>
      <c r="B1231" t="s">
        <v>307</v>
      </c>
    </row>
    <row r="1232" spans="1:2">
      <c r="A1232">
        <v>538</v>
      </c>
      <c r="B1232" t="s">
        <v>46</v>
      </c>
    </row>
    <row r="1233" spans="1:2">
      <c r="A1233">
        <v>539</v>
      </c>
      <c r="B1233" t="s">
        <v>57</v>
      </c>
    </row>
    <row r="1234" spans="1:2">
      <c r="A1234">
        <v>539</v>
      </c>
      <c r="B1234" t="s">
        <v>305</v>
      </c>
    </row>
    <row r="1235" spans="1:2">
      <c r="A1235">
        <v>539</v>
      </c>
      <c r="B1235" t="s">
        <v>366</v>
      </c>
    </row>
    <row r="1236" spans="1:2">
      <c r="A1236">
        <v>539</v>
      </c>
      <c r="B1236" t="s">
        <v>367</v>
      </c>
    </row>
    <row r="1237" spans="1:2">
      <c r="A1237">
        <v>540</v>
      </c>
      <c r="B1237" t="s">
        <v>46</v>
      </c>
    </row>
    <row r="1238" spans="1:2">
      <c r="A1238">
        <v>541</v>
      </c>
      <c r="B1238" t="s">
        <v>57</v>
      </c>
    </row>
    <row r="1239" spans="1:2">
      <c r="A1239">
        <v>541</v>
      </c>
      <c r="B1239" t="s">
        <v>305</v>
      </c>
    </row>
    <row r="1240" spans="1:2">
      <c r="A1240">
        <v>541</v>
      </c>
      <c r="B1240" t="s">
        <v>366</v>
      </c>
    </row>
    <row r="1241" spans="1:2">
      <c r="A1241">
        <v>541</v>
      </c>
      <c r="B1241" t="s">
        <v>367</v>
      </c>
    </row>
    <row r="1242" spans="1:2">
      <c r="A1242">
        <v>542</v>
      </c>
      <c r="B1242" t="s">
        <v>57</v>
      </c>
    </row>
    <row r="1243" spans="1:2">
      <c r="A1243">
        <v>542</v>
      </c>
      <c r="B1243" t="s">
        <v>306</v>
      </c>
    </row>
    <row r="1244" spans="1:2">
      <c r="A1244">
        <v>543</v>
      </c>
      <c r="B1244" t="s">
        <v>27</v>
      </c>
    </row>
    <row r="1245" spans="1:2">
      <c r="A1245">
        <v>544</v>
      </c>
      <c r="B1245" t="s">
        <v>27</v>
      </c>
    </row>
    <row r="1246" spans="1:2">
      <c r="A1246">
        <v>545</v>
      </c>
      <c r="B1246" t="s">
        <v>27</v>
      </c>
    </row>
    <row r="1247" spans="1:2">
      <c r="A1247">
        <v>546</v>
      </c>
      <c r="B1247" t="s">
        <v>46</v>
      </c>
    </row>
    <row r="1248" spans="1:2">
      <c r="A1248">
        <v>547</v>
      </c>
      <c r="B1248" t="s">
        <v>27</v>
      </c>
    </row>
    <row r="1249" spans="1:2">
      <c r="A1249">
        <v>548</v>
      </c>
      <c r="B1249" t="s">
        <v>307</v>
      </c>
    </row>
    <row r="1250" spans="1:2">
      <c r="A1250">
        <v>548</v>
      </c>
      <c r="B1250" t="s">
        <v>305</v>
      </c>
    </row>
    <row r="1251" spans="1:2">
      <c r="A1251">
        <v>548</v>
      </c>
      <c r="B1251" t="s">
        <v>46</v>
      </c>
    </row>
    <row r="1252" spans="1:2">
      <c r="A1252">
        <v>548</v>
      </c>
      <c r="B1252" t="s">
        <v>306</v>
      </c>
    </row>
    <row r="1253" spans="1:2">
      <c r="A1253">
        <v>548</v>
      </c>
      <c r="B1253" t="s">
        <v>366</v>
      </c>
    </row>
    <row r="1254" spans="1:2">
      <c r="A1254">
        <v>548</v>
      </c>
      <c r="B1254" t="s">
        <v>367</v>
      </c>
    </row>
    <row r="1255" spans="1:2">
      <c r="A1255">
        <v>549</v>
      </c>
      <c r="B1255" t="s">
        <v>46</v>
      </c>
    </row>
    <row r="1256" spans="1:2">
      <c r="A1256">
        <v>550</v>
      </c>
      <c r="B1256" t="s">
        <v>27</v>
      </c>
    </row>
    <row r="1257" spans="1:2">
      <c r="A1257">
        <v>551</v>
      </c>
      <c r="B1257" t="s">
        <v>46</v>
      </c>
    </row>
    <row r="1258" spans="1:2">
      <c r="A1258">
        <v>551</v>
      </c>
      <c r="B1258" t="s">
        <v>180</v>
      </c>
    </row>
    <row r="1259" spans="1:2">
      <c r="A1259">
        <v>552</v>
      </c>
      <c r="B1259" t="s">
        <v>27</v>
      </c>
    </row>
    <row r="1260" spans="1:2">
      <c r="A1260">
        <v>553</v>
      </c>
      <c r="B1260" t="s">
        <v>304</v>
      </c>
    </row>
    <row r="1261" spans="1:2">
      <c r="A1261">
        <v>553</v>
      </c>
      <c r="B1261" t="s">
        <v>366</v>
      </c>
    </row>
    <row r="1262" spans="1:2">
      <c r="A1262">
        <v>553</v>
      </c>
      <c r="B1262" t="s">
        <v>367</v>
      </c>
    </row>
    <row r="1263" spans="1:2">
      <c r="A1263">
        <v>554</v>
      </c>
      <c r="B1263" t="s">
        <v>46</v>
      </c>
    </row>
    <row r="1264" spans="1:2">
      <c r="A1264">
        <v>555</v>
      </c>
      <c r="B1264" t="s">
        <v>55</v>
      </c>
    </row>
    <row r="1265" spans="1:2">
      <c r="A1265">
        <v>555</v>
      </c>
      <c r="B1265" t="s">
        <v>309</v>
      </c>
    </row>
    <row r="1266" spans="1:2">
      <c r="A1266">
        <v>556</v>
      </c>
      <c r="B1266" t="s">
        <v>76</v>
      </c>
    </row>
    <row r="1267" spans="1:2">
      <c r="A1267">
        <v>557</v>
      </c>
      <c r="B1267" t="s">
        <v>305</v>
      </c>
    </row>
    <row r="1268" spans="1:2">
      <c r="A1268">
        <v>557</v>
      </c>
      <c r="B1268" t="s">
        <v>306</v>
      </c>
    </row>
    <row r="1269" spans="1:2">
      <c r="A1269">
        <v>558</v>
      </c>
      <c r="B1269" t="s">
        <v>305</v>
      </c>
    </row>
    <row r="1270" spans="1:2">
      <c r="A1270">
        <v>558</v>
      </c>
      <c r="B1270" t="s">
        <v>307</v>
      </c>
    </row>
    <row r="1271" spans="1:2">
      <c r="A1271">
        <v>558</v>
      </c>
      <c r="B1271" t="s">
        <v>46</v>
      </c>
    </row>
    <row r="1272" spans="1:2">
      <c r="A1272">
        <v>559</v>
      </c>
      <c r="B1272" t="s">
        <v>307</v>
      </c>
    </row>
    <row r="1273" spans="1:2">
      <c r="A1273">
        <v>559</v>
      </c>
      <c r="B1273" t="s">
        <v>366</v>
      </c>
    </row>
    <row r="1274" spans="1:2">
      <c r="A1274">
        <v>559</v>
      </c>
      <c r="B1274" t="s">
        <v>367</v>
      </c>
    </row>
    <row r="1275" spans="1:2">
      <c r="A1275">
        <v>560</v>
      </c>
      <c r="B1275" t="s">
        <v>305</v>
      </c>
    </row>
    <row r="1276" spans="1:2">
      <c r="A1276">
        <v>560</v>
      </c>
      <c r="B1276" t="s">
        <v>306</v>
      </c>
    </row>
    <row r="1277" spans="1:2">
      <c r="A1277">
        <v>560</v>
      </c>
      <c r="B1277" t="s">
        <v>366</v>
      </c>
    </row>
    <row r="1278" spans="1:2">
      <c r="A1278">
        <v>560</v>
      </c>
      <c r="B1278" t="s">
        <v>367</v>
      </c>
    </row>
    <row r="1279" spans="1:2">
      <c r="A1279">
        <v>561</v>
      </c>
      <c r="B1279" t="s">
        <v>27</v>
      </c>
    </row>
    <row r="1280" spans="1:2">
      <c r="A1280">
        <v>562</v>
      </c>
      <c r="B1280" t="s">
        <v>57</v>
      </c>
    </row>
    <row r="1281" spans="1:2">
      <c r="A1281">
        <v>563</v>
      </c>
      <c r="B1281" t="s">
        <v>57</v>
      </c>
    </row>
    <row r="1282" spans="1:2">
      <c r="A1282">
        <v>563</v>
      </c>
      <c r="B1282" t="s">
        <v>307</v>
      </c>
    </row>
    <row r="1283" spans="1:2">
      <c r="A1283">
        <v>564</v>
      </c>
      <c r="B1283" t="s">
        <v>46</v>
      </c>
    </row>
    <row r="1284" spans="1:2">
      <c r="A1284">
        <v>564</v>
      </c>
      <c r="B1284" t="s">
        <v>127</v>
      </c>
    </row>
    <row r="1285" spans="1:2">
      <c r="A1285">
        <v>564</v>
      </c>
      <c r="B1285" t="s">
        <v>368</v>
      </c>
    </row>
    <row r="1286" spans="1:2">
      <c r="A1286">
        <v>565</v>
      </c>
      <c r="B1286" t="s">
        <v>27</v>
      </c>
    </row>
    <row r="1287" spans="1:2">
      <c r="A1287">
        <v>566</v>
      </c>
      <c r="B1287" t="s">
        <v>46</v>
      </c>
    </row>
    <row r="1288" spans="1:2">
      <c r="A1288">
        <v>567</v>
      </c>
      <c r="B1288" t="s">
        <v>27</v>
      </c>
    </row>
    <row r="1289" spans="1:2">
      <c r="A1289">
        <v>568</v>
      </c>
      <c r="B1289" t="s">
        <v>46</v>
      </c>
    </row>
    <row r="1290" spans="1:2">
      <c r="A1290">
        <v>569</v>
      </c>
      <c r="B1290" t="s">
        <v>46</v>
      </c>
    </row>
    <row r="1291" spans="1:2">
      <c r="A1291">
        <v>570</v>
      </c>
      <c r="B1291" t="s">
        <v>307</v>
      </c>
    </row>
    <row r="1292" spans="1:2">
      <c r="A1292">
        <v>570</v>
      </c>
      <c r="B1292" t="s">
        <v>305</v>
      </c>
    </row>
    <row r="1293" spans="1:2">
      <c r="A1293">
        <v>570</v>
      </c>
      <c r="B1293" t="s">
        <v>78</v>
      </c>
    </row>
    <row r="1294" spans="1:2">
      <c r="A1294">
        <v>570</v>
      </c>
      <c r="B1294" t="s">
        <v>306</v>
      </c>
    </row>
    <row r="1295" spans="1:2">
      <c r="A1295">
        <v>570</v>
      </c>
      <c r="B1295" t="s">
        <v>366</v>
      </c>
    </row>
    <row r="1296" spans="1:2">
      <c r="A1296">
        <v>570</v>
      </c>
      <c r="B1296" t="s">
        <v>367</v>
      </c>
    </row>
    <row r="1297" spans="1:2">
      <c r="A1297">
        <v>571</v>
      </c>
      <c r="B1297" t="s">
        <v>27</v>
      </c>
    </row>
    <row r="1298" spans="1:2">
      <c r="A1298">
        <v>572</v>
      </c>
      <c r="B1298" t="s">
        <v>46</v>
      </c>
    </row>
    <row r="1299" spans="1:2">
      <c r="A1299">
        <v>573</v>
      </c>
      <c r="B1299" t="s">
        <v>101</v>
      </c>
    </row>
    <row r="1300" spans="1:2">
      <c r="A1300">
        <v>574</v>
      </c>
      <c r="B1300" t="s">
        <v>307</v>
      </c>
    </row>
    <row r="1301" spans="1:2">
      <c r="A1301">
        <v>574</v>
      </c>
      <c r="B1301" t="s">
        <v>305</v>
      </c>
    </row>
    <row r="1302" spans="1:2">
      <c r="A1302">
        <v>575</v>
      </c>
      <c r="B1302" t="s">
        <v>307</v>
      </c>
    </row>
    <row r="1303" spans="1:2">
      <c r="A1303">
        <v>575</v>
      </c>
      <c r="B1303" t="s">
        <v>46</v>
      </c>
    </row>
    <row r="1304" spans="1:2">
      <c r="A1304">
        <v>576</v>
      </c>
      <c r="B1304" t="s">
        <v>304</v>
      </c>
    </row>
    <row r="1305" spans="1:2">
      <c r="A1305">
        <v>577</v>
      </c>
      <c r="B1305" t="s">
        <v>305</v>
      </c>
    </row>
    <row r="1306" spans="1:2">
      <c r="A1306">
        <v>578</v>
      </c>
      <c r="B1306" t="s">
        <v>307</v>
      </c>
    </row>
    <row r="1307" spans="1:2">
      <c r="A1307">
        <v>579</v>
      </c>
      <c r="B1307" t="s">
        <v>27</v>
      </c>
    </row>
    <row r="1308" spans="1:2">
      <c r="A1308">
        <v>580</v>
      </c>
      <c r="B1308" t="s">
        <v>46</v>
      </c>
    </row>
    <row r="1309" spans="1:2">
      <c r="A1309">
        <v>581</v>
      </c>
      <c r="B1309" t="s">
        <v>87</v>
      </c>
    </row>
    <row r="1310" spans="1:2">
      <c r="A1310">
        <v>581</v>
      </c>
      <c r="B1310" t="s">
        <v>68</v>
      </c>
    </row>
    <row r="1311" spans="1:2">
      <c r="A1311">
        <v>582</v>
      </c>
      <c r="B1311" t="s">
        <v>46</v>
      </c>
    </row>
    <row r="1312" spans="1:2">
      <c r="A1312">
        <v>583</v>
      </c>
      <c r="B1312" t="s">
        <v>307</v>
      </c>
    </row>
    <row r="1313" spans="1:2">
      <c r="A1313">
        <v>583</v>
      </c>
      <c r="B1313" t="s">
        <v>305</v>
      </c>
    </row>
    <row r="1314" spans="1:2">
      <c r="A1314">
        <v>583</v>
      </c>
      <c r="B1314" t="s">
        <v>306</v>
      </c>
    </row>
    <row r="1315" spans="1:2">
      <c r="A1315">
        <v>583</v>
      </c>
      <c r="B1315" t="s">
        <v>366</v>
      </c>
    </row>
    <row r="1316" spans="1:2">
      <c r="A1316">
        <v>583</v>
      </c>
      <c r="B1316" t="s">
        <v>367</v>
      </c>
    </row>
    <row r="1317" spans="1:2">
      <c r="A1317">
        <v>584</v>
      </c>
      <c r="B1317" t="s">
        <v>304</v>
      </c>
    </row>
    <row r="1318" spans="1:2">
      <c r="A1318">
        <v>584</v>
      </c>
      <c r="B1318" t="s">
        <v>305</v>
      </c>
    </row>
    <row r="1319" spans="1:2">
      <c r="A1319">
        <v>584</v>
      </c>
      <c r="B1319" t="s">
        <v>306</v>
      </c>
    </row>
    <row r="1320" spans="1:2">
      <c r="A1320">
        <v>584</v>
      </c>
      <c r="B1320" t="s">
        <v>366</v>
      </c>
    </row>
    <row r="1321" spans="1:2">
      <c r="A1321">
        <v>584</v>
      </c>
      <c r="B1321" t="s">
        <v>367</v>
      </c>
    </row>
    <row r="1322" spans="1:2">
      <c r="A1322">
        <v>585</v>
      </c>
      <c r="B1322" t="s">
        <v>127</v>
      </c>
    </row>
    <row r="1323" spans="1:2">
      <c r="A1323">
        <v>586</v>
      </c>
      <c r="B1323" t="s">
        <v>305</v>
      </c>
    </row>
    <row r="1324" spans="1:2">
      <c r="A1324">
        <v>587</v>
      </c>
      <c r="B1324" t="s">
        <v>307</v>
      </c>
    </row>
    <row r="1325" spans="1:2">
      <c r="A1325">
        <v>588</v>
      </c>
      <c r="B1325" t="s">
        <v>27</v>
      </c>
    </row>
    <row r="1326" spans="1:2">
      <c r="A1326">
        <v>589</v>
      </c>
      <c r="B1326" t="s">
        <v>46</v>
      </c>
    </row>
    <row r="1327" spans="1:2">
      <c r="A1327">
        <v>590</v>
      </c>
      <c r="B1327" t="s">
        <v>306</v>
      </c>
    </row>
    <row r="1328" spans="1:2">
      <c r="A1328">
        <v>591</v>
      </c>
      <c r="B1328" t="s">
        <v>307</v>
      </c>
    </row>
    <row r="1329" spans="1:2">
      <c r="A1329">
        <v>592</v>
      </c>
      <c r="B1329" t="s">
        <v>57</v>
      </c>
    </row>
    <row r="1330" spans="1:2">
      <c r="A1330">
        <v>592</v>
      </c>
      <c r="B1330" t="s">
        <v>307</v>
      </c>
    </row>
    <row r="1331" spans="1:2">
      <c r="A1331">
        <v>592</v>
      </c>
      <c r="B1331" t="s">
        <v>305</v>
      </c>
    </row>
    <row r="1332" spans="1:2">
      <c r="A1332">
        <v>592</v>
      </c>
      <c r="B1332" t="s">
        <v>306</v>
      </c>
    </row>
    <row r="1333" spans="1:2">
      <c r="A1333">
        <v>592</v>
      </c>
      <c r="B1333" t="s">
        <v>366</v>
      </c>
    </row>
    <row r="1334" spans="1:2">
      <c r="A1334">
        <v>592</v>
      </c>
      <c r="B1334" t="s">
        <v>367</v>
      </c>
    </row>
    <row r="1335" spans="1:2">
      <c r="A1335">
        <v>593</v>
      </c>
      <c r="B1335" t="s">
        <v>307</v>
      </c>
    </row>
    <row r="1336" spans="1:2">
      <c r="A1336">
        <v>593</v>
      </c>
      <c r="B1336" t="s">
        <v>87</v>
      </c>
    </row>
    <row r="1337" spans="1:2">
      <c r="A1337">
        <v>594</v>
      </c>
      <c r="B1337" t="s">
        <v>46</v>
      </c>
    </row>
    <row r="1338" spans="1:2">
      <c r="A1338">
        <v>595</v>
      </c>
      <c r="B1338" t="s">
        <v>87</v>
      </c>
    </row>
    <row r="1339" spans="1:2">
      <c r="A1339">
        <v>596</v>
      </c>
      <c r="B1339" t="s">
        <v>304</v>
      </c>
    </row>
    <row r="1340" spans="1:2">
      <c r="A1340">
        <v>597</v>
      </c>
      <c r="B1340" t="s">
        <v>305</v>
      </c>
    </row>
    <row r="1341" spans="1:2">
      <c r="A1341">
        <v>597</v>
      </c>
      <c r="B1341" t="s">
        <v>366</v>
      </c>
    </row>
    <row r="1342" spans="1:2">
      <c r="A1342">
        <v>597</v>
      </c>
      <c r="B1342" t="s">
        <v>367</v>
      </c>
    </row>
    <row r="1343" spans="1:2">
      <c r="A1343">
        <v>598</v>
      </c>
      <c r="B1343" t="s">
        <v>307</v>
      </c>
    </row>
    <row r="1344" spans="1:2">
      <c r="A1344">
        <v>598</v>
      </c>
      <c r="B1344" t="s">
        <v>87</v>
      </c>
    </row>
    <row r="1345" spans="1:2">
      <c r="A1345">
        <v>599</v>
      </c>
      <c r="B1345" t="s">
        <v>57</v>
      </c>
    </row>
    <row r="1346" spans="1:2">
      <c r="A1346">
        <v>600</v>
      </c>
      <c r="B1346" t="s">
        <v>304</v>
      </c>
    </row>
    <row r="1347" spans="1:2">
      <c r="A1347">
        <v>600</v>
      </c>
      <c r="B1347" t="s">
        <v>305</v>
      </c>
    </row>
    <row r="1348" spans="1:2">
      <c r="A1348">
        <v>600</v>
      </c>
      <c r="B1348" t="s">
        <v>46</v>
      </c>
    </row>
    <row r="1349" spans="1:2">
      <c r="A1349">
        <v>601</v>
      </c>
      <c r="B1349" t="s">
        <v>324</v>
      </c>
    </row>
    <row r="1350" spans="1:2">
      <c r="A1350">
        <v>602</v>
      </c>
      <c r="B1350" t="s">
        <v>307</v>
      </c>
    </row>
    <row r="1351" spans="1:2">
      <c r="A1351">
        <v>603</v>
      </c>
      <c r="B1351" t="s">
        <v>46</v>
      </c>
    </row>
    <row r="1352" spans="1:2">
      <c r="A1352">
        <v>604</v>
      </c>
      <c r="B1352" t="s">
        <v>127</v>
      </c>
    </row>
    <row r="1353" spans="1:2">
      <c r="A1353">
        <v>604</v>
      </c>
      <c r="B1353" t="s">
        <v>368</v>
      </c>
    </row>
    <row r="1354" spans="1:2">
      <c r="A1354">
        <v>605</v>
      </c>
      <c r="B1354" t="s">
        <v>57</v>
      </c>
    </row>
    <row r="1355" spans="1:2">
      <c r="A1355">
        <v>605</v>
      </c>
      <c r="B1355" t="s">
        <v>366</v>
      </c>
    </row>
    <row r="1356" spans="1:2">
      <c r="A1356">
        <v>605</v>
      </c>
      <c r="B1356" t="s">
        <v>367</v>
      </c>
    </row>
    <row r="1357" spans="1:2">
      <c r="A1357">
        <v>606</v>
      </c>
      <c r="B1357" t="s">
        <v>57</v>
      </c>
    </row>
    <row r="1358" spans="1:2">
      <c r="A1358">
        <v>606</v>
      </c>
      <c r="B1358" t="s">
        <v>305</v>
      </c>
    </row>
    <row r="1359" spans="1:2">
      <c r="A1359">
        <v>606</v>
      </c>
      <c r="B1359" t="s">
        <v>306</v>
      </c>
    </row>
    <row r="1360" spans="1:2">
      <c r="A1360">
        <v>606</v>
      </c>
      <c r="B1360" t="s">
        <v>366</v>
      </c>
    </row>
    <row r="1361" spans="1:2">
      <c r="A1361">
        <v>606</v>
      </c>
      <c r="B1361" t="s">
        <v>367</v>
      </c>
    </row>
    <row r="1362" spans="1:2">
      <c r="A1362">
        <v>607</v>
      </c>
      <c r="B1362" t="s">
        <v>307</v>
      </c>
    </row>
    <row r="1363" spans="1:2">
      <c r="A1363">
        <v>607</v>
      </c>
      <c r="B1363" t="s">
        <v>304</v>
      </c>
    </row>
    <row r="1364" spans="1:2">
      <c r="A1364">
        <v>608</v>
      </c>
      <c r="B1364" t="s">
        <v>46</v>
      </c>
    </row>
    <row r="1365" spans="1:2">
      <c r="A1365">
        <v>608</v>
      </c>
      <c r="B1365" t="s">
        <v>157</v>
      </c>
    </row>
    <row r="1366" spans="1:2">
      <c r="A1366">
        <v>609</v>
      </c>
      <c r="B1366" t="s">
        <v>307</v>
      </c>
    </row>
    <row r="1367" spans="1:2">
      <c r="A1367">
        <v>610</v>
      </c>
      <c r="B1367" t="s">
        <v>46</v>
      </c>
    </row>
    <row r="1368" spans="1:2">
      <c r="A1368">
        <v>610</v>
      </c>
      <c r="B1368" t="s">
        <v>157</v>
      </c>
    </row>
    <row r="1369" spans="1:2">
      <c r="A1369">
        <v>610</v>
      </c>
      <c r="B1369" t="s">
        <v>180</v>
      </c>
    </row>
    <row r="1370" spans="1:2">
      <c r="A1370">
        <v>611</v>
      </c>
      <c r="B1370" t="s">
        <v>27</v>
      </c>
    </row>
    <row r="1371" spans="1:2">
      <c r="A1371">
        <v>612</v>
      </c>
      <c r="B1371" t="s">
        <v>307</v>
      </c>
    </row>
    <row r="1372" spans="1:2">
      <c r="A1372">
        <v>612</v>
      </c>
      <c r="B1372" t="s">
        <v>46</v>
      </c>
    </row>
    <row r="1373" spans="1:2">
      <c r="A1373">
        <v>613</v>
      </c>
      <c r="B1373" t="s">
        <v>305</v>
      </c>
    </row>
    <row r="1374" spans="1:2">
      <c r="A1374">
        <v>613</v>
      </c>
      <c r="B1374" t="s">
        <v>306</v>
      </c>
    </row>
    <row r="1375" spans="1:2">
      <c r="A1375">
        <v>613</v>
      </c>
      <c r="B1375" t="s">
        <v>366</v>
      </c>
    </row>
    <row r="1376" spans="1:2">
      <c r="A1376">
        <v>613</v>
      </c>
      <c r="B1376" t="s">
        <v>367</v>
      </c>
    </row>
    <row r="1377" spans="1:2">
      <c r="A1377">
        <v>614</v>
      </c>
      <c r="B1377" t="s">
        <v>57</v>
      </c>
    </row>
    <row r="1378" spans="1:2">
      <c r="A1378">
        <v>615</v>
      </c>
      <c r="B1378" t="s">
        <v>305</v>
      </c>
    </row>
    <row r="1379" spans="1:2">
      <c r="A1379">
        <v>615</v>
      </c>
      <c r="B1379" t="s">
        <v>306</v>
      </c>
    </row>
    <row r="1380" spans="1:2">
      <c r="A1380">
        <v>615</v>
      </c>
      <c r="B1380" t="s">
        <v>366</v>
      </c>
    </row>
    <row r="1381" spans="1:2">
      <c r="A1381">
        <v>615</v>
      </c>
      <c r="B1381" t="s">
        <v>367</v>
      </c>
    </row>
    <row r="1382" spans="1:2">
      <c r="A1382">
        <v>616</v>
      </c>
      <c r="B1382" t="s">
        <v>305</v>
      </c>
    </row>
    <row r="1383" spans="1:2">
      <c r="A1383">
        <v>616</v>
      </c>
      <c r="B1383" t="s">
        <v>306</v>
      </c>
    </row>
    <row r="1384" spans="1:2">
      <c r="A1384">
        <v>617</v>
      </c>
      <c r="B1384" t="s">
        <v>305</v>
      </c>
    </row>
    <row r="1385" spans="1:2">
      <c r="A1385">
        <v>617</v>
      </c>
      <c r="B1385" t="s">
        <v>306</v>
      </c>
    </row>
    <row r="1386" spans="1:2">
      <c r="A1386">
        <v>618</v>
      </c>
      <c r="B1386" t="s">
        <v>46</v>
      </c>
    </row>
    <row r="1387" spans="1:2">
      <c r="A1387">
        <v>619</v>
      </c>
      <c r="B1387" t="s">
        <v>46</v>
      </c>
    </row>
    <row r="1388" spans="1:2">
      <c r="A1388">
        <v>620</v>
      </c>
      <c r="B1388" t="s">
        <v>305</v>
      </c>
    </row>
    <row r="1389" spans="1:2">
      <c r="A1389">
        <v>620</v>
      </c>
      <c r="B1389" t="s">
        <v>46</v>
      </c>
    </row>
    <row r="1390" spans="1:2">
      <c r="A1390">
        <v>621</v>
      </c>
      <c r="B1390" t="s">
        <v>307</v>
      </c>
    </row>
    <row r="1391" spans="1:2">
      <c r="A1391">
        <v>622</v>
      </c>
      <c r="B1391" t="s">
        <v>76</v>
      </c>
    </row>
    <row r="1392" spans="1:2">
      <c r="A1392">
        <v>623</v>
      </c>
      <c r="B1392" t="s">
        <v>307</v>
      </c>
    </row>
    <row r="1393" spans="1:2">
      <c r="A1393">
        <v>623</v>
      </c>
      <c r="B1393" t="s">
        <v>309</v>
      </c>
    </row>
    <row r="1394" spans="1:2">
      <c r="A1394">
        <v>624</v>
      </c>
      <c r="B1394" t="s">
        <v>305</v>
      </c>
    </row>
    <row r="1395" spans="1:2">
      <c r="A1395">
        <v>625</v>
      </c>
      <c r="B1395" t="s">
        <v>307</v>
      </c>
    </row>
    <row r="1396" spans="1:2">
      <c r="A1396">
        <v>625</v>
      </c>
      <c r="B1396" t="s">
        <v>306</v>
      </c>
    </row>
    <row r="1397" spans="1:2">
      <c r="A1397">
        <v>626</v>
      </c>
      <c r="B1397" t="s">
        <v>46</v>
      </c>
    </row>
    <row r="1398" spans="1:2">
      <c r="A1398">
        <v>626</v>
      </c>
      <c r="B1398" t="s">
        <v>127</v>
      </c>
    </row>
    <row r="1399" spans="1:2">
      <c r="A1399">
        <v>626</v>
      </c>
      <c r="B1399" t="s">
        <v>368</v>
      </c>
    </row>
    <row r="1400" spans="1:2">
      <c r="A1400">
        <v>627</v>
      </c>
      <c r="B1400" t="s">
        <v>46</v>
      </c>
    </row>
    <row r="1401" spans="1:2">
      <c r="A1401">
        <v>628</v>
      </c>
      <c r="B1401" t="s">
        <v>307</v>
      </c>
    </row>
    <row r="1402" spans="1:2">
      <c r="A1402">
        <v>629</v>
      </c>
      <c r="B1402" t="s">
        <v>101</v>
      </c>
    </row>
    <row r="1403" spans="1:2">
      <c r="A1403">
        <v>630</v>
      </c>
      <c r="B1403" t="s">
        <v>76</v>
      </c>
    </row>
    <row r="1404" spans="1:2">
      <c r="A1404">
        <v>631</v>
      </c>
      <c r="B1404" t="s">
        <v>27</v>
      </c>
    </row>
    <row r="1405" spans="1:2">
      <c r="A1405">
        <v>632</v>
      </c>
      <c r="B1405" t="s">
        <v>55</v>
      </c>
    </row>
    <row r="1406" spans="1:2">
      <c r="A1406">
        <v>633</v>
      </c>
      <c r="B1406" t="s">
        <v>46</v>
      </c>
    </row>
    <row r="1407" spans="1:2">
      <c r="A1407">
        <v>634</v>
      </c>
      <c r="B1407" t="s">
        <v>57</v>
      </c>
    </row>
    <row r="1408" spans="1:2">
      <c r="A1408">
        <v>634</v>
      </c>
      <c r="B1408" t="s">
        <v>305</v>
      </c>
    </row>
    <row r="1409" spans="1:2">
      <c r="A1409">
        <v>634</v>
      </c>
      <c r="B1409" t="s">
        <v>366</v>
      </c>
    </row>
    <row r="1410" spans="1:2">
      <c r="A1410">
        <v>634</v>
      </c>
      <c r="B1410" t="s">
        <v>367</v>
      </c>
    </row>
    <row r="1411" spans="1:2">
      <c r="A1411">
        <v>635</v>
      </c>
      <c r="B1411" t="s">
        <v>304</v>
      </c>
    </row>
    <row r="1412" spans="1:2">
      <c r="A1412">
        <v>636</v>
      </c>
      <c r="B1412" t="s">
        <v>325</v>
      </c>
    </row>
    <row r="1413" spans="1:2">
      <c r="A1413">
        <v>637</v>
      </c>
      <c r="B1413" t="s">
        <v>307</v>
      </c>
    </row>
    <row r="1414" spans="1:2">
      <c r="A1414">
        <v>638</v>
      </c>
      <c r="B1414" t="s">
        <v>27</v>
      </c>
    </row>
    <row r="1415" spans="1:2">
      <c r="A1415">
        <v>639</v>
      </c>
      <c r="B1415" t="s">
        <v>57</v>
      </c>
    </row>
    <row r="1416" spans="1:2">
      <c r="A1416">
        <v>640</v>
      </c>
      <c r="B1416" t="s">
        <v>76</v>
      </c>
    </row>
    <row r="1417" spans="1:2">
      <c r="A1417">
        <v>641</v>
      </c>
      <c r="B1417" t="s">
        <v>57</v>
      </c>
    </row>
    <row r="1418" spans="1:2">
      <c r="A1418">
        <v>642</v>
      </c>
      <c r="B1418" t="s">
        <v>57</v>
      </c>
    </row>
    <row r="1419" spans="1:2">
      <c r="A1419">
        <v>643</v>
      </c>
      <c r="B1419" t="s">
        <v>76</v>
      </c>
    </row>
    <row r="1420" spans="1:2">
      <c r="A1420">
        <v>644</v>
      </c>
      <c r="B1420" t="s">
        <v>127</v>
      </c>
    </row>
    <row r="1421" spans="1:2">
      <c r="A1421">
        <v>644</v>
      </c>
      <c r="B1421" t="s">
        <v>368</v>
      </c>
    </row>
    <row r="1422" spans="1:2">
      <c r="A1422">
        <v>645</v>
      </c>
      <c r="B1422" t="s">
        <v>305</v>
      </c>
    </row>
    <row r="1423" spans="1:2">
      <c r="A1423">
        <v>645</v>
      </c>
      <c r="B1423" t="s">
        <v>46</v>
      </c>
    </row>
    <row r="1424" spans="1:2">
      <c r="A1424">
        <v>645</v>
      </c>
      <c r="B1424" t="s">
        <v>55</v>
      </c>
    </row>
    <row r="1425" spans="1:2">
      <c r="A1425">
        <v>645</v>
      </c>
      <c r="B1425" t="s">
        <v>127</v>
      </c>
    </row>
    <row r="1426" spans="1:2">
      <c r="A1426">
        <v>645</v>
      </c>
      <c r="B1426" t="s">
        <v>368</v>
      </c>
    </row>
    <row r="1427" spans="1:2">
      <c r="A1427">
        <v>645</v>
      </c>
      <c r="B1427" t="s">
        <v>366</v>
      </c>
    </row>
    <row r="1428" spans="1:2">
      <c r="A1428">
        <v>645</v>
      </c>
      <c r="B1428" t="s">
        <v>367</v>
      </c>
    </row>
    <row r="1429" spans="1:2">
      <c r="A1429">
        <v>646</v>
      </c>
      <c r="B1429" t="s">
        <v>305</v>
      </c>
    </row>
    <row r="1430" spans="1:2">
      <c r="A1430">
        <v>646</v>
      </c>
      <c r="B1430" t="s">
        <v>306</v>
      </c>
    </row>
    <row r="1431" spans="1:2">
      <c r="A1431">
        <v>646</v>
      </c>
      <c r="B1431" t="s">
        <v>366</v>
      </c>
    </row>
    <row r="1432" spans="1:2">
      <c r="A1432">
        <v>646</v>
      </c>
      <c r="B1432" t="s">
        <v>367</v>
      </c>
    </row>
    <row r="1433" spans="1:2">
      <c r="A1433">
        <v>647</v>
      </c>
      <c r="B1433" t="s">
        <v>305</v>
      </c>
    </row>
    <row r="1434" spans="1:2">
      <c r="A1434">
        <v>647</v>
      </c>
      <c r="B1434" t="s">
        <v>306</v>
      </c>
    </row>
    <row r="1435" spans="1:2">
      <c r="A1435">
        <v>647</v>
      </c>
      <c r="B1435" t="s">
        <v>366</v>
      </c>
    </row>
    <row r="1436" spans="1:2">
      <c r="A1436">
        <v>647</v>
      </c>
      <c r="B1436" t="s">
        <v>367</v>
      </c>
    </row>
    <row r="1437" spans="1:2">
      <c r="A1437">
        <v>648</v>
      </c>
      <c r="B1437" t="s">
        <v>46</v>
      </c>
    </row>
    <row r="1438" spans="1:2">
      <c r="A1438">
        <v>649</v>
      </c>
      <c r="B1438" t="s">
        <v>304</v>
      </c>
    </row>
    <row r="1439" spans="1:2">
      <c r="A1439">
        <v>649</v>
      </c>
      <c r="B1439" t="s">
        <v>305</v>
      </c>
    </row>
    <row r="1440" spans="1:2">
      <c r="A1440">
        <v>649</v>
      </c>
      <c r="B1440" t="s">
        <v>306</v>
      </c>
    </row>
    <row r="1441" spans="1:2">
      <c r="A1441">
        <v>649</v>
      </c>
      <c r="B1441" t="s">
        <v>366</v>
      </c>
    </row>
    <row r="1442" spans="1:2">
      <c r="A1442">
        <v>649</v>
      </c>
      <c r="B1442" t="s">
        <v>367</v>
      </c>
    </row>
    <row r="1443" spans="1:2">
      <c r="A1443">
        <v>650</v>
      </c>
      <c r="B1443" t="s">
        <v>305</v>
      </c>
    </row>
    <row r="1444" spans="1:2">
      <c r="A1444">
        <v>650</v>
      </c>
      <c r="B1444" t="s">
        <v>46</v>
      </c>
    </row>
    <row r="1445" spans="1:2">
      <c r="A1445">
        <v>651</v>
      </c>
      <c r="B1445" t="s">
        <v>305</v>
      </c>
    </row>
    <row r="1446" spans="1:2">
      <c r="A1446">
        <v>651</v>
      </c>
      <c r="B1446" t="s">
        <v>306</v>
      </c>
    </row>
    <row r="1447" spans="1:2">
      <c r="A1447">
        <v>651</v>
      </c>
      <c r="B1447" t="s">
        <v>366</v>
      </c>
    </row>
    <row r="1448" spans="1:2">
      <c r="A1448">
        <v>651</v>
      </c>
      <c r="B1448" t="s">
        <v>367</v>
      </c>
    </row>
    <row r="1449" spans="1:2">
      <c r="A1449">
        <v>652</v>
      </c>
      <c r="B1449" t="s">
        <v>304</v>
      </c>
    </row>
    <row r="1450" spans="1:2">
      <c r="A1450">
        <v>652</v>
      </c>
      <c r="B1450" t="s">
        <v>305</v>
      </c>
    </row>
    <row r="1451" spans="1:2">
      <c r="A1451">
        <v>653</v>
      </c>
      <c r="B1451" t="s">
        <v>76</v>
      </c>
    </row>
    <row r="1452" spans="1:2">
      <c r="A1452">
        <v>654</v>
      </c>
      <c r="B1452" t="s">
        <v>305</v>
      </c>
    </row>
    <row r="1453" spans="1:2">
      <c r="A1453">
        <v>655</v>
      </c>
      <c r="B1453" t="s">
        <v>57</v>
      </c>
    </row>
    <row r="1454" spans="1:2">
      <c r="A1454">
        <v>655</v>
      </c>
      <c r="B1454" t="s">
        <v>305</v>
      </c>
    </row>
    <row r="1455" spans="1:2">
      <c r="A1455">
        <v>655</v>
      </c>
      <c r="B1455" t="s">
        <v>306</v>
      </c>
    </row>
    <row r="1456" spans="1:2">
      <c r="A1456">
        <v>656</v>
      </c>
      <c r="B1456" t="s">
        <v>57</v>
      </c>
    </row>
    <row r="1457" spans="1:2">
      <c r="A1457">
        <v>656</v>
      </c>
      <c r="B1457" t="s">
        <v>304</v>
      </c>
    </row>
    <row r="1458" spans="1:2">
      <c r="A1458">
        <v>656</v>
      </c>
      <c r="B1458" t="s">
        <v>305</v>
      </c>
    </row>
    <row r="1459" spans="1:2">
      <c r="A1459">
        <v>656</v>
      </c>
      <c r="B1459" t="s">
        <v>306</v>
      </c>
    </row>
    <row r="1460" spans="1:2">
      <c r="A1460">
        <v>656</v>
      </c>
      <c r="B1460" t="s">
        <v>366</v>
      </c>
    </row>
    <row r="1461" spans="1:2">
      <c r="A1461">
        <v>656</v>
      </c>
      <c r="B1461" t="s">
        <v>367</v>
      </c>
    </row>
    <row r="1462" spans="1:2">
      <c r="A1462">
        <v>657</v>
      </c>
      <c r="B1462" t="s">
        <v>307</v>
      </c>
    </row>
    <row r="1463" spans="1:2">
      <c r="A1463">
        <v>657</v>
      </c>
      <c r="B1463" t="s">
        <v>305</v>
      </c>
    </row>
    <row r="1464" spans="1:2">
      <c r="A1464">
        <v>657</v>
      </c>
      <c r="B1464" t="s">
        <v>46</v>
      </c>
    </row>
    <row r="1465" spans="1:2">
      <c r="A1465">
        <v>657</v>
      </c>
      <c r="B1465" t="s">
        <v>306</v>
      </c>
    </row>
    <row r="1466" spans="1:2">
      <c r="A1466">
        <v>658</v>
      </c>
      <c r="B1466" t="s">
        <v>76</v>
      </c>
    </row>
    <row r="1467" spans="1:2">
      <c r="A1467">
        <v>659</v>
      </c>
      <c r="B1467" t="s">
        <v>305</v>
      </c>
    </row>
    <row r="1468" spans="1:2">
      <c r="A1468">
        <v>659</v>
      </c>
      <c r="B1468" t="s">
        <v>306</v>
      </c>
    </row>
    <row r="1469" spans="1:2">
      <c r="A1469">
        <v>660</v>
      </c>
      <c r="B1469" t="s">
        <v>57</v>
      </c>
    </row>
    <row r="1470" spans="1:2">
      <c r="A1470">
        <v>660</v>
      </c>
      <c r="B1470" t="s">
        <v>306</v>
      </c>
    </row>
    <row r="1471" spans="1:2">
      <c r="A1471">
        <v>660</v>
      </c>
      <c r="B1471" t="s">
        <v>366</v>
      </c>
    </row>
    <row r="1472" spans="1:2">
      <c r="A1472">
        <v>660</v>
      </c>
      <c r="B1472" t="s">
        <v>367</v>
      </c>
    </row>
    <row r="1473" spans="1:2">
      <c r="A1473">
        <v>661</v>
      </c>
      <c r="B1473" t="s">
        <v>305</v>
      </c>
    </row>
    <row r="1474" spans="1:2">
      <c r="A1474">
        <v>661</v>
      </c>
      <c r="B1474" t="s">
        <v>306</v>
      </c>
    </row>
    <row r="1475" spans="1:2">
      <c r="A1475">
        <v>661</v>
      </c>
      <c r="B1475" t="s">
        <v>366</v>
      </c>
    </row>
    <row r="1476" spans="1:2">
      <c r="A1476">
        <v>661</v>
      </c>
      <c r="B1476" t="s">
        <v>367</v>
      </c>
    </row>
    <row r="1477" spans="1:2">
      <c r="A1477">
        <v>662</v>
      </c>
      <c r="B1477" t="s">
        <v>305</v>
      </c>
    </row>
    <row r="1478" spans="1:2">
      <c r="A1478">
        <v>662</v>
      </c>
      <c r="B1478" t="s">
        <v>306</v>
      </c>
    </row>
    <row r="1479" spans="1:2">
      <c r="A1479">
        <v>662</v>
      </c>
      <c r="B1479" t="s">
        <v>366</v>
      </c>
    </row>
    <row r="1480" spans="1:2">
      <c r="A1480">
        <v>662</v>
      </c>
      <c r="B1480" t="s">
        <v>367</v>
      </c>
    </row>
    <row r="1481" spans="1:2">
      <c r="A1481">
        <v>663</v>
      </c>
      <c r="B1481" t="s">
        <v>27</v>
      </c>
    </row>
    <row r="1482" spans="1:2">
      <c r="A1482">
        <v>664</v>
      </c>
      <c r="B1482" t="s">
        <v>307</v>
      </c>
    </row>
    <row r="1483" spans="1:2">
      <c r="A1483">
        <v>664</v>
      </c>
      <c r="B1483" t="s">
        <v>87</v>
      </c>
    </row>
    <row r="1484" spans="1:2">
      <c r="A1484">
        <v>665</v>
      </c>
      <c r="B1484" t="s">
        <v>304</v>
      </c>
    </row>
    <row r="1485" spans="1:2">
      <c r="A1485">
        <v>665</v>
      </c>
      <c r="B1485" t="s">
        <v>305</v>
      </c>
    </row>
    <row r="1486" spans="1:2">
      <c r="A1486">
        <v>665</v>
      </c>
      <c r="B1486" t="s">
        <v>46</v>
      </c>
    </row>
    <row r="1487" spans="1:2">
      <c r="A1487">
        <v>665</v>
      </c>
      <c r="B1487" t="s">
        <v>366</v>
      </c>
    </row>
    <row r="1488" spans="1:2">
      <c r="A1488">
        <v>665</v>
      </c>
      <c r="B1488" t="s">
        <v>367</v>
      </c>
    </row>
    <row r="1489" spans="1:2">
      <c r="A1489">
        <v>666</v>
      </c>
      <c r="B1489" t="s">
        <v>57</v>
      </c>
    </row>
    <row r="1490" spans="1:2">
      <c r="A1490">
        <v>666</v>
      </c>
      <c r="B1490" t="s">
        <v>305</v>
      </c>
    </row>
    <row r="1491" spans="1:2">
      <c r="A1491">
        <v>666</v>
      </c>
      <c r="B1491" t="s">
        <v>366</v>
      </c>
    </row>
    <row r="1492" spans="1:2">
      <c r="A1492">
        <v>666</v>
      </c>
      <c r="B1492" t="s">
        <v>367</v>
      </c>
    </row>
    <row r="1493" spans="1:2">
      <c r="A1493">
        <v>667</v>
      </c>
      <c r="B1493" t="s">
        <v>57</v>
      </c>
    </row>
    <row r="1494" spans="1:2">
      <c r="A1494">
        <v>667</v>
      </c>
      <c r="B1494" t="s">
        <v>321</v>
      </c>
    </row>
    <row r="1495" spans="1:2">
      <c r="A1495">
        <v>668</v>
      </c>
      <c r="B1495" t="s">
        <v>307</v>
      </c>
    </row>
    <row r="1496" spans="1:2">
      <c r="A1496">
        <v>669</v>
      </c>
      <c r="B1496" t="s">
        <v>307</v>
      </c>
    </row>
    <row r="1497" spans="1:2">
      <c r="A1497">
        <v>669</v>
      </c>
      <c r="B1497" t="s">
        <v>87</v>
      </c>
    </row>
    <row r="1498" spans="1:2">
      <c r="A1498">
        <v>670</v>
      </c>
      <c r="B1498" t="s">
        <v>127</v>
      </c>
    </row>
    <row r="1499" spans="1:2">
      <c r="A1499">
        <v>670</v>
      </c>
      <c r="B1499" t="s">
        <v>368</v>
      </c>
    </row>
    <row r="1500" spans="1:2">
      <c r="A1500">
        <v>671</v>
      </c>
      <c r="B1500" t="s">
        <v>305</v>
      </c>
    </row>
    <row r="1501" spans="1:2">
      <c r="A1501">
        <v>671</v>
      </c>
      <c r="B1501" t="s">
        <v>306</v>
      </c>
    </row>
    <row r="1502" spans="1:2">
      <c r="A1502">
        <v>671</v>
      </c>
      <c r="B1502" t="s">
        <v>366</v>
      </c>
    </row>
    <row r="1503" spans="1:2">
      <c r="A1503">
        <v>671</v>
      </c>
      <c r="B1503" t="s">
        <v>367</v>
      </c>
    </row>
    <row r="1504" spans="1:2">
      <c r="A1504">
        <v>672</v>
      </c>
      <c r="B1504" t="s">
        <v>57</v>
      </c>
    </row>
    <row r="1505" spans="1:2">
      <c r="A1505">
        <v>672</v>
      </c>
      <c r="B1505" t="s">
        <v>366</v>
      </c>
    </row>
    <row r="1506" spans="1:2">
      <c r="A1506">
        <v>672</v>
      </c>
      <c r="B1506" t="s">
        <v>367</v>
      </c>
    </row>
    <row r="1507" spans="1:2">
      <c r="A1507">
        <v>673</v>
      </c>
      <c r="B1507" t="s">
        <v>46</v>
      </c>
    </row>
    <row r="1508" spans="1:2">
      <c r="A1508">
        <v>674</v>
      </c>
      <c r="B1508" t="s">
        <v>305</v>
      </c>
    </row>
    <row r="1509" spans="1:2">
      <c r="A1509">
        <v>674</v>
      </c>
      <c r="B1509" t="s">
        <v>46</v>
      </c>
    </row>
    <row r="1510" spans="1:2">
      <c r="A1510">
        <v>674</v>
      </c>
      <c r="B1510" t="s">
        <v>306</v>
      </c>
    </row>
    <row r="1511" spans="1:2">
      <c r="A1511">
        <v>674</v>
      </c>
      <c r="B1511" t="s">
        <v>366</v>
      </c>
    </row>
    <row r="1512" spans="1:2">
      <c r="A1512">
        <v>674</v>
      </c>
      <c r="B1512" t="s">
        <v>367</v>
      </c>
    </row>
    <row r="1513" spans="1:2">
      <c r="A1513">
        <v>675</v>
      </c>
      <c r="B1513" t="s">
        <v>307</v>
      </c>
    </row>
    <row r="1514" spans="1:2">
      <c r="A1514">
        <v>675</v>
      </c>
      <c r="B1514" t="s">
        <v>46</v>
      </c>
    </row>
    <row r="1515" spans="1:2">
      <c r="A1515">
        <v>676</v>
      </c>
      <c r="B1515" t="s">
        <v>305</v>
      </c>
    </row>
    <row r="1516" spans="1:2">
      <c r="A1516">
        <v>676</v>
      </c>
      <c r="B1516" t="s">
        <v>46</v>
      </c>
    </row>
    <row r="1517" spans="1:2">
      <c r="A1517">
        <v>677</v>
      </c>
      <c r="B1517" t="s">
        <v>57</v>
      </c>
    </row>
    <row r="1518" spans="1:2">
      <c r="A1518">
        <v>677</v>
      </c>
      <c r="B1518" t="s">
        <v>305</v>
      </c>
    </row>
    <row r="1519" spans="1:2">
      <c r="A1519">
        <v>677</v>
      </c>
      <c r="B1519" t="s">
        <v>306</v>
      </c>
    </row>
    <row r="1520" spans="1:2">
      <c r="A1520">
        <v>677</v>
      </c>
      <c r="B1520" t="s">
        <v>366</v>
      </c>
    </row>
    <row r="1521" spans="1:2">
      <c r="A1521">
        <v>677</v>
      </c>
      <c r="B1521" t="s">
        <v>367</v>
      </c>
    </row>
    <row r="1522" spans="1:2">
      <c r="A1522">
        <v>678</v>
      </c>
      <c r="B1522" t="s">
        <v>305</v>
      </c>
    </row>
    <row r="1523" spans="1:2">
      <c r="A1523">
        <v>678</v>
      </c>
      <c r="B1523" t="s">
        <v>306</v>
      </c>
    </row>
    <row r="1524" spans="1:2">
      <c r="A1524">
        <v>678</v>
      </c>
      <c r="B1524" t="s">
        <v>366</v>
      </c>
    </row>
    <row r="1525" spans="1:2">
      <c r="A1525">
        <v>678</v>
      </c>
      <c r="B1525" t="s">
        <v>367</v>
      </c>
    </row>
    <row r="1526" spans="1:2">
      <c r="A1526">
        <v>679</v>
      </c>
      <c r="B1526" t="s">
        <v>46</v>
      </c>
    </row>
    <row r="1527" spans="1:2">
      <c r="A1527">
        <v>679</v>
      </c>
      <c r="B1527" t="s">
        <v>127</v>
      </c>
    </row>
    <row r="1528" spans="1:2">
      <c r="A1528">
        <v>679</v>
      </c>
      <c r="B1528" t="s">
        <v>368</v>
      </c>
    </row>
    <row r="1529" spans="1:2">
      <c r="A1529">
        <v>680</v>
      </c>
      <c r="B1529" t="s">
        <v>305</v>
      </c>
    </row>
    <row r="1530" spans="1:2">
      <c r="A1530">
        <v>680</v>
      </c>
      <c r="B1530" t="s">
        <v>306</v>
      </c>
    </row>
    <row r="1531" spans="1:2">
      <c r="A1531">
        <v>681</v>
      </c>
      <c r="B1531" t="s">
        <v>304</v>
      </c>
    </row>
    <row r="1532" spans="1:2">
      <c r="A1532">
        <v>681</v>
      </c>
      <c r="B1532" t="s">
        <v>305</v>
      </c>
    </row>
    <row r="1533" spans="1:2">
      <c r="A1533">
        <v>681</v>
      </c>
      <c r="B1533" t="s">
        <v>306</v>
      </c>
    </row>
    <row r="1534" spans="1:2">
      <c r="A1534">
        <v>681</v>
      </c>
      <c r="B1534" t="s">
        <v>366</v>
      </c>
    </row>
    <row r="1535" spans="1:2">
      <c r="A1535">
        <v>681</v>
      </c>
      <c r="B1535" t="s">
        <v>367</v>
      </c>
    </row>
    <row r="1536" spans="1:2">
      <c r="A1536">
        <v>682</v>
      </c>
      <c r="B1536" t="s">
        <v>57</v>
      </c>
    </row>
    <row r="1537" spans="1:2">
      <c r="A1537">
        <v>682</v>
      </c>
      <c r="B1537" t="s">
        <v>306</v>
      </c>
    </row>
    <row r="1538" spans="1:2">
      <c r="A1538">
        <v>682</v>
      </c>
      <c r="B1538" t="s">
        <v>366</v>
      </c>
    </row>
    <row r="1539" spans="1:2">
      <c r="A1539">
        <v>682</v>
      </c>
      <c r="B1539" t="s">
        <v>367</v>
      </c>
    </row>
    <row r="1540" spans="1:2">
      <c r="A1540">
        <v>683</v>
      </c>
      <c r="B1540" t="s">
        <v>46</v>
      </c>
    </row>
    <row r="1541" spans="1:2">
      <c r="A1541">
        <v>683</v>
      </c>
      <c r="B1541" t="s">
        <v>127</v>
      </c>
    </row>
    <row r="1542" spans="1:2">
      <c r="A1542">
        <v>683</v>
      </c>
      <c r="B1542" t="s">
        <v>368</v>
      </c>
    </row>
    <row r="1543" spans="1:2">
      <c r="A1543">
        <v>684</v>
      </c>
      <c r="B1543" t="s">
        <v>307</v>
      </c>
    </row>
    <row r="1544" spans="1:2">
      <c r="A1544">
        <v>684</v>
      </c>
      <c r="B1544" t="s">
        <v>305</v>
      </c>
    </row>
    <row r="1545" spans="1:2">
      <c r="A1545">
        <v>684</v>
      </c>
      <c r="B1545" t="s">
        <v>366</v>
      </c>
    </row>
    <row r="1546" spans="1:2">
      <c r="A1546">
        <v>684</v>
      </c>
      <c r="B1546" t="s">
        <v>367</v>
      </c>
    </row>
    <row r="1547" spans="1:2">
      <c r="A1547">
        <v>685</v>
      </c>
      <c r="B1547" t="s">
        <v>305</v>
      </c>
    </row>
    <row r="1548" spans="1:2">
      <c r="A1548">
        <v>685</v>
      </c>
      <c r="B1548" t="s">
        <v>306</v>
      </c>
    </row>
    <row r="1549" spans="1:2">
      <c r="A1549">
        <v>685</v>
      </c>
      <c r="B1549" t="s">
        <v>366</v>
      </c>
    </row>
    <row r="1550" spans="1:2">
      <c r="A1550">
        <v>685</v>
      </c>
      <c r="B1550" t="s">
        <v>367</v>
      </c>
    </row>
    <row r="1551" spans="1:2">
      <c r="A1551">
        <v>686</v>
      </c>
      <c r="B1551" t="s">
        <v>57</v>
      </c>
    </row>
    <row r="1552" spans="1:2">
      <c r="A1552">
        <v>686</v>
      </c>
      <c r="B1552" t="s">
        <v>305</v>
      </c>
    </row>
    <row r="1553" spans="1:2">
      <c r="A1553">
        <v>686</v>
      </c>
      <c r="B1553" t="s">
        <v>46</v>
      </c>
    </row>
    <row r="1554" spans="1:2">
      <c r="A1554">
        <v>687</v>
      </c>
      <c r="B1554" t="s">
        <v>27</v>
      </c>
    </row>
    <row r="1555" spans="1:2">
      <c r="A1555">
        <v>688</v>
      </c>
      <c r="B1555" t="s">
        <v>305</v>
      </c>
    </row>
    <row r="1556" spans="1:2">
      <c r="A1556">
        <v>688</v>
      </c>
      <c r="B1556" t="s">
        <v>306</v>
      </c>
    </row>
    <row r="1557" spans="1:2">
      <c r="A1557">
        <v>689</v>
      </c>
      <c r="B1557" t="s">
        <v>305</v>
      </c>
    </row>
    <row r="1558" spans="1:2">
      <c r="A1558">
        <v>689</v>
      </c>
      <c r="B1558" t="s">
        <v>306</v>
      </c>
    </row>
    <row r="1559" spans="1:2">
      <c r="A1559">
        <v>690</v>
      </c>
      <c r="B1559" t="s">
        <v>305</v>
      </c>
    </row>
    <row r="1560" spans="1:2">
      <c r="A1560">
        <v>690</v>
      </c>
      <c r="B1560" t="s">
        <v>306</v>
      </c>
    </row>
    <row r="1561" spans="1:2">
      <c r="A1561">
        <v>691</v>
      </c>
      <c r="B1561" t="s">
        <v>57</v>
      </c>
    </row>
    <row r="1562" spans="1:2">
      <c r="A1562">
        <v>691</v>
      </c>
      <c r="B1562" t="s">
        <v>305</v>
      </c>
    </row>
    <row r="1563" spans="1:2">
      <c r="A1563">
        <v>691</v>
      </c>
      <c r="B1563" t="s">
        <v>306</v>
      </c>
    </row>
    <row r="1564" spans="1:2">
      <c r="A1564">
        <v>691</v>
      </c>
      <c r="B1564" t="s">
        <v>366</v>
      </c>
    </row>
    <row r="1565" spans="1:2">
      <c r="A1565">
        <v>691</v>
      </c>
      <c r="B1565" t="s">
        <v>367</v>
      </c>
    </row>
    <row r="1566" spans="1:2">
      <c r="A1566">
        <v>692</v>
      </c>
      <c r="B1566" t="s">
        <v>27</v>
      </c>
    </row>
    <row r="1567" spans="1:2">
      <c r="A1567">
        <v>693</v>
      </c>
      <c r="B1567" t="s">
        <v>57</v>
      </c>
    </row>
    <row r="1568" spans="1:2">
      <c r="A1568">
        <v>693</v>
      </c>
      <c r="B1568" t="s">
        <v>307</v>
      </c>
    </row>
    <row r="1569" spans="1:2">
      <c r="A1569">
        <v>693</v>
      </c>
      <c r="B1569" t="s">
        <v>305</v>
      </c>
    </row>
    <row r="1570" spans="1:2">
      <c r="A1570">
        <v>693</v>
      </c>
      <c r="B1570" t="s">
        <v>304</v>
      </c>
    </row>
    <row r="1571" spans="1:2">
      <c r="A1571">
        <v>694</v>
      </c>
      <c r="B1571" t="s">
        <v>57</v>
      </c>
    </row>
    <row r="1572" spans="1:2">
      <c r="A1572">
        <v>694</v>
      </c>
      <c r="B1572" t="s">
        <v>305</v>
      </c>
    </row>
    <row r="1573" spans="1:2">
      <c r="A1573">
        <v>694</v>
      </c>
      <c r="B1573" t="s">
        <v>306</v>
      </c>
    </row>
    <row r="1574" spans="1:2">
      <c r="A1574">
        <v>694</v>
      </c>
      <c r="B1574" t="s">
        <v>366</v>
      </c>
    </row>
    <row r="1575" spans="1:2">
      <c r="A1575">
        <v>694</v>
      </c>
      <c r="B1575" t="s">
        <v>367</v>
      </c>
    </row>
    <row r="1576" spans="1:2">
      <c r="A1576">
        <v>695</v>
      </c>
      <c r="B1576" t="s">
        <v>304</v>
      </c>
    </row>
    <row r="1577" spans="1:2">
      <c r="A1577">
        <v>695</v>
      </c>
      <c r="B1577" t="s">
        <v>305</v>
      </c>
    </row>
    <row r="1578" spans="1:2">
      <c r="A1578">
        <v>696</v>
      </c>
      <c r="B1578" t="s">
        <v>27</v>
      </c>
    </row>
    <row r="1579" spans="1:2">
      <c r="A1579">
        <v>697</v>
      </c>
      <c r="B1579" t="s">
        <v>305</v>
      </c>
    </row>
    <row r="1580" spans="1:2">
      <c r="A1580">
        <v>697</v>
      </c>
      <c r="B1580" t="s">
        <v>78</v>
      </c>
    </row>
    <row r="1581" spans="1:2">
      <c r="A1581">
        <v>697</v>
      </c>
      <c r="B1581" t="s">
        <v>306</v>
      </c>
    </row>
    <row r="1582" spans="1:2">
      <c r="A1582">
        <v>697</v>
      </c>
      <c r="B1582" t="s">
        <v>366</v>
      </c>
    </row>
    <row r="1583" spans="1:2">
      <c r="A1583">
        <v>697</v>
      </c>
      <c r="B1583" t="s">
        <v>367</v>
      </c>
    </row>
    <row r="1584" spans="1:2">
      <c r="A1584">
        <v>698</v>
      </c>
      <c r="B1584" t="s">
        <v>76</v>
      </c>
    </row>
    <row r="1585" spans="1:2">
      <c r="A1585">
        <v>699</v>
      </c>
      <c r="B1585" t="s">
        <v>46</v>
      </c>
    </row>
    <row r="1586" spans="1:2">
      <c r="A1586">
        <v>700</v>
      </c>
      <c r="B1586" t="s">
        <v>57</v>
      </c>
    </row>
    <row r="1587" spans="1:2">
      <c r="A1587">
        <v>701</v>
      </c>
      <c r="B1587" t="s">
        <v>305</v>
      </c>
    </row>
    <row r="1588" spans="1:2">
      <c r="A1588">
        <v>701</v>
      </c>
      <c r="B1588" t="s">
        <v>306</v>
      </c>
    </row>
    <row r="1589" spans="1:2">
      <c r="A1589">
        <v>702</v>
      </c>
      <c r="B1589" t="s">
        <v>46</v>
      </c>
    </row>
    <row r="1590" spans="1:2">
      <c r="A1590">
        <v>702</v>
      </c>
      <c r="B1590" t="s">
        <v>127</v>
      </c>
    </row>
    <row r="1591" spans="1:2">
      <c r="A1591">
        <v>702</v>
      </c>
      <c r="B1591" t="s">
        <v>368</v>
      </c>
    </row>
    <row r="1592" spans="1:2">
      <c r="A1592">
        <v>702</v>
      </c>
      <c r="B1592" t="s">
        <v>101</v>
      </c>
    </row>
    <row r="1593" spans="1:2">
      <c r="A1593">
        <v>702</v>
      </c>
      <c r="B1593" t="s">
        <v>326</v>
      </c>
    </row>
    <row r="1594" spans="1:2">
      <c r="A1594">
        <v>703</v>
      </c>
      <c r="B1594" t="s">
        <v>57</v>
      </c>
    </row>
    <row r="1595" spans="1:2">
      <c r="A1595">
        <v>704</v>
      </c>
      <c r="B1595" t="s">
        <v>304</v>
      </c>
    </row>
    <row r="1596" spans="1:2">
      <c r="A1596">
        <v>705</v>
      </c>
      <c r="B1596" t="s">
        <v>307</v>
      </c>
    </row>
    <row r="1597" spans="1:2">
      <c r="A1597">
        <v>705</v>
      </c>
      <c r="B1597" t="s">
        <v>305</v>
      </c>
    </row>
    <row r="1598" spans="1:2">
      <c r="A1598">
        <v>705</v>
      </c>
      <c r="B1598" t="s">
        <v>46</v>
      </c>
    </row>
    <row r="1599" spans="1:2">
      <c r="A1599">
        <v>705</v>
      </c>
      <c r="B1599" t="s">
        <v>306</v>
      </c>
    </row>
    <row r="1600" spans="1:2">
      <c r="A1600">
        <v>706</v>
      </c>
      <c r="B1600" t="s">
        <v>307</v>
      </c>
    </row>
    <row r="1601" spans="1:2">
      <c r="A1601">
        <v>706</v>
      </c>
      <c r="B1601" t="s">
        <v>327</v>
      </c>
    </row>
    <row r="1602" spans="1:2">
      <c r="A1602">
        <v>707</v>
      </c>
      <c r="B1602" t="s">
        <v>27</v>
      </c>
    </row>
    <row r="1603" spans="1:2">
      <c r="A1603">
        <v>708</v>
      </c>
      <c r="B1603" t="s">
        <v>76</v>
      </c>
    </row>
    <row r="1604" spans="1:2">
      <c r="A1604">
        <v>709</v>
      </c>
      <c r="B1604" t="s">
        <v>57</v>
      </c>
    </row>
    <row r="1605" spans="1:2">
      <c r="A1605">
        <v>710</v>
      </c>
      <c r="B1605" t="s">
        <v>27</v>
      </c>
    </row>
    <row r="1606" spans="1:2">
      <c r="A1606">
        <v>711</v>
      </c>
      <c r="B1606" t="s">
        <v>305</v>
      </c>
    </row>
    <row r="1607" spans="1:2">
      <c r="A1607">
        <v>711</v>
      </c>
      <c r="B1607" t="s">
        <v>306</v>
      </c>
    </row>
    <row r="1608" spans="1:2">
      <c r="A1608">
        <v>711</v>
      </c>
      <c r="B1608" t="s">
        <v>366</v>
      </c>
    </row>
    <row r="1609" spans="1:2">
      <c r="A1609">
        <v>711</v>
      </c>
      <c r="B1609" t="s">
        <v>367</v>
      </c>
    </row>
    <row r="1610" spans="1:2">
      <c r="A1610">
        <v>712</v>
      </c>
      <c r="B1610" t="s">
        <v>305</v>
      </c>
    </row>
    <row r="1611" spans="1:2">
      <c r="A1611">
        <v>712</v>
      </c>
      <c r="B1611" t="s">
        <v>46</v>
      </c>
    </row>
    <row r="1612" spans="1:2">
      <c r="A1612">
        <v>712</v>
      </c>
      <c r="B1612" t="s">
        <v>306</v>
      </c>
    </row>
    <row r="1613" spans="1:2">
      <c r="A1613">
        <v>713</v>
      </c>
      <c r="B1613" t="s">
        <v>307</v>
      </c>
    </row>
    <row r="1614" spans="1:2">
      <c r="A1614">
        <v>713</v>
      </c>
      <c r="B1614" t="s">
        <v>306</v>
      </c>
    </row>
    <row r="1615" spans="1:2">
      <c r="A1615">
        <v>714</v>
      </c>
      <c r="B1615" t="s">
        <v>305</v>
      </c>
    </row>
    <row r="1616" spans="1:2">
      <c r="A1616">
        <v>714</v>
      </c>
      <c r="B1616" t="s">
        <v>366</v>
      </c>
    </row>
    <row r="1617" spans="1:2">
      <c r="A1617">
        <v>714</v>
      </c>
      <c r="B1617" t="s">
        <v>367</v>
      </c>
    </row>
    <row r="1618" spans="1:2">
      <c r="A1618">
        <v>715</v>
      </c>
      <c r="B1618" t="s">
        <v>57</v>
      </c>
    </row>
    <row r="1619" spans="1:2">
      <c r="A1619">
        <v>716</v>
      </c>
      <c r="B1619" t="s">
        <v>57</v>
      </c>
    </row>
    <row r="1620" spans="1:2">
      <c r="A1620">
        <v>716</v>
      </c>
      <c r="B1620" t="s">
        <v>366</v>
      </c>
    </row>
    <row r="1621" spans="1:2">
      <c r="A1621">
        <v>716</v>
      </c>
      <c r="B1621" t="s">
        <v>367</v>
      </c>
    </row>
    <row r="1622" spans="1:2">
      <c r="A1622">
        <v>717</v>
      </c>
      <c r="B1622" t="s">
        <v>305</v>
      </c>
    </row>
    <row r="1623" spans="1:2">
      <c r="A1623">
        <v>718</v>
      </c>
      <c r="B1623" t="s">
        <v>46</v>
      </c>
    </row>
    <row r="1624" spans="1:2">
      <c r="A1624">
        <v>719</v>
      </c>
      <c r="B1624" t="s">
        <v>307</v>
      </c>
    </row>
    <row r="1625" spans="1:2">
      <c r="A1625">
        <v>720</v>
      </c>
      <c r="B1625" t="s">
        <v>307</v>
      </c>
    </row>
    <row r="1626" spans="1:2">
      <c r="A1626">
        <v>721</v>
      </c>
      <c r="B1626" t="s">
        <v>305</v>
      </c>
    </row>
    <row r="1627" spans="1:2">
      <c r="A1627">
        <v>721</v>
      </c>
      <c r="B1627" t="s">
        <v>306</v>
      </c>
    </row>
    <row r="1628" spans="1:2">
      <c r="A1628">
        <v>722</v>
      </c>
      <c r="B1628" t="s">
        <v>46</v>
      </c>
    </row>
    <row r="1629" spans="1:2">
      <c r="A1629">
        <v>723</v>
      </c>
      <c r="B1629" t="s">
        <v>305</v>
      </c>
    </row>
    <row r="1630" spans="1:2">
      <c r="A1630">
        <v>723</v>
      </c>
      <c r="B1630" t="s">
        <v>306</v>
      </c>
    </row>
    <row r="1631" spans="1:2">
      <c r="A1631">
        <v>723</v>
      </c>
      <c r="B1631" t="s">
        <v>366</v>
      </c>
    </row>
    <row r="1632" spans="1:2">
      <c r="A1632">
        <v>723</v>
      </c>
      <c r="B1632" t="s">
        <v>367</v>
      </c>
    </row>
    <row r="1633" spans="1:2">
      <c r="A1633">
        <v>724</v>
      </c>
      <c r="B1633" t="s">
        <v>57</v>
      </c>
    </row>
    <row r="1634" spans="1:2">
      <c r="A1634">
        <v>724</v>
      </c>
      <c r="B1634" t="s">
        <v>305</v>
      </c>
    </row>
    <row r="1635" spans="1:2">
      <c r="A1635">
        <v>724</v>
      </c>
      <c r="B1635" t="s">
        <v>306</v>
      </c>
    </row>
    <row r="1636" spans="1:2">
      <c r="A1636">
        <v>724</v>
      </c>
      <c r="B1636" t="s">
        <v>366</v>
      </c>
    </row>
    <row r="1637" spans="1:2">
      <c r="A1637">
        <v>724</v>
      </c>
      <c r="B1637" t="s">
        <v>367</v>
      </c>
    </row>
    <row r="1638" spans="1:2">
      <c r="A1638">
        <v>725</v>
      </c>
      <c r="B1638" t="s">
        <v>305</v>
      </c>
    </row>
    <row r="1639" spans="1:2">
      <c r="A1639">
        <v>725</v>
      </c>
      <c r="B1639" t="s">
        <v>306</v>
      </c>
    </row>
    <row r="1640" spans="1:2">
      <c r="A1640">
        <v>725</v>
      </c>
      <c r="B1640" t="s">
        <v>366</v>
      </c>
    </row>
    <row r="1641" spans="1:2">
      <c r="A1641">
        <v>725</v>
      </c>
      <c r="B1641" t="s">
        <v>367</v>
      </c>
    </row>
    <row r="1642" spans="1:2">
      <c r="A1642">
        <v>726</v>
      </c>
      <c r="B1642" t="s">
        <v>57</v>
      </c>
    </row>
    <row r="1643" spans="1:2">
      <c r="A1643">
        <v>726</v>
      </c>
      <c r="B1643" t="s">
        <v>306</v>
      </c>
    </row>
    <row r="1644" spans="1:2">
      <c r="A1644">
        <v>727</v>
      </c>
      <c r="B1644" t="s">
        <v>57</v>
      </c>
    </row>
    <row r="1645" spans="1:2">
      <c r="A1645">
        <v>728</v>
      </c>
      <c r="B1645" t="s">
        <v>57</v>
      </c>
    </row>
    <row r="1646" spans="1:2">
      <c r="A1646">
        <v>729</v>
      </c>
      <c r="B1646" t="s">
        <v>46</v>
      </c>
    </row>
    <row r="1647" spans="1:2">
      <c r="A1647">
        <v>730</v>
      </c>
      <c r="B1647" t="s">
        <v>57</v>
      </c>
    </row>
    <row r="1648" spans="1:2">
      <c r="A1648">
        <v>731</v>
      </c>
      <c r="B1648" t="s">
        <v>57</v>
      </c>
    </row>
    <row r="1649" spans="1:2">
      <c r="A1649">
        <v>731</v>
      </c>
      <c r="B1649" t="s">
        <v>55</v>
      </c>
    </row>
    <row r="1650" spans="1:2">
      <c r="A1650">
        <v>732</v>
      </c>
      <c r="B1650" t="s">
        <v>57</v>
      </c>
    </row>
    <row r="1651" spans="1:2">
      <c r="A1651">
        <v>733</v>
      </c>
      <c r="B1651" t="s">
        <v>305</v>
      </c>
    </row>
    <row r="1652" spans="1:2">
      <c r="A1652">
        <v>733</v>
      </c>
      <c r="B1652" t="s">
        <v>306</v>
      </c>
    </row>
    <row r="1653" spans="1:2">
      <c r="A1653">
        <v>734</v>
      </c>
      <c r="B1653" t="s">
        <v>27</v>
      </c>
    </row>
    <row r="1654" spans="1:2">
      <c r="A1654">
        <v>735</v>
      </c>
      <c r="B1654" t="s">
        <v>307</v>
      </c>
    </row>
    <row r="1655" spans="1:2">
      <c r="A1655">
        <v>735</v>
      </c>
      <c r="B1655" t="s">
        <v>306</v>
      </c>
    </row>
    <row r="1656" spans="1:2">
      <c r="A1656">
        <v>735</v>
      </c>
      <c r="B1656" t="s">
        <v>87</v>
      </c>
    </row>
    <row r="1657" spans="1:2">
      <c r="A1657">
        <v>735</v>
      </c>
      <c r="B1657" t="s">
        <v>76</v>
      </c>
    </row>
    <row r="1658" spans="1:2">
      <c r="A1658">
        <v>736</v>
      </c>
      <c r="B1658" t="s">
        <v>307</v>
      </c>
    </row>
    <row r="1659" spans="1:2">
      <c r="A1659">
        <v>736</v>
      </c>
      <c r="B1659" t="s">
        <v>305</v>
      </c>
    </row>
    <row r="1660" spans="1:2">
      <c r="A1660">
        <v>736</v>
      </c>
      <c r="B1660" t="s">
        <v>306</v>
      </c>
    </row>
    <row r="1661" spans="1:2">
      <c r="A1661">
        <v>736</v>
      </c>
      <c r="B1661" t="s">
        <v>366</v>
      </c>
    </row>
    <row r="1662" spans="1:2">
      <c r="A1662">
        <v>736</v>
      </c>
      <c r="B1662" t="s">
        <v>367</v>
      </c>
    </row>
    <row r="1663" spans="1:2">
      <c r="A1663">
        <v>736</v>
      </c>
      <c r="B1663" t="s">
        <v>328</v>
      </c>
    </row>
    <row r="1664" spans="1:2">
      <c r="A1664">
        <v>737</v>
      </c>
      <c r="B1664" t="s">
        <v>57</v>
      </c>
    </row>
    <row r="1665" spans="1:2">
      <c r="A1665">
        <v>737</v>
      </c>
      <c r="B1665" t="s">
        <v>305</v>
      </c>
    </row>
    <row r="1666" spans="1:2">
      <c r="A1666">
        <v>737</v>
      </c>
      <c r="B1666" t="s">
        <v>366</v>
      </c>
    </row>
    <row r="1667" spans="1:2">
      <c r="A1667">
        <v>737</v>
      </c>
      <c r="B1667" t="s">
        <v>367</v>
      </c>
    </row>
    <row r="1668" spans="1:2">
      <c r="A1668">
        <v>738</v>
      </c>
      <c r="B1668" t="s">
        <v>304</v>
      </c>
    </row>
    <row r="1669" spans="1:2">
      <c r="A1669">
        <v>738</v>
      </c>
      <c r="B1669" t="s">
        <v>305</v>
      </c>
    </row>
    <row r="1670" spans="1:2">
      <c r="A1670">
        <v>738</v>
      </c>
      <c r="B1670" t="s">
        <v>46</v>
      </c>
    </row>
    <row r="1671" spans="1:2">
      <c r="A1671">
        <v>738</v>
      </c>
      <c r="B1671" t="s">
        <v>55</v>
      </c>
    </row>
    <row r="1672" spans="1:2">
      <c r="A1672">
        <v>738</v>
      </c>
      <c r="B1672" t="s">
        <v>127</v>
      </c>
    </row>
    <row r="1673" spans="1:2">
      <c r="A1673">
        <v>738</v>
      </c>
      <c r="B1673" t="s">
        <v>368</v>
      </c>
    </row>
    <row r="1674" spans="1:2">
      <c r="A1674">
        <v>738</v>
      </c>
      <c r="B1674" t="s">
        <v>101</v>
      </c>
    </row>
    <row r="1675" spans="1:2">
      <c r="A1675">
        <v>739</v>
      </c>
      <c r="B1675" t="s">
        <v>27</v>
      </c>
    </row>
    <row r="1676" spans="1:2">
      <c r="A1676">
        <v>740</v>
      </c>
      <c r="B1676" t="s">
        <v>307</v>
      </c>
    </row>
    <row r="1677" spans="1:2">
      <c r="A1677">
        <v>740</v>
      </c>
      <c r="B1677" t="s">
        <v>87</v>
      </c>
    </row>
    <row r="1678" spans="1:2">
      <c r="A1678">
        <v>741</v>
      </c>
      <c r="B1678" t="s">
        <v>27</v>
      </c>
    </row>
    <row r="1679" spans="1:2">
      <c r="A1679">
        <v>742</v>
      </c>
      <c r="B1679" t="s">
        <v>27</v>
      </c>
    </row>
    <row r="1680" spans="1:2">
      <c r="A1680">
        <v>743</v>
      </c>
      <c r="B1680" t="s">
        <v>306</v>
      </c>
    </row>
    <row r="1681" spans="1:2">
      <c r="A1681">
        <v>743</v>
      </c>
      <c r="B1681" t="s">
        <v>366</v>
      </c>
    </row>
    <row r="1682" spans="1:2">
      <c r="A1682">
        <v>743</v>
      </c>
      <c r="B1682" t="s">
        <v>367</v>
      </c>
    </row>
    <row r="1683" spans="1:2">
      <c r="A1683">
        <v>744</v>
      </c>
      <c r="B1683" t="s">
        <v>57</v>
      </c>
    </row>
    <row r="1684" spans="1:2">
      <c r="A1684">
        <v>745</v>
      </c>
      <c r="B1684" t="s">
        <v>307</v>
      </c>
    </row>
    <row r="1685" spans="1:2">
      <c r="A1685">
        <v>746</v>
      </c>
      <c r="B1685" t="s">
        <v>305</v>
      </c>
    </row>
    <row r="1686" spans="1:2">
      <c r="A1686">
        <v>747</v>
      </c>
      <c r="B1686" t="s">
        <v>57</v>
      </c>
    </row>
    <row r="1687" spans="1:2">
      <c r="A1687">
        <v>747</v>
      </c>
      <c r="B1687" t="s">
        <v>306</v>
      </c>
    </row>
    <row r="1688" spans="1:2">
      <c r="A1688">
        <v>747</v>
      </c>
      <c r="B1688" t="s">
        <v>366</v>
      </c>
    </row>
    <row r="1689" spans="1:2">
      <c r="A1689">
        <v>747</v>
      </c>
      <c r="B1689" t="s">
        <v>367</v>
      </c>
    </row>
    <row r="1690" spans="1:2">
      <c r="A1690">
        <v>748</v>
      </c>
      <c r="B1690" t="s">
        <v>307</v>
      </c>
    </row>
    <row r="1691" spans="1:2">
      <c r="A1691">
        <v>749</v>
      </c>
      <c r="B1691" t="s">
        <v>76</v>
      </c>
    </row>
    <row r="1692" spans="1:2">
      <c r="A1692">
        <v>750</v>
      </c>
      <c r="B1692" t="s">
        <v>57</v>
      </c>
    </row>
    <row r="1693" spans="1:2">
      <c r="A1693">
        <v>751</v>
      </c>
      <c r="B1693" t="s">
        <v>305</v>
      </c>
    </row>
    <row r="1694" spans="1:2">
      <c r="A1694">
        <v>751</v>
      </c>
      <c r="B1694" t="s">
        <v>46</v>
      </c>
    </row>
    <row r="1695" spans="1:2">
      <c r="A1695">
        <v>752</v>
      </c>
      <c r="B1695" t="s">
        <v>46</v>
      </c>
    </row>
    <row r="1696" spans="1:2">
      <c r="A1696">
        <v>753</v>
      </c>
      <c r="B1696" t="s">
        <v>57</v>
      </c>
    </row>
    <row r="1697" spans="1:2">
      <c r="A1697">
        <v>753</v>
      </c>
      <c r="B1697" t="s">
        <v>305</v>
      </c>
    </row>
    <row r="1698" spans="1:2">
      <c r="A1698">
        <v>753</v>
      </c>
      <c r="B1698" t="s">
        <v>127</v>
      </c>
    </row>
    <row r="1699" spans="1:2">
      <c r="A1699">
        <v>753</v>
      </c>
      <c r="B1699" t="s">
        <v>368</v>
      </c>
    </row>
    <row r="1700" spans="1:2">
      <c r="A1700">
        <v>753</v>
      </c>
      <c r="B1700" t="s">
        <v>306</v>
      </c>
    </row>
    <row r="1701" spans="1:2">
      <c r="A1701">
        <v>753</v>
      </c>
      <c r="B1701" t="s">
        <v>366</v>
      </c>
    </row>
    <row r="1702" spans="1:2">
      <c r="A1702">
        <v>753</v>
      </c>
      <c r="B1702" t="s">
        <v>367</v>
      </c>
    </row>
    <row r="1703" spans="1:2">
      <c r="A1703">
        <v>754</v>
      </c>
      <c r="B1703" t="s">
        <v>46</v>
      </c>
    </row>
    <row r="1704" spans="1:2">
      <c r="A1704">
        <v>755</v>
      </c>
      <c r="B1704" t="s">
        <v>305</v>
      </c>
    </row>
    <row r="1705" spans="1:2">
      <c r="A1705">
        <v>755</v>
      </c>
      <c r="B1705" t="s">
        <v>55</v>
      </c>
    </row>
    <row r="1706" spans="1:2">
      <c r="A1706">
        <v>755</v>
      </c>
      <c r="B1706" t="s">
        <v>306</v>
      </c>
    </row>
    <row r="1707" spans="1:2">
      <c r="A1707">
        <v>755</v>
      </c>
      <c r="B1707" t="s">
        <v>366</v>
      </c>
    </row>
    <row r="1708" spans="1:2">
      <c r="A1708">
        <v>755</v>
      </c>
      <c r="B1708" t="s">
        <v>367</v>
      </c>
    </row>
    <row r="1709" spans="1:2">
      <c r="A1709">
        <v>756</v>
      </c>
      <c r="B1709" t="s">
        <v>46</v>
      </c>
    </row>
    <row r="1710" spans="1:2">
      <c r="A1710">
        <v>757</v>
      </c>
      <c r="B1710" t="s">
        <v>27</v>
      </c>
    </row>
    <row r="1711" spans="1:2">
      <c r="A1711">
        <v>758</v>
      </c>
      <c r="B1711" t="s">
        <v>27</v>
      </c>
    </row>
    <row r="1712" spans="1:2">
      <c r="A1712">
        <v>759</v>
      </c>
      <c r="B1712" t="s">
        <v>27</v>
      </c>
    </row>
    <row r="1713" spans="1:2">
      <c r="A1713">
        <v>760</v>
      </c>
      <c r="B1713" t="s">
        <v>27</v>
      </c>
    </row>
    <row r="1714" spans="1:2">
      <c r="A1714">
        <v>761</v>
      </c>
      <c r="B1714" t="s">
        <v>307</v>
      </c>
    </row>
    <row r="1715" spans="1:2">
      <c r="A1715">
        <v>761</v>
      </c>
      <c r="B1715" t="s">
        <v>305</v>
      </c>
    </row>
    <row r="1716" spans="1:2">
      <c r="A1716">
        <v>761</v>
      </c>
      <c r="B1716" t="s">
        <v>76</v>
      </c>
    </row>
    <row r="1717" spans="1:2">
      <c r="A1717">
        <v>762</v>
      </c>
      <c r="B1717" t="s">
        <v>46</v>
      </c>
    </row>
    <row r="1718" spans="1:2">
      <c r="A1718">
        <v>762</v>
      </c>
      <c r="B1718" t="s">
        <v>101</v>
      </c>
    </row>
    <row r="1719" spans="1:2">
      <c r="A1719">
        <v>763</v>
      </c>
      <c r="B1719" t="s">
        <v>307</v>
      </c>
    </row>
    <row r="1720" spans="1:2">
      <c r="A1720">
        <v>763</v>
      </c>
      <c r="B1720" t="s">
        <v>306</v>
      </c>
    </row>
    <row r="1721" spans="1:2">
      <c r="A1721">
        <v>764</v>
      </c>
      <c r="B1721" t="s">
        <v>27</v>
      </c>
    </row>
    <row r="1722" spans="1:2">
      <c r="A1722">
        <v>765</v>
      </c>
      <c r="B1722" t="s">
        <v>57</v>
      </c>
    </row>
    <row r="1723" spans="1:2">
      <c r="A1723">
        <v>766</v>
      </c>
      <c r="B1723" t="s">
        <v>307</v>
      </c>
    </row>
    <row r="1724" spans="1:2">
      <c r="A1724">
        <v>766</v>
      </c>
      <c r="B1724" t="s">
        <v>46</v>
      </c>
    </row>
    <row r="1725" spans="1:2">
      <c r="A1725">
        <v>767</v>
      </c>
      <c r="B1725" t="s">
        <v>307</v>
      </c>
    </row>
    <row r="1726" spans="1:2">
      <c r="A1726">
        <v>767</v>
      </c>
      <c r="B1726" t="s">
        <v>304</v>
      </c>
    </row>
    <row r="1727" spans="1:2">
      <c r="A1727">
        <v>767</v>
      </c>
      <c r="B1727" t="s">
        <v>305</v>
      </c>
    </row>
    <row r="1728" spans="1:2">
      <c r="A1728">
        <v>767</v>
      </c>
      <c r="B1728" t="s">
        <v>46</v>
      </c>
    </row>
    <row r="1729" spans="1:2">
      <c r="A1729">
        <v>767</v>
      </c>
      <c r="B1729" t="s">
        <v>127</v>
      </c>
    </row>
    <row r="1730" spans="1:2">
      <c r="A1730">
        <v>767</v>
      </c>
      <c r="B1730" t="s">
        <v>368</v>
      </c>
    </row>
    <row r="1731" spans="1:2">
      <c r="A1731">
        <v>767</v>
      </c>
      <c r="B1731" t="s">
        <v>366</v>
      </c>
    </row>
    <row r="1732" spans="1:2">
      <c r="A1732">
        <v>767</v>
      </c>
      <c r="B1732" t="s">
        <v>367</v>
      </c>
    </row>
    <row r="1733" spans="1:2">
      <c r="A1733">
        <v>768</v>
      </c>
      <c r="B1733" t="s">
        <v>57</v>
      </c>
    </row>
    <row r="1734" spans="1:2">
      <c r="A1734">
        <v>768</v>
      </c>
      <c r="B1734" t="s">
        <v>46</v>
      </c>
    </row>
    <row r="1735" spans="1:2">
      <c r="A1735">
        <v>768</v>
      </c>
      <c r="B1735" t="s">
        <v>55</v>
      </c>
    </row>
    <row r="1736" spans="1:2">
      <c r="A1736">
        <v>769</v>
      </c>
      <c r="B1736" t="s">
        <v>27</v>
      </c>
    </row>
    <row r="1737" spans="1:2">
      <c r="A1737">
        <v>770</v>
      </c>
      <c r="B1737" t="s">
        <v>307</v>
      </c>
    </row>
    <row r="1738" spans="1:2">
      <c r="A1738">
        <v>771</v>
      </c>
      <c r="B1738" t="s">
        <v>46</v>
      </c>
    </row>
    <row r="1739" spans="1:2">
      <c r="A1739">
        <v>772</v>
      </c>
      <c r="B1739" t="s">
        <v>307</v>
      </c>
    </row>
    <row r="1740" spans="1:2">
      <c r="A1740">
        <v>772</v>
      </c>
      <c r="B1740" t="s">
        <v>305</v>
      </c>
    </row>
    <row r="1741" spans="1:2">
      <c r="A1741">
        <v>772</v>
      </c>
      <c r="B1741" t="s">
        <v>87</v>
      </c>
    </row>
    <row r="1742" spans="1:2">
      <c r="A1742">
        <v>772</v>
      </c>
      <c r="B1742" t="s">
        <v>76</v>
      </c>
    </row>
    <row r="1743" spans="1:2">
      <c r="A1743">
        <v>773</v>
      </c>
      <c r="B1743" t="s">
        <v>307</v>
      </c>
    </row>
    <row r="1744" spans="1:2">
      <c r="A1744">
        <v>774</v>
      </c>
      <c r="B1744" t="s">
        <v>27</v>
      </c>
    </row>
    <row r="1745" spans="1:2">
      <c r="A1745">
        <v>775</v>
      </c>
      <c r="B1745" t="s">
        <v>27</v>
      </c>
    </row>
    <row r="1746" spans="1:2">
      <c r="A1746">
        <v>776</v>
      </c>
      <c r="B1746" t="s">
        <v>57</v>
      </c>
    </row>
    <row r="1747" spans="1:2">
      <c r="A1747">
        <v>776</v>
      </c>
      <c r="B1747" t="s">
        <v>305</v>
      </c>
    </row>
    <row r="1748" spans="1:2">
      <c r="A1748">
        <v>776</v>
      </c>
      <c r="B1748" t="s">
        <v>46</v>
      </c>
    </row>
    <row r="1749" spans="1:2">
      <c r="A1749">
        <v>777</v>
      </c>
      <c r="B1749" t="s">
        <v>46</v>
      </c>
    </row>
    <row r="1750" spans="1:2">
      <c r="A1750">
        <v>778</v>
      </c>
      <c r="B1750" t="s">
        <v>305</v>
      </c>
    </row>
    <row r="1751" spans="1:2">
      <c r="A1751">
        <v>778</v>
      </c>
      <c r="B1751" t="s">
        <v>46</v>
      </c>
    </row>
    <row r="1752" spans="1:2">
      <c r="A1752">
        <v>778</v>
      </c>
      <c r="B1752" t="s">
        <v>306</v>
      </c>
    </row>
    <row r="1753" spans="1:2">
      <c r="A1753">
        <v>778</v>
      </c>
      <c r="B1753" t="s">
        <v>366</v>
      </c>
    </row>
    <row r="1754" spans="1:2">
      <c r="A1754">
        <v>778</v>
      </c>
      <c r="B1754" t="s">
        <v>367</v>
      </c>
    </row>
    <row r="1755" spans="1:2">
      <c r="A1755">
        <v>779</v>
      </c>
      <c r="B1755" t="s">
        <v>68</v>
      </c>
    </row>
    <row r="1756" spans="1:2">
      <c r="A1756">
        <v>780</v>
      </c>
      <c r="B1756" t="s">
        <v>57</v>
      </c>
    </row>
    <row r="1757" spans="1:2">
      <c r="A1757">
        <v>781</v>
      </c>
      <c r="B1757" t="s">
        <v>305</v>
      </c>
    </row>
    <row r="1758" spans="1:2">
      <c r="A1758">
        <v>781</v>
      </c>
      <c r="B1758" t="s">
        <v>78</v>
      </c>
    </row>
    <row r="1759" spans="1:2">
      <c r="A1759">
        <v>782</v>
      </c>
      <c r="B1759" t="s">
        <v>46</v>
      </c>
    </row>
    <row r="1760" spans="1:2">
      <c r="A1760">
        <v>783</v>
      </c>
      <c r="B1760" t="s">
        <v>27</v>
      </c>
    </row>
    <row r="1761" spans="1:2">
      <c r="A1761">
        <v>784</v>
      </c>
      <c r="B1761" t="s">
        <v>46</v>
      </c>
    </row>
    <row r="1762" spans="1:2">
      <c r="A1762">
        <v>785</v>
      </c>
      <c r="B1762" t="s">
        <v>304</v>
      </c>
    </row>
    <row r="1763" spans="1:2">
      <c r="A1763">
        <v>785</v>
      </c>
      <c r="B1763" t="s">
        <v>127</v>
      </c>
    </row>
    <row r="1764" spans="1:2">
      <c r="A1764">
        <v>785</v>
      </c>
      <c r="B1764" t="s">
        <v>368</v>
      </c>
    </row>
    <row r="1765" spans="1:2">
      <c r="A1765">
        <v>786</v>
      </c>
      <c r="B1765" t="s">
        <v>46</v>
      </c>
    </row>
    <row r="1766" spans="1:2">
      <c r="A1766">
        <v>787</v>
      </c>
      <c r="B1766" t="s">
        <v>27</v>
      </c>
    </row>
    <row r="1767" spans="1:2">
      <c r="A1767">
        <v>788</v>
      </c>
      <c r="B1767" t="s">
        <v>305</v>
      </c>
    </row>
    <row r="1768" spans="1:2">
      <c r="A1768">
        <v>788</v>
      </c>
      <c r="B1768" t="s">
        <v>366</v>
      </c>
    </row>
    <row r="1769" spans="1:2">
      <c r="A1769">
        <v>788</v>
      </c>
      <c r="B1769" t="s">
        <v>367</v>
      </c>
    </row>
    <row r="1770" spans="1:2">
      <c r="A1770">
        <v>789</v>
      </c>
      <c r="B1770" t="s">
        <v>57</v>
      </c>
    </row>
    <row r="1771" spans="1:2">
      <c r="A1771">
        <v>789</v>
      </c>
      <c r="B1771" t="s">
        <v>307</v>
      </c>
    </row>
    <row r="1772" spans="1:2">
      <c r="A1772">
        <v>790</v>
      </c>
      <c r="B1772" t="s">
        <v>46</v>
      </c>
    </row>
    <row r="1773" spans="1:2">
      <c r="A1773">
        <v>791</v>
      </c>
      <c r="B1773" t="s">
        <v>46</v>
      </c>
    </row>
    <row r="1774" spans="1:2">
      <c r="A1774">
        <v>792</v>
      </c>
      <c r="B1774" t="s">
        <v>57</v>
      </c>
    </row>
    <row r="1775" spans="1:2">
      <c r="A1775">
        <v>792</v>
      </c>
      <c r="B1775" t="s">
        <v>329</v>
      </c>
    </row>
    <row r="1776" spans="1:2">
      <c r="A1776">
        <v>793</v>
      </c>
      <c r="B1776" t="s">
        <v>307</v>
      </c>
    </row>
    <row r="1777" spans="1:2">
      <c r="A1777">
        <v>794</v>
      </c>
      <c r="B1777" t="s">
        <v>27</v>
      </c>
    </row>
    <row r="1778" spans="1:2">
      <c r="A1778">
        <v>795</v>
      </c>
      <c r="B1778" t="s">
        <v>305</v>
      </c>
    </row>
    <row r="1779" spans="1:2">
      <c r="A1779">
        <v>795</v>
      </c>
      <c r="B1779" t="s">
        <v>306</v>
      </c>
    </row>
    <row r="1780" spans="1:2">
      <c r="A1780">
        <v>795</v>
      </c>
      <c r="B1780" t="s">
        <v>330</v>
      </c>
    </row>
    <row r="1781" spans="1:2">
      <c r="A1781">
        <v>795</v>
      </c>
      <c r="B1781" t="s">
        <v>68</v>
      </c>
    </row>
    <row r="1782" spans="1:2">
      <c r="A1782">
        <v>796</v>
      </c>
      <c r="B1782" t="s">
        <v>305</v>
      </c>
    </row>
    <row r="1783" spans="1:2">
      <c r="A1783">
        <v>796</v>
      </c>
      <c r="B1783" t="s">
        <v>306</v>
      </c>
    </row>
    <row r="1784" spans="1:2">
      <c r="A1784">
        <v>796</v>
      </c>
      <c r="B1784" t="s">
        <v>366</v>
      </c>
    </row>
    <row r="1785" spans="1:2">
      <c r="A1785">
        <v>796</v>
      </c>
      <c r="B1785" t="s">
        <v>367</v>
      </c>
    </row>
    <row r="1786" spans="1:2">
      <c r="A1786">
        <v>797</v>
      </c>
      <c r="B1786" t="s">
        <v>304</v>
      </c>
    </row>
    <row r="1787" spans="1:2">
      <c r="A1787">
        <v>797</v>
      </c>
      <c r="B1787" t="s">
        <v>305</v>
      </c>
    </row>
    <row r="1788" spans="1:2">
      <c r="A1788">
        <v>797</v>
      </c>
      <c r="B1788" t="s">
        <v>366</v>
      </c>
    </row>
    <row r="1789" spans="1:2">
      <c r="A1789">
        <v>797</v>
      </c>
      <c r="B1789" t="s">
        <v>367</v>
      </c>
    </row>
    <row r="1790" spans="1:2">
      <c r="A1790">
        <v>798</v>
      </c>
      <c r="B1790" t="s">
        <v>57</v>
      </c>
    </row>
    <row r="1791" spans="1:2">
      <c r="A1791">
        <v>798</v>
      </c>
      <c r="B1791" t="s">
        <v>331</v>
      </c>
    </row>
    <row r="1792" spans="1:2">
      <c r="A1792">
        <v>799</v>
      </c>
      <c r="B1792" t="s">
        <v>27</v>
      </c>
    </row>
    <row r="1793" spans="1:2">
      <c r="A1793">
        <v>800</v>
      </c>
      <c r="B1793" t="s">
        <v>307</v>
      </c>
    </row>
    <row r="1794" spans="1:2">
      <c r="A1794">
        <v>800</v>
      </c>
      <c r="B1794" t="s">
        <v>305</v>
      </c>
    </row>
    <row r="1795" spans="1:2">
      <c r="A1795">
        <v>801</v>
      </c>
      <c r="B1795" t="s">
        <v>46</v>
      </c>
    </row>
    <row r="1796" spans="1:2">
      <c r="A1796">
        <v>802</v>
      </c>
      <c r="B1796" t="s">
        <v>57</v>
      </c>
    </row>
    <row r="1797" spans="1:2">
      <c r="A1797">
        <v>803</v>
      </c>
      <c r="B1797" t="s">
        <v>57</v>
      </c>
    </row>
    <row r="1798" spans="1:2">
      <c r="A1798">
        <v>803</v>
      </c>
      <c r="B1798" t="s">
        <v>305</v>
      </c>
    </row>
    <row r="1799" spans="1:2">
      <c r="A1799">
        <v>803</v>
      </c>
      <c r="B1799" t="s">
        <v>306</v>
      </c>
    </row>
    <row r="1800" spans="1:2">
      <c r="A1800">
        <v>803</v>
      </c>
      <c r="B1800" t="s">
        <v>366</v>
      </c>
    </row>
    <row r="1801" spans="1:2">
      <c r="A1801">
        <v>803</v>
      </c>
      <c r="B1801" t="s">
        <v>367</v>
      </c>
    </row>
    <row r="1802" spans="1:2">
      <c r="A1802">
        <v>804</v>
      </c>
      <c r="B1802" t="s">
        <v>57</v>
      </c>
    </row>
    <row r="1803" spans="1:2">
      <c r="A1803">
        <v>804</v>
      </c>
      <c r="B1803" t="s">
        <v>305</v>
      </c>
    </row>
    <row r="1804" spans="1:2">
      <c r="A1804">
        <v>804</v>
      </c>
      <c r="B1804" t="s">
        <v>46</v>
      </c>
    </row>
    <row r="1805" spans="1:2">
      <c r="A1805">
        <v>804</v>
      </c>
      <c r="B1805" t="s">
        <v>306</v>
      </c>
    </row>
    <row r="1806" spans="1:2">
      <c r="A1806">
        <v>804</v>
      </c>
      <c r="B1806" t="s">
        <v>366</v>
      </c>
    </row>
    <row r="1807" spans="1:2">
      <c r="A1807">
        <v>804</v>
      </c>
      <c r="B1807" t="s">
        <v>367</v>
      </c>
    </row>
    <row r="1808" spans="1:2">
      <c r="A1808">
        <v>805</v>
      </c>
      <c r="B1808" t="s">
        <v>27</v>
      </c>
    </row>
    <row r="1809" spans="1:2">
      <c r="A1809">
        <v>806</v>
      </c>
      <c r="B1809" t="s">
        <v>305</v>
      </c>
    </row>
    <row r="1810" spans="1:2">
      <c r="A1810">
        <v>806</v>
      </c>
      <c r="B1810" t="s">
        <v>306</v>
      </c>
    </row>
    <row r="1811" spans="1:2">
      <c r="A1811">
        <v>806</v>
      </c>
      <c r="B1811" t="s">
        <v>366</v>
      </c>
    </row>
    <row r="1812" spans="1:2">
      <c r="A1812">
        <v>806</v>
      </c>
      <c r="B1812" t="s">
        <v>367</v>
      </c>
    </row>
    <row r="1813" spans="1:2">
      <c r="A1813">
        <v>807</v>
      </c>
      <c r="B1813" t="s">
        <v>27</v>
      </c>
    </row>
    <row r="1814" spans="1:2">
      <c r="A1814">
        <v>808</v>
      </c>
      <c r="B1814" t="s">
        <v>27</v>
      </c>
    </row>
    <row r="1815" spans="1:2">
      <c r="A1815">
        <v>809</v>
      </c>
      <c r="B1815" t="s">
        <v>305</v>
      </c>
    </row>
    <row r="1816" spans="1:2">
      <c r="A1816">
        <v>809</v>
      </c>
      <c r="B1816" t="s">
        <v>366</v>
      </c>
    </row>
    <row r="1817" spans="1:2">
      <c r="A1817">
        <v>809</v>
      </c>
      <c r="B1817" t="s">
        <v>367</v>
      </c>
    </row>
    <row r="1818" spans="1:2">
      <c r="A1818">
        <v>810</v>
      </c>
      <c r="B1818" t="s">
        <v>27</v>
      </c>
    </row>
    <row r="1819" spans="1:2">
      <c r="A1819">
        <v>811</v>
      </c>
      <c r="B1819" t="s">
        <v>46</v>
      </c>
    </row>
    <row r="1820" spans="1:2">
      <c r="A1820">
        <v>812</v>
      </c>
      <c r="B1820" t="s">
        <v>306</v>
      </c>
    </row>
    <row r="1821" spans="1:2">
      <c r="A1821">
        <v>813</v>
      </c>
      <c r="B1821" t="s">
        <v>57</v>
      </c>
    </row>
    <row r="1822" spans="1:2">
      <c r="A1822">
        <v>813</v>
      </c>
      <c r="B1822" t="s">
        <v>46</v>
      </c>
    </row>
    <row r="1823" spans="1:2">
      <c r="A1823">
        <v>813</v>
      </c>
      <c r="B1823" t="s">
        <v>68</v>
      </c>
    </row>
    <row r="1824" spans="1:2">
      <c r="A1824">
        <v>814</v>
      </c>
      <c r="B1824" t="s">
        <v>305</v>
      </c>
    </row>
    <row r="1825" spans="1:2">
      <c r="A1825">
        <v>814</v>
      </c>
      <c r="B1825" t="s">
        <v>366</v>
      </c>
    </row>
    <row r="1826" spans="1:2">
      <c r="A1826">
        <v>814</v>
      </c>
      <c r="B1826" t="s">
        <v>367</v>
      </c>
    </row>
    <row r="1827" spans="1:2">
      <c r="A1827">
        <v>815</v>
      </c>
      <c r="B1827" t="s">
        <v>46</v>
      </c>
    </row>
    <row r="1828" spans="1:2">
      <c r="A1828">
        <v>816</v>
      </c>
      <c r="B1828" t="s">
        <v>305</v>
      </c>
    </row>
    <row r="1829" spans="1:2">
      <c r="A1829">
        <v>816</v>
      </c>
      <c r="B1829" t="s">
        <v>306</v>
      </c>
    </row>
    <row r="1830" spans="1:2">
      <c r="A1830">
        <v>816</v>
      </c>
      <c r="B1830" t="s">
        <v>366</v>
      </c>
    </row>
    <row r="1831" spans="1:2">
      <c r="A1831">
        <v>816</v>
      </c>
      <c r="B1831" t="s">
        <v>367</v>
      </c>
    </row>
    <row r="1832" spans="1:2">
      <c r="A1832">
        <v>817</v>
      </c>
      <c r="B1832" t="s">
        <v>57</v>
      </c>
    </row>
    <row r="1833" spans="1:2">
      <c r="A1833">
        <v>818</v>
      </c>
      <c r="B1833" t="s">
        <v>57</v>
      </c>
    </row>
    <row r="1834" spans="1:2">
      <c r="A1834">
        <v>818</v>
      </c>
      <c r="B1834" t="s">
        <v>305</v>
      </c>
    </row>
    <row r="1835" spans="1:2">
      <c r="A1835">
        <v>818</v>
      </c>
      <c r="B1835" t="s">
        <v>127</v>
      </c>
    </row>
    <row r="1836" spans="1:2">
      <c r="A1836">
        <v>818</v>
      </c>
      <c r="B1836" t="s">
        <v>368</v>
      </c>
    </row>
    <row r="1837" spans="1:2">
      <c r="A1837">
        <v>818</v>
      </c>
      <c r="B1837" t="s">
        <v>306</v>
      </c>
    </row>
    <row r="1838" spans="1:2">
      <c r="A1838">
        <v>818</v>
      </c>
      <c r="B1838" t="s">
        <v>366</v>
      </c>
    </row>
    <row r="1839" spans="1:2">
      <c r="A1839">
        <v>818</v>
      </c>
      <c r="B1839" t="s">
        <v>367</v>
      </c>
    </row>
    <row r="1840" spans="1:2">
      <c r="A1840">
        <v>819</v>
      </c>
      <c r="B1840" t="s">
        <v>307</v>
      </c>
    </row>
    <row r="1841" spans="1:2">
      <c r="A1841">
        <v>820</v>
      </c>
      <c r="B1841" t="s">
        <v>305</v>
      </c>
    </row>
    <row r="1842" spans="1:2">
      <c r="A1842">
        <v>820</v>
      </c>
      <c r="B1842" t="s">
        <v>306</v>
      </c>
    </row>
    <row r="1843" spans="1:2">
      <c r="A1843">
        <v>820</v>
      </c>
      <c r="B1843" t="s">
        <v>366</v>
      </c>
    </row>
    <row r="1844" spans="1:2">
      <c r="A1844">
        <v>820</v>
      </c>
      <c r="B1844" t="s">
        <v>367</v>
      </c>
    </row>
    <row r="1845" spans="1:2">
      <c r="A1845">
        <v>821</v>
      </c>
      <c r="B1845" t="s">
        <v>306</v>
      </c>
    </row>
    <row r="1846" spans="1:2">
      <c r="A1846">
        <v>822</v>
      </c>
      <c r="B1846" t="s">
        <v>305</v>
      </c>
    </row>
    <row r="1847" spans="1:2">
      <c r="A1847">
        <v>822</v>
      </c>
      <c r="B1847" t="s">
        <v>306</v>
      </c>
    </row>
    <row r="1848" spans="1:2">
      <c r="A1848">
        <v>823</v>
      </c>
      <c r="B1848" t="s">
        <v>307</v>
      </c>
    </row>
    <row r="1849" spans="1:2">
      <c r="A1849">
        <v>824</v>
      </c>
      <c r="B1849" t="s">
        <v>305</v>
      </c>
    </row>
    <row r="1850" spans="1:2">
      <c r="A1850">
        <v>824</v>
      </c>
      <c r="B1850" t="s">
        <v>306</v>
      </c>
    </row>
    <row r="1851" spans="1:2">
      <c r="A1851">
        <v>825</v>
      </c>
      <c r="B1851" t="s">
        <v>127</v>
      </c>
    </row>
    <row r="1852" spans="1:2">
      <c r="A1852">
        <v>825</v>
      </c>
      <c r="B1852" t="s">
        <v>368</v>
      </c>
    </row>
    <row r="1853" spans="1:2">
      <c r="A1853">
        <v>826</v>
      </c>
      <c r="B1853" t="s">
        <v>307</v>
      </c>
    </row>
    <row r="1854" spans="1:2">
      <c r="A1854">
        <v>827</v>
      </c>
      <c r="B1854" t="s">
        <v>305</v>
      </c>
    </row>
    <row r="1855" spans="1:2">
      <c r="A1855">
        <v>828</v>
      </c>
      <c r="B1855" t="s">
        <v>27</v>
      </c>
    </row>
    <row r="1856" spans="1:2">
      <c r="A1856">
        <v>829</v>
      </c>
      <c r="B1856" t="s">
        <v>57</v>
      </c>
    </row>
    <row r="1857" spans="1:2">
      <c r="A1857">
        <v>829</v>
      </c>
      <c r="B1857" t="s">
        <v>366</v>
      </c>
    </row>
    <row r="1858" spans="1:2">
      <c r="A1858">
        <v>829</v>
      </c>
      <c r="B1858" t="s">
        <v>367</v>
      </c>
    </row>
    <row r="1859" spans="1:2">
      <c r="A1859">
        <v>830</v>
      </c>
      <c r="B1859" t="s">
        <v>307</v>
      </c>
    </row>
    <row r="1860" spans="1:2">
      <c r="A1860">
        <v>831</v>
      </c>
      <c r="B1860" t="s">
        <v>305</v>
      </c>
    </row>
    <row r="1861" spans="1:2">
      <c r="A1861">
        <v>831</v>
      </c>
      <c r="B1861" t="s">
        <v>306</v>
      </c>
    </row>
    <row r="1862" spans="1:2">
      <c r="A1862">
        <v>832</v>
      </c>
      <c r="B1862" t="s">
        <v>127</v>
      </c>
    </row>
    <row r="1863" spans="1:2">
      <c r="A1863">
        <v>832</v>
      </c>
      <c r="B1863" t="s">
        <v>368</v>
      </c>
    </row>
    <row r="1864" spans="1:2">
      <c r="A1864">
        <v>832</v>
      </c>
      <c r="B1864" t="s">
        <v>306</v>
      </c>
    </row>
    <row r="1865" spans="1:2">
      <c r="A1865">
        <v>833</v>
      </c>
      <c r="B1865" t="s">
        <v>305</v>
      </c>
    </row>
    <row r="1866" spans="1:2">
      <c r="A1866">
        <v>833</v>
      </c>
      <c r="B1866" t="s">
        <v>306</v>
      </c>
    </row>
    <row r="1867" spans="1:2">
      <c r="A1867">
        <v>833</v>
      </c>
      <c r="B1867" t="s">
        <v>366</v>
      </c>
    </row>
    <row r="1868" spans="1:2">
      <c r="A1868">
        <v>833</v>
      </c>
      <c r="B1868" t="s">
        <v>367</v>
      </c>
    </row>
    <row r="1869" spans="1:2">
      <c r="A1869">
        <v>834</v>
      </c>
      <c r="B1869" t="s">
        <v>46</v>
      </c>
    </row>
    <row r="1870" spans="1:2">
      <c r="A1870">
        <v>834</v>
      </c>
      <c r="B1870" t="s">
        <v>127</v>
      </c>
    </row>
    <row r="1871" spans="1:2">
      <c r="A1871">
        <v>834</v>
      </c>
      <c r="B1871" t="s">
        <v>368</v>
      </c>
    </row>
    <row r="1872" spans="1:2">
      <c r="A1872">
        <v>835</v>
      </c>
      <c r="B1872" t="s">
        <v>46</v>
      </c>
    </row>
    <row r="1873" spans="1:2">
      <c r="A1873">
        <v>836</v>
      </c>
      <c r="B1873" t="s">
        <v>307</v>
      </c>
    </row>
    <row r="1874" spans="1:2">
      <c r="A1874">
        <v>837</v>
      </c>
      <c r="B1874" t="s">
        <v>27</v>
      </c>
    </row>
    <row r="1875" spans="1:2">
      <c r="A1875">
        <v>838</v>
      </c>
      <c r="B1875" t="s">
        <v>305</v>
      </c>
    </row>
    <row r="1876" spans="1:2">
      <c r="A1876">
        <v>838</v>
      </c>
      <c r="B1876" t="s">
        <v>306</v>
      </c>
    </row>
    <row r="1877" spans="1:2">
      <c r="A1877">
        <v>838</v>
      </c>
      <c r="B1877" t="s">
        <v>366</v>
      </c>
    </row>
    <row r="1878" spans="1:2">
      <c r="A1878">
        <v>838</v>
      </c>
      <c r="B1878" t="s">
        <v>367</v>
      </c>
    </row>
    <row r="1879" spans="1:2">
      <c r="A1879">
        <v>839</v>
      </c>
      <c r="B1879" t="s">
        <v>27</v>
      </c>
    </row>
    <row r="1880" spans="1:2">
      <c r="A1880">
        <v>840</v>
      </c>
      <c r="B1880" t="s">
        <v>57</v>
      </c>
    </row>
    <row r="1881" spans="1:2">
      <c r="A1881">
        <v>840</v>
      </c>
      <c r="B1881" t="s">
        <v>46</v>
      </c>
    </row>
    <row r="1882" spans="1:2">
      <c r="A1882">
        <v>841</v>
      </c>
      <c r="B1882" t="s">
        <v>46</v>
      </c>
    </row>
    <row r="1883" spans="1:2">
      <c r="A1883">
        <v>842</v>
      </c>
      <c r="B1883" t="s">
        <v>55</v>
      </c>
    </row>
    <row r="1884" spans="1:2">
      <c r="A1884">
        <v>842</v>
      </c>
      <c r="B1884" t="s">
        <v>68</v>
      </c>
    </row>
    <row r="1885" spans="1:2">
      <c r="A1885">
        <v>843</v>
      </c>
      <c r="B1885" t="s">
        <v>305</v>
      </c>
    </row>
    <row r="1886" spans="1:2">
      <c r="A1886">
        <v>843</v>
      </c>
      <c r="B1886" t="s">
        <v>46</v>
      </c>
    </row>
    <row r="1887" spans="1:2">
      <c r="A1887">
        <v>844</v>
      </c>
      <c r="B1887" t="s">
        <v>305</v>
      </c>
    </row>
    <row r="1888" spans="1:2">
      <c r="A1888">
        <v>845</v>
      </c>
      <c r="B1888" t="s">
        <v>304</v>
      </c>
    </row>
    <row r="1889" spans="1:2">
      <c r="A1889">
        <v>846</v>
      </c>
      <c r="B1889" t="s">
        <v>305</v>
      </c>
    </row>
    <row r="1890" spans="1:2">
      <c r="A1890">
        <v>847</v>
      </c>
      <c r="B1890" t="s">
        <v>307</v>
      </c>
    </row>
    <row r="1891" spans="1:2">
      <c r="A1891">
        <v>847</v>
      </c>
      <c r="B1891" t="s">
        <v>87</v>
      </c>
    </row>
    <row r="1892" spans="1:2">
      <c r="A1892">
        <v>848</v>
      </c>
      <c r="B1892" t="s">
        <v>57</v>
      </c>
    </row>
    <row r="1893" spans="1:2">
      <c r="A1893">
        <v>848</v>
      </c>
      <c r="B1893" t="s">
        <v>305</v>
      </c>
    </row>
    <row r="1894" spans="1:2">
      <c r="A1894">
        <v>848</v>
      </c>
      <c r="B1894" t="s">
        <v>306</v>
      </c>
    </row>
    <row r="1895" spans="1:2">
      <c r="A1895">
        <v>848</v>
      </c>
      <c r="B1895" t="s">
        <v>366</v>
      </c>
    </row>
    <row r="1896" spans="1:2">
      <c r="A1896">
        <v>848</v>
      </c>
      <c r="B1896" t="s">
        <v>367</v>
      </c>
    </row>
    <row r="1897" spans="1:2">
      <c r="A1897">
        <v>849</v>
      </c>
      <c r="B1897" t="s">
        <v>76</v>
      </c>
    </row>
    <row r="1898" spans="1:2">
      <c r="A1898">
        <v>850</v>
      </c>
      <c r="B1898" t="s">
        <v>27</v>
      </c>
    </row>
    <row r="1899" spans="1:2">
      <c r="A1899">
        <v>851</v>
      </c>
      <c r="B1899" t="s">
        <v>307</v>
      </c>
    </row>
    <row r="1900" spans="1:2">
      <c r="A1900">
        <v>851</v>
      </c>
      <c r="B1900" t="s">
        <v>87</v>
      </c>
    </row>
    <row r="1901" spans="1:2">
      <c r="A1901">
        <v>851</v>
      </c>
      <c r="B1901" t="s">
        <v>76</v>
      </c>
    </row>
    <row r="1902" spans="1:2">
      <c r="A1902">
        <v>852</v>
      </c>
      <c r="B1902" t="s">
        <v>57</v>
      </c>
    </row>
    <row r="1903" spans="1:2">
      <c r="A1903">
        <v>852</v>
      </c>
      <c r="B1903" t="s">
        <v>305</v>
      </c>
    </row>
    <row r="1904" spans="1:2">
      <c r="A1904">
        <v>852</v>
      </c>
      <c r="B1904" t="s">
        <v>366</v>
      </c>
    </row>
    <row r="1905" spans="1:2">
      <c r="A1905">
        <v>852</v>
      </c>
      <c r="B1905" t="s">
        <v>367</v>
      </c>
    </row>
    <row r="1906" spans="1:2">
      <c r="A1906">
        <v>853</v>
      </c>
      <c r="B1906" t="s">
        <v>57</v>
      </c>
    </row>
    <row r="1907" spans="1:2">
      <c r="A1907">
        <v>853</v>
      </c>
      <c r="B1907" t="s">
        <v>305</v>
      </c>
    </row>
    <row r="1908" spans="1:2">
      <c r="A1908">
        <v>853</v>
      </c>
      <c r="B1908" t="s">
        <v>306</v>
      </c>
    </row>
    <row r="1909" spans="1:2">
      <c r="A1909">
        <v>853</v>
      </c>
      <c r="B1909" t="s">
        <v>366</v>
      </c>
    </row>
    <row r="1910" spans="1:2">
      <c r="A1910">
        <v>853</v>
      </c>
      <c r="B1910" t="s">
        <v>367</v>
      </c>
    </row>
    <row r="1911" spans="1:2">
      <c r="A1911">
        <v>854</v>
      </c>
      <c r="B1911" t="s">
        <v>57</v>
      </c>
    </row>
    <row r="1912" spans="1:2">
      <c r="A1912">
        <v>854</v>
      </c>
      <c r="B1912" t="s">
        <v>305</v>
      </c>
    </row>
    <row r="1913" spans="1:2">
      <c r="A1913">
        <v>854</v>
      </c>
      <c r="B1913" t="s">
        <v>366</v>
      </c>
    </row>
    <row r="1914" spans="1:2">
      <c r="A1914">
        <v>854</v>
      </c>
      <c r="B1914" t="s">
        <v>367</v>
      </c>
    </row>
    <row r="1915" spans="1:2">
      <c r="A1915">
        <v>855</v>
      </c>
      <c r="B1915" t="s">
        <v>27</v>
      </c>
    </row>
    <row r="1916" spans="1:2">
      <c r="A1916">
        <v>856</v>
      </c>
      <c r="B1916" t="s">
        <v>57</v>
      </c>
    </row>
    <row r="1917" spans="1:2">
      <c r="A1917">
        <v>856</v>
      </c>
      <c r="B1917" t="s">
        <v>305</v>
      </c>
    </row>
    <row r="1918" spans="1:2">
      <c r="A1918">
        <v>856</v>
      </c>
      <c r="B1918" t="s">
        <v>306</v>
      </c>
    </row>
    <row r="1919" spans="1:2">
      <c r="A1919">
        <v>856</v>
      </c>
      <c r="B1919" t="s">
        <v>366</v>
      </c>
    </row>
    <row r="1920" spans="1:2">
      <c r="A1920">
        <v>856</v>
      </c>
      <c r="B1920" t="s">
        <v>367</v>
      </c>
    </row>
    <row r="1921" spans="1:2">
      <c r="A1921">
        <v>857</v>
      </c>
      <c r="B1921" t="s">
        <v>57</v>
      </c>
    </row>
    <row r="1922" spans="1:2">
      <c r="A1922">
        <v>857</v>
      </c>
      <c r="B1922" t="s">
        <v>306</v>
      </c>
    </row>
    <row r="1923" spans="1:2">
      <c r="A1923">
        <v>858</v>
      </c>
      <c r="B1923" t="s">
        <v>57</v>
      </c>
    </row>
    <row r="1924" spans="1:2">
      <c r="A1924">
        <v>858</v>
      </c>
      <c r="B1924" t="s">
        <v>306</v>
      </c>
    </row>
    <row r="1925" spans="1:2">
      <c r="A1925">
        <v>859</v>
      </c>
      <c r="B1925" t="s">
        <v>57</v>
      </c>
    </row>
    <row r="1926" spans="1:2">
      <c r="A1926">
        <v>860</v>
      </c>
      <c r="B1926" t="s">
        <v>46</v>
      </c>
    </row>
    <row r="1927" spans="1:2">
      <c r="A1927">
        <v>861</v>
      </c>
      <c r="B1927" t="s">
        <v>46</v>
      </c>
    </row>
    <row r="1928" spans="1:2">
      <c r="A1928">
        <v>861</v>
      </c>
      <c r="B1928" t="s">
        <v>180</v>
      </c>
    </row>
    <row r="1929" spans="1:2">
      <c r="A1929">
        <v>862</v>
      </c>
      <c r="B1929" t="s">
        <v>27</v>
      </c>
    </row>
    <row r="1930" spans="1:2">
      <c r="A1930">
        <v>863</v>
      </c>
      <c r="B1930" t="s">
        <v>27</v>
      </c>
    </row>
    <row r="1931" spans="1:2">
      <c r="A1931">
        <v>864</v>
      </c>
      <c r="B1931" t="s">
        <v>307</v>
      </c>
    </row>
    <row r="1932" spans="1:2">
      <c r="A1932">
        <v>864</v>
      </c>
      <c r="B1932" t="s">
        <v>46</v>
      </c>
    </row>
    <row r="1933" spans="1:2">
      <c r="A1933">
        <v>865</v>
      </c>
      <c r="B1933" t="s">
        <v>305</v>
      </c>
    </row>
    <row r="1934" spans="1:2">
      <c r="A1934">
        <v>865</v>
      </c>
      <c r="B1934" t="s">
        <v>366</v>
      </c>
    </row>
    <row r="1935" spans="1:2">
      <c r="A1935">
        <v>865</v>
      </c>
      <c r="B1935" t="s">
        <v>367</v>
      </c>
    </row>
    <row r="1936" spans="1:2">
      <c r="A1936">
        <v>866</v>
      </c>
      <c r="B1936" t="s">
        <v>307</v>
      </c>
    </row>
    <row r="1937" spans="1:2">
      <c r="A1937">
        <v>866</v>
      </c>
      <c r="B1937" t="s">
        <v>305</v>
      </c>
    </row>
    <row r="1938" spans="1:2">
      <c r="A1938">
        <v>866</v>
      </c>
      <c r="B1938" t="s">
        <v>306</v>
      </c>
    </row>
    <row r="1939" spans="1:2">
      <c r="A1939">
        <v>867</v>
      </c>
      <c r="B1939" t="s">
        <v>46</v>
      </c>
    </row>
    <row r="1940" spans="1:2">
      <c r="A1940">
        <v>867</v>
      </c>
      <c r="B1940" t="s">
        <v>366</v>
      </c>
    </row>
    <row r="1941" spans="1:2">
      <c r="A1941">
        <v>867</v>
      </c>
      <c r="B1941" t="s">
        <v>367</v>
      </c>
    </row>
    <row r="1942" spans="1:2">
      <c r="A1942">
        <v>868</v>
      </c>
      <c r="B1942" t="s">
        <v>27</v>
      </c>
    </row>
    <row r="1943" spans="1:2">
      <c r="A1943">
        <v>869</v>
      </c>
      <c r="B1943" t="s">
        <v>57</v>
      </c>
    </row>
    <row r="1944" spans="1:2">
      <c r="A1944">
        <v>869</v>
      </c>
      <c r="B1944" t="s">
        <v>305</v>
      </c>
    </row>
    <row r="1945" spans="1:2">
      <c r="A1945">
        <v>869</v>
      </c>
      <c r="B1945" t="s">
        <v>306</v>
      </c>
    </row>
    <row r="1946" spans="1:2">
      <c r="A1946">
        <v>869</v>
      </c>
      <c r="B1946" t="s">
        <v>366</v>
      </c>
    </row>
    <row r="1947" spans="1:2">
      <c r="A1947">
        <v>869</v>
      </c>
      <c r="B1947" t="s">
        <v>367</v>
      </c>
    </row>
    <row r="1948" spans="1:2">
      <c r="A1948">
        <v>870</v>
      </c>
      <c r="B1948" t="s">
        <v>27</v>
      </c>
    </row>
    <row r="1949" spans="1:2">
      <c r="A1949">
        <v>871</v>
      </c>
      <c r="B1949" t="s">
        <v>46</v>
      </c>
    </row>
    <row r="1950" spans="1:2">
      <c r="A1950">
        <v>871</v>
      </c>
      <c r="B1950" t="s">
        <v>127</v>
      </c>
    </row>
    <row r="1951" spans="1:2">
      <c r="A1951">
        <v>871</v>
      </c>
      <c r="B1951" t="s">
        <v>368</v>
      </c>
    </row>
    <row r="1952" spans="1:2">
      <c r="A1952">
        <v>872</v>
      </c>
      <c r="B1952" t="s">
        <v>57</v>
      </c>
    </row>
    <row r="1953" spans="1:2">
      <c r="A1953">
        <v>872</v>
      </c>
      <c r="B1953" t="s">
        <v>305</v>
      </c>
    </row>
    <row r="1954" spans="1:2">
      <c r="A1954">
        <v>872</v>
      </c>
      <c r="B1954" t="s">
        <v>306</v>
      </c>
    </row>
    <row r="1955" spans="1:2">
      <c r="A1955">
        <v>872</v>
      </c>
      <c r="B1955" t="s">
        <v>366</v>
      </c>
    </row>
    <row r="1956" spans="1:2">
      <c r="A1956">
        <v>872</v>
      </c>
      <c r="B1956" t="s">
        <v>367</v>
      </c>
    </row>
    <row r="1957" spans="1:2">
      <c r="A1957">
        <v>873</v>
      </c>
      <c r="B1957" t="s">
        <v>305</v>
      </c>
    </row>
    <row r="1958" spans="1:2">
      <c r="A1958">
        <v>873</v>
      </c>
      <c r="B1958" t="s">
        <v>55</v>
      </c>
    </row>
    <row r="1959" spans="1:2">
      <c r="A1959">
        <v>873</v>
      </c>
      <c r="B1959" t="s">
        <v>306</v>
      </c>
    </row>
    <row r="1960" spans="1:2">
      <c r="A1960">
        <v>874</v>
      </c>
      <c r="B1960" t="s">
        <v>68</v>
      </c>
    </row>
    <row r="1961" spans="1:2">
      <c r="A1961">
        <v>875</v>
      </c>
      <c r="B1961" t="s">
        <v>57</v>
      </c>
    </row>
    <row r="1962" spans="1:2">
      <c r="A1962">
        <v>875</v>
      </c>
      <c r="B1962" t="s">
        <v>305</v>
      </c>
    </row>
    <row r="1963" spans="1:2">
      <c r="A1963">
        <v>875</v>
      </c>
      <c r="B1963" t="s">
        <v>127</v>
      </c>
    </row>
    <row r="1964" spans="1:2">
      <c r="A1964">
        <v>875</v>
      </c>
      <c r="B1964" t="s">
        <v>368</v>
      </c>
    </row>
    <row r="1965" spans="1:2">
      <c r="A1965">
        <v>875</v>
      </c>
      <c r="B1965" t="s">
        <v>306</v>
      </c>
    </row>
    <row r="1966" spans="1:2">
      <c r="A1966">
        <v>875</v>
      </c>
      <c r="B1966" t="s">
        <v>366</v>
      </c>
    </row>
    <row r="1967" spans="1:2">
      <c r="A1967">
        <v>875</v>
      </c>
      <c r="B1967" t="s">
        <v>367</v>
      </c>
    </row>
    <row r="1968" spans="1:2">
      <c r="A1968">
        <v>876</v>
      </c>
      <c r="B1968" t="s">
        <v>57</v>
      </c>
    </row>
    <row r="1969" spans="1:2">
      <c r="A1969">
        <v>877</v>
      </c>
      <c r="B1969" t="s">
        <v>57</v>
      </c>
    </row>
    <row r="1970" spans="1:2">
      <c r="A1970">
        <v>877</v>
      </c>
      <c r="B1970" t="s">
        <v>306</v>
      </c>
    </row>
    <row r="1971" spans="1:2">
      <c r="A1971">
        <v>877</v>
      </c>
      <c r="B1971" t="s">
        <v>366</v>
      </c>
    </row>
    <row r="1972" spans="1:2">
      <c r="A1972">
        <v>877</v>
      </c>
      <c r="B1972" t="s">
        <v>367</v>
      </c>
    </row>
    <row r="1973" spans="1:2">
      <c r="A1973">
        <v>878</v>
      </c>
      <c r="B1973" t="s">
        <v>55</v>
      </c>
    </row>
    <row r="1974" spans="1:2">
      <c r="A1974">
        <v>878</v>
      </c>
      <c r="B1974" t="s">
        <v>127</v>
      </c>
    </row>
    <row r="1975" spans="1:2">
      <c r="A1975">
        <v>878</v>
      </c>
      <c r="B1975" t="s">
        <v>368</v>
      </c>
    </row>
    <row r="1976" spans="1:2">
      <c r="A1976">
        <v>879</v>
      </c>
      <c r="B1976" t="s">
        <v>78</v>
      </c>
    </row>
    <row r="1977" spans="1:2">
      <c r="A1977">
        <v>880</v>
      </c>
      <c r="B1977" t="s">
        <v>46</v>
      </c>
    </row>
    <row r="1978" spans="1:2">
      <c r="A1978">
        <v>881</v>
      </c>
      <c r="B1978" t="s">
        <v>46</v>
      </c>
    </row>
    <row r="1979" spans="1:2">
      <c r="A1979">
        <v>882</v>
      </c>
      <c r="B1979" t="s">
        <v>46</v>
      </c>
    </row>
    <row r="1980" spans="1:2">
      <c r="A1980">
        <v>883</v>
      </c>
      <c r="B1980" t="s">
        <v>307</v>
      </c>
    </row>
    <row r="1981" spans="1:2">
      <c r="A1981">
        <v>884</v>
      </c>
      <c r="B1981" t="s">
        <v>304</v>
      </c>
    </row>
    <row r="1982" spans="1:2">
      <c r="A1982">
        <v>885</v>
      </c>
      <c r="B1982" t="s">
        <v>180</v>
      </c>
    </row>
    <row r="1983" spans="1:2">
      <c r="A1983">
        <v>886</v>
      </c>
      <c r="B1983" t="s">
        <v>78</v>
      </c>
    </row>
    <row r="1984" spans="1:2">
      <c r="A1984">
        <v>887</v>
      </c>
      <c r="B1984" t="s">
        <v>57</v>
      </c>
    </row>
    <row r="1985" spans="1:2">
      <c r="A1985">
        <v>887</v>
      </c>
      <c r="B1985" t="s">
        <v>305</v>
      </c>
    </row>
    <row r="1986" spans="1:2">
      <c r="A1986">
        <v>887</v>
      </c>
      <c r="B1986" t="s">
        <v>366</v>
      </c>
    </row>
    <row r="1987" spans="1:2">
      <c r="A1987">
        <v>887</v>
      </c>
      <c r="B1987" t="s">
        <v>367</v>
      </c>
    </row>
    <row r="1988" spans="1:2">
      <c r="A1988">
        <v>888</v>
      </c>
      <c r="B1988" t="s">
        <v>27</v>
      </c>
    </row>
    <row r="1989" spans="1:2">
      <c r="A1989">
        <v>889</v>
      </c>
      <c r="B1989" t="s">
        <v>57</v>
      </c>
    </row>
    <row r="1990" spans="1:2">
      <c r="A1990">
        <v>889</v>
      </c>
      <c r="B1990" t="s">
        <v>306</v>
      </c>
    </row>
    <row r="1991" spans="1:2">
      <c r="A1991">
        <v>890</v>
      </c>
      <c r="B1991" t="s">
        <v>27</v>
      </c>
    </row>
    <row r="1992" spans="1:2">
      <c r="A1992">
        <v>891</v>
      </c>
      <c r="B1992" t="s">
        <v>27</v>
      </c>
    </row>
    <row r="1993" spans="1:2">
      <c r="A1993">
        <v>892</v>
      </c>
      <c r="B1993" t="s">
        <v>46</v>
      </c>
    </row>
    <row r="1994" spans="1:2">
      <c r="A1994">
        <v>892</v>
      </c>
      <c r="B1994" t="s">
        <v>180</v>
      </c>
    </row>
    <row r="1995" spans="1:2">
      <c r="A1995">
        <v>893</v>
      </c>
      <c r="B1995" t="s">
        <v>57</v>
      </c>
    </row>
    <row r="1996" spans="1:2">
      <c r="A1996">
        <v>893</v>
      </c>
      <c r="B1996" t="s">
        <v>305</v>
      </c>
    </row>
    <row r="1997" spans="1:2">
      <c r="A1997">
        <v>893</v>
      </c>
      <c r="B1997" t="s">
        <v>46</v>
      </c>
    </row>
    <row r="1998" spans="1:2">
      <c r="A1998">
        <v>893</v>
      </c>
      <c r="B1998" t="s">
        <v>306</v>
      </c>
    </row>
    <row r="1999" spans="1:2">
      <c r="A1999">
        <v>894</v>
      </c>
      <c r="B1999" t="s">
        <v>46</v>
      </c>
    </row>
    <row r="2000" spans="1:2">
      <c r="A2000">
        <v>894</v>
      </c>
      <c r="B2000" t="s">
        <v>127</v>
      </c>
    </row>
    <row r="2001" spans="1:2">
      <c r="A2001">
        <v>894</v>
      </c>
      <c r="B2001" t="s">
        <v>368</v>
      </c>
    </row>
    <row r="2002" spans="1:2">
      <c r="A2002">
        <v>895</v>
      </c>
      <c r="B2002" t="s">
        <v>46</v>
      </c>
    </row>
    <row r="2003" spans="1:2">
      <c r="A2003">
        <v>895</v>
      </c>
      <c r="B2003" t="s">
        <v>180</v>
      </c>
    </row>
    <row r="2004" spans="1:2">
      <c r="A2004">
        <v>896</v>
      </c>
      <c r="B2004" t="s">
        <v>46</v>
      </c>
    </row>
    <row r="2005" spans="1:2">
      <c r="A2005">
        <v>896</v>
      </c>
      <c r="B2005" t="s">
        <v>127</v>
      </c>
    </row>
    <row r="2006" spans="1:2">
      <c r="A2006">
        <v>896</v>
      </c>
      <c r="B2006" t="s">
        <v>368</v>
      </c>
    </row>
    <row r="2007" spans="1:2">
      <c r="A2007">
        <v>897</v>
      </c>
      <c r="B2007" t="s">
        <v>127</v>
      </c>
    </row>
    <row r="2008" spans="1:2">
      <c r="A2008">
        <v>897</v>
      </c>
      <c r="B2008" t="s">
        <v>368</v>
      </c>
    </row>
    <row r="2009" spans="1:2">
      <c r="A2009">
        <v>898</v>
      </c>
      <c r="B2009" t="s">
        <v>57</v>
      </c>
    </row>
    <row r="2010" spans="1:2">
      <c r="A2010">
        <v>898</v>
      </c>
      <c r="B2010" t="s">
        <v>305</v>
      </c>
    </row>
    <row r="2011" spans="1:2">
      <c r="A2011">
        <v>898</v>
      </c>
      <c r="B2011" t="s">
        <v>306</v>
      </c>
    </row>
    <row r="2012" spans="1:2">
      <c r="A2012">
        <v>898</v>
      </c>
      <c r="B2012" t="s">
        <v>366</v>
      </c>
    </row>
    <row r="2013" spans="1:2">
      <c r="A2013">
        <v>898</v>
      </c>
      <c r="B2013" t="s">
        <v>367</v>
      </c>
    </row>
    <row r="2014" spans="1:2">
      <c r="A2014">
        <v>899</v>
      </c>
      <c r="B2014" t="s">
        <v>27</v>
      </c>
    </row>
    <row r="2015" spans="1:2">
      <c r="A2015">
        <v>900</v>
      </c>
      <c r="B2015" t="s">
        <v>46</v>
      </c>
    </row>
    <row r="2016" spans="1:2">
      <c r="A2016">
        <v>900</v>
      </c>
      <c r="B2016" t="s">
        <v>127</v>
      </c>
    </row>
    <row r="2017" spans="1:2">
      <c r="A2017">
        <v>900</v>
      </c>
      <c r="B2017" t="s">
        <v>368</v>
      </c>
    </row>
    <row r="2018" spans="1:2">
      <c r="A2018">
        <v>901</v>
      </c>
      <c r="B2018" t="s">
        <v>78</v>
      </c>
    </row>
    <row r="2019" spans="1:2">
      <c r="A2019">
        <v>901</v>
      </c>
      <c r="B2019" t="s">
        <v>306</v>
      </c>
    </row>
    <row r="2020" spans="1:2">
      <c r="A2020">
        <v>902</v>
      </c>
      <c r="B2020" t="s">
        <v>307</v>
      </c>
    </row>
    <row r="2021" spans="1:2">
      <c r="A2021">
        <v>902</v>
      </c>
      <c r="B2021" t="s">
        <v>46</v>
      </c>
    </row>
    <row r="2022" spans="1:2">
      <c r="A2022">
        <v>902</v>
      </c>
      <c r="B2022" t="s">
        <v>55</v>
      </c>
    </row>
    <row r="2023" spans="1:2">
      <c r="A2023">
        <v>903</v>
      </c>
      <c r="B2023" t="s">
        <v>46</v>
      </c>
    </row>
    <row r="2024" spans="1:2">
      <c r="A2024">
        <v>903</v>
      </c>
      <c r="B2024" t="s">
        <v>55</v>
      </c>
    </row>
    <row r="2025" spans="1:2">
      <c r="A2025">
        <v>904</v>
      </c>
      <c r="B2025" t="s">
        <v>307</v>
      </c>
    </row>
    <row r="2026" spans="1:2">
      <c r="A2026">
        <v>904</v>
      </c>
      <c r="B2026" t="s">
        <v>87</v>
      </c>
    </row>
    <row r="2027" spans="1:2">
      <c r="A2027">
        <v>905</v>
      </c>
      <c r="B2027" t="s">
        <v>305</v>
      </c>
    </row>
    <row r="2028" spans="1:2">
      <c r="A2028">
        <v>905</v>
      </c>
      <c r="B2028" t="s">
        <v>46</v>
      </c>
    </row>
    <row r="2029" spans="1:2">
      <c r="A2029">
        <v>905</v>
      </c>
      <c r="B2029" t="s">
        <v>306</v>
      </c>
    </row>
    <row r="2030" spans="1:2">
      <c r="A2030">
        <v>906</v>
      </c>
      <c r="B2030" t="s">
        <v>46</v>
      </c>
    </row>
    <row r="2031" spans="1:2">
      <c r="A2031">
        <v>907</v>
      </c>
      <c r="B2031" t="s">
        <v>305</v>
      </c>
    </row>
    <row r="2032" spans="1:2">
      <c r="A2032">
        <v>907</v>
      </c>
      <c r="B2032" t="s">
        <v>306</v>
      </c>
    </row>
    <row r="2033" spans="1:2">
      <c r="A2033">
        <v>907</v>
      </c>
      <c r="B2033" t="s">
        <v>366</v>
      </c>
    </row>
    <row r="2034" spans="1:2">
      <c r="A2034">
        <v>907</v>
      </c>
      <c r="B2034" t="s">
        <v>367</v>
      </c>
    </row>
    <row r="2035" spans="1:2">
      <c r="A2035">
        <v>908</v>
      </c>
      <c r="B2035" t="s">
        <v>27</v>
      </c>
    </row>
    <row r="2036" spans="1:2">
      <c r="A2036">
        <v>909</v>
      </c>
      <c r="B2036" t="s">
        <v>46</v>
      </c>
    </row>
    <row r="2037" spans="1:2">
      <c r="A2037">
        <v>910</v>
      </c>
      <c r="B2037" t="s">
        <v>46</v>
      </c>
    </row>
    <row r="2038" spans="1:2">
      <c r="A2038">
        <v>911</v>
      </c>
      <c r="B2038" t="s">
        <v>27</v>
      </c>
    </row>
    <row r="2039" spans="1:2">
      <c r="A2039">
        <v>912</v>
      </c>
      <c r="B2039" t="s">
        <v>57</v>
      </c>
    </row>
    <row r="2040" spans="1:2">
      <c r="A2040">
        <v>912</v>
      </c>
      <c r="B2040" t="s">
        <v>305</v>
      </c>
    </row>
    <row r="2041" spans="1:2">
      <c r="A2041">
        <v>912</v>
      </c>
      <c r="B2041" t="s">
        <v>306</v>
      </c>
    </row>
    <row r="2042" spans="1:2">
      <c r="A2042">
        <v>912</v>
      </c>
      <c r="B2042" t="s">
        <v>366</v>
      </c>
    </row>
    <row r="2043" spans="1:2">
      <c r="A2043">
        <v>912</v>
      </c>
      <c r="B2043" t="s">
        <v>367</v>
      </c>
    </row>
    <row r="2044" spans="1:2">
      <c r="A2044">
        <v>913</v>
      </c>
      <c r="B2044" t="s">
        <v>46</v>
      </c>
    </row>
    <row r="2045" spans="1:2">
      <c r="A2045">
        <v>913</v>
      </c>
      <c r="B2045" t="s">
        <v>127</v>
      </c>
    </row>
    <row r="2046" spans="1:2">
      <c r="A2046">
        <v>913</v>
      </c>
      <c r="B2046" t="s">
        <v>368</v>
      </c>
    </row>
    <row r="2047" spans="1:2">
      <c r="A2047">
        <v>914</v>
      </c>
      <c r="B2047" t="s">
        <v>46</v>
      </c>
    </row>
    <row r="2048" spans="1:2">
      <c r="A2048">
        <v>914</v>
      </c>
      <c r="B2048" t="s">
        <v>55</v>
      </c>
    </row>
    <row r="2049" spans="1:2">
      <c r="A2049">
        <v>914</v>
      </c>
      <c r="B2049" t="s">
        <v>306</v>
      </c>
    </row>
    <row r="2050" spans="1:2">
      <c r="A2050">
        <v>915</v>
      </c>
      <c r="B2050" t="s">
        <v>57</v>
      </c>
    </row>
    <row r="2051" spans="1:2">
      <c r="A2051">
        <v>915</v>
      </c>
      <c r="B2051" t="s">
        <v>305</v>
      </c>
    </row>
    <row r="2052" spans="1:2">
      <c r="A2052">
        <v>915</v>
      </c>
      <c r="B2052" t="s">
        <v>306</v>
      </c>
    </row>
    <row r="2053" spans="1:2">
      <c r="A2053">
        <v>915</v>
      </c>
      <c r="B2053" t="s">
        <v>366</v>
      </c>
    </row>
    <row r="2054" spans="1:2">
      <c r="A2054">
        <v>915</v>
      </c>
      <c r="B2054" t="s">
        <v>367</v>
      </c>
    </row>
    <row r="2055" spans="1:2">
      <c r="A2055">
        <v>916</v>
      </c>
      <c r="B2055" t="s">
        <v>180</v>
      </c>
    </row>
    <row r="2056" spans="1:2">
      <c r="A2056">
        <v>917</v>
      </c>
      <c r="B2056" t="s">
        <v>46</v>
      </c>
    </row>
    <row r="2057" spans="1:2">
      <c r="A2057">
        <v>918</v>
      </c>
      <c r="B2057" t="s">
        <v>46</v>
      </c>
    </row>
    <row r="2058" spans="1:2">
      <c r="A2058">
        <v>918</v>
      </c>
      <c r="B2058" t="s">
        <v>180</v>
      </c>
    </row>
    <row r="2059" spans="1:2">
      <c r="A2059">
        <v>919</v>
      </c>
      <c r="B2059" t="s">
        <v>305</v>
      </c>
    </row>
    <row r="2060" spans="1:2">
      <c r="A2060">
        <v>919</v>
      </c>
      <c r="B2060" t="s">
        <v>306</v>
      </c>
    </row>
    <row r="2061" spans="1:2">
      <c r="A2061">
        <v>920</v>
      </c>
      <c r="B2061" t="s">
        <v>27</v>
      </c>
    </row>
    <row r="2062" spans="1:2">
      <c r="A2062">
        <v>921</v>
      </c>
      <c r="B2062" t="s">
        <v>307</v>
      </c>
    </row>
    <row r="2063" spans="1:2">
      <c r="A2063">
        <v>921</v>
      </c>
      <c r="B2063" t="s">
        <v>127</v>
      </c>
    </row>
    <row r="2064" spans="1:2">
      <c r="A2064">
        <v>921</v>
      </c>
      <c r="B2064" t="s">
        <v>368</v>
      </c>
    </row>
    <row r="2065" spans="1:2">
      <c r="A2065">
        <v>922</v>
      </c>
      <c r="B2065" t="s">
        <v>304</v>
      </c>
    </row>
    <row r="2066" spans="1:2">
      <c r="A2066">
        <v>922</v>
      </c>
      <c r="B2066" t="s">
        <v>305</v>
      </c>
    </row>
    <row r="2067" spans="1:2">
      <c r="A2067">
        <v>922</v>
      </c>
      <c r="B2067" t="s">
        <v>46</v>
      </c>
    </row>
    <row r="2068" spans="1:2">
      <c r="A2068">
        <v>922</v>
      </c>
      <c r="B2068" t="s">
        <v>366</v>
      </c>
    </row>
    <row r="2069" spans="1:2">
      <c r="A2069">
        <v>922</v>
      </c>
      <c r="B2069" t="s">
        <v>367</v>
      </c>
    </row>
    <row r="2070" spans="1:2">
      <c r="A2070">
        <v>923</v>
      </c>
      <c r="B2070" t="s">
        <v>307</v>
      </c>
    </row>
    <row r="2071" spans="1:2">
      <c r="A2071">
        <v>923</v>
      </c>
      <c r="B2071" t="s">
        <v>87</v>
      </c>
    </row>
    <row r="2072" spans="1:2">
      <c r="A2072">
        <v>924</v>
      </c>
      <c r="B2072" t="s">
        <v>27</v>
      </c>
    </row>
    <row r="2073" spans="1:2">
      <c r="A2073">
        <v>925</v>
      </c>
      <c r="B2073" t="s">
        <v>57</v>
      </c>
    </row>
    <row r="2074" spans="1:2">
      <c r="A2074">
        <v>925</v>
      </c>
      <c r="B2074" t="s">
        <v>305</v>
      </c>
    </row>
    <row r="2075" spans="1:2">
      <c r="A2075">
        <v>925</v>
      </c>
      <c r="B2075" t="s">
        <v>306</v>
      </c>
    </row>
    <row r="2076" spans="1:2">
      <c r="A2076">
        <v>925</v>
      </c>
      <c r="B2076" t="s">
        <v>366</v>
      </c>
    </row>
    <row r="2077" spans="1:2">
      <c r="A2077">
        <v>925</v>
      </c>
      <c r="B2077" t="s">
        <v>367</v>
      </c>
    </row>
    <row r="2078" spans="1:2">
      <c r="A2078">
        <v>926</v>
      </c>
      <c r="B2078" t="s">
        <v>46</v>
      </c>
    </row>
    <row r="2079" spans="1:2">
      <c r="A2079">
        <v>927</v>
      </c>
      <c r="B2079" t="s">
        <v>27</v>
      </c>
    </row>
    <row r="2080" spans="1:2">
      <c r="A2080">
        <v>928</v>
      </c>
      <c r="B2080" t="s">
        <v>57</v>
      </c>
    </row>
    <row r="2081" spans="1:2">
      <c r="A2081">
        <v>928</v>
      </c>
      <c r="B2081" t="s">
        <v>305</v>
      </c>
    </row>
    <row r="2082" spans="1:2">
      <c r="A2082">
        <v>928</v>
      </c>
      <c r="B2082" t="s">
        <v>366</v>
      </c>
    </row>
    <row r="2083" spans="1:2">
      <c r="A2083">
        <v>928</v>
      </c>
      <c r="B2083" t="s">
        <v>367</v>
      </c>
    </row>
    <row r="2084" spans="1:2">
      <c r="A2084">
        <v>929</v>
      </c>
      <c r="B2084" t="s">
        <v>55</v>
      </c>
    </row>
    <row r="2085" spans="1:2">
      <c r="A2085">
        <v>930</v>
      </c>
      <c r="B2085" t="s">
        <v>46</v>
      </c>
    </row>
    <row r="2086" spans="1:2">
      <c r="A2086">
        <v>931</v>
      </c>
      <c r="B2086" t="s">
        <v>305</v>
      </c>
    </row>
    <row r="2087" spans="1:2">
      <c r="A2087">
        <v>931</v>
      </c>
      <c r="B2087" t="s">
        <v>46</v>
      </c>
    </row>
    <row r="2088" spans="1:2">
      <c r="A2088">
        <v>931</v>
      </c>
      <c r="B2088" t="s">
        <v>127</v>
      </c>
    </row>
    <row r="2089" spans="1:2">
      <c r="A2089">
        <v>931</v>
      </c>
      <c r="B2089" t="s">
        <v>368</v>
      </c>
    </row>
    <row r="2090" spans="1:2">
      <c r="A2090">
        <v>931</v>
      </c>
      <c r="B2090" t="s">
        <v>366</v>
      </c>
    </row>
    <row r="2091" spans="1:2">
      <c r="A2091">
        <v>931</v>
      </c>
      <c r="B2091" t="s">
        <v>367</v>
      </c>
    </row>
    <row r="2092" spans="1:2">
      <c r="A2092">
        <v>932</v>
      </c>
      <c r="B2092" t="s">
        <v>305</v>
      </c>
    </row>
    <row r="2093" spans="1:2">
      <c r="A2093">
        <v>932</v>
      </c>
      <c r="B2093" t="s">
        <v>306</v>
      </c>
    </row>
    <row r="2094" spans="1:2">
      <c r="A2094">
        <v>932</v>
      </c>
      <c r="B2094" t="s">
        <v>366</v>
      </c>
    </row>
    <row r="2095" spans="1:2">
      <c r="A2095">
        <v>932</v>
      </c>
      <c r="B2095" t="s">
        <v>367</v>
      </c>
    </row>
    <row r="2096" spans="1:2">
      <c r="A2096">
        <v>933</v>
      </c>
      <c r="B2096" t="s">
        <v>304</v>
      </c>
    </row>
    <row r="2097" spans="1:2">
      <c r="A2097">
        <v>933</v>
      </c>
      <c r="B2097" t="s">
        <v>305</v>
      </c>
    </row>
    <row r="2098" spans="1:2">
      <c r="A2098">
        <v>933</v>
      </c>
      <c r="B2098" t="s">
        <v>46</v>
      </c>
    </row>
    <row r="2099" spans="1:2">
      <c r="A2099">
        <v>933</v>
      </c>
      <c r="B2099" t="s">
        <v>55</v>
      </c>
    </row>
    <row r="2100" spans="1:2">
      <c r="A2100">
        <v>933</v>
      </c>
      <c r="B2100" t="s">
        <v>306</v>
      </c>
    </row>
    <row r="2101" spans="1:2">
      <c r="A2101">
        <v>933</v>
      </c>
      <c r="B2101" t="s">
        <v>366</v>
      </c>
    </row>
    <row r="2102" spans="1:2">
      <c r="A2102">
        <v>933</v>
      </c>
      <c r="B2102" t="s">
        <v>367</v>
      </c>
    </row>
    <row r="2103" spans="1:2">
      <c r="A2103">
        <v>934</v>
      </c>
      <c r="B2103" t="s">
        <v>46</v>
      </c>
    </row>
    <row r="2104" spans="1:2">
      <c r="A2104">
        <v>935</v>
      </c>
      <c r="B2104" t="s">
        <v>305</v>
      </c>
    </row>
    <row r="2105" spans="1:2">
      <c r="A2105">
        <v>935</v>
      </c>
      <c r="B2105" t="s">
        <v>306</v>
      </c>
    </row>
    <row r="2106" spans="1:2">
      <c r="A2106">
        <v>936</v>
      </c>
      <c r="B2106" t="s">
        <v>305</v>
      </c>
    </row>
    <row r="2107" spans="1:2">
      <c r="A2107">
        <v>936</v>
      </c>
      <c r="B2107" t="s">
        <v>46</v>
      </c>
    </row>
    <row r="2108" spans="1:2">
      <c r="A2108">
        <v>936</v>
      </c>
      <c r="B2108" t="s">
        <v>306</v>
      </c>
    </row>
    <row r="2109" spans="1:2">
      <c r="A2109">
        <v>936</v>
      </c>
      <c r="B2109" t="s">
        <v>366</v>
      </c>
    </row>
    <row r="2110" spans="1:2">
      <c r="A2110">
        <v>936</v>
      </c>
      <c r="B2110" t="s">
        <v>367</v>
      </c>
    </row>
    <row r="2111" spans="1:2">
      <c r="A2111">
        <v>937</v>
      </c>
      <c r="B2111" t="s">
        <v>27</v>
      </c>
    </row>
    <row r="2112" spans="1:2">
      <c r="A2112">
        <v>938</v>
      </c>
      <c r="B2112" t="s">
        <v>304</v>
      </c>
    </row>
    <row r="2113" spans="1:2">
      <c r="A2113">
        <v>938</v>
      </c>
      <c r="B2113" t="s">
        <v>46</v>
      </c>
    </row>
    <row r="2114" spans="1:2">
      <c r="A2114">
        <v>939</v>
      </c>
      <c r="B2114" t="s">
        <v>307</v>
      </c>
    </row>
    <row r="2115" spans="1:2">
      <c r="A2115">
        <v>940</v>
      </c>
      <c r="B2115" t="s">
        <v>305</v>
      </c>
    </row>
    <row r="2116" spans="1:2">
      <c r="A2116">
        <v>940</v>
      </c>
      <c r="B2116" t="s">
        <v>306</v>
      </c>
    </row>
    <row r="2117" spans="1:2">
      <c r="A2117">
        <v>941</v>
      </c>
      <c r="B2117" t="s">
        <v>27</v>
      </c>
    </row>
    <row r="2118" spans="1:2">
      <c r="A2118">
        <v>942</v>
      </c>
      <c r="B2118" t="s">
        <v>307</v>
      </c>
    </row>
    <row r="2119" spans="1:2">
      <c r="A2119">
        <v>943</v>
      </c>
      <c r="B2119" t="s">
        <v>46</v>
      </c>
    </row>
    <row r="2120" spans="1:2">
      <c r="A2120">
        <v>944</v>
      </c>
      <c r="B2120" t="s">
        <v>27</v>
      </c>
    </row>
    <row r="2121" spans="1:2">
      <c r="A2121">
        <v>945</v>
      </c>
      <c r="B2121" t="s">
        <v>307</v>
      </c>
    </row>
    <row r="2122" spans="1:2">
      <c r="A2122">
        <v>946</v>
      </c>
      <c r="B2122" t="s">
        <v>27</v>
      </c>
    </row>
    <row r="2123" spans="1:2">
      <c r="A2123">
        <v>947</v>
      </c>
      <c r="B2123" t="s">
        <v>305</v>
      </c>
    </row>
    <row r="2124" spans="1:2">
      <c r="A2124">
        <v>947</v>
      </c>
      <c r="B2124" t="s">
        <v>366</v>
      </c>
    </row>
    <row r="2125" spans="1:2">
      <c r="A2125">
        <v>947</v>
      </c>
      <c r="B2125" t="s">
        <v>367</v>
      </c>
    </row>
    <row r="2126" spans="1:2">
      <c r="A2126">
        <v>948</v>
      </c>
      <c r="B2126" t="s">
        <v>27</v>
      </c>
    </row>
    <row r="2127" spans="1:2">
      <c r="A2127">
        <v>949</v>
      </c>
      <c r="B2127" t="s">
        <v>27</v>
      </c>
    </row>
    <row r="2128" spans="1:2">
      <c r="A2128">
        <v>950</v>
      </c>
      <c r="B2128" t="s">
        <v>305</v>
      </c>
    </row>
    <row r="2129" spans="1:2">
      <c r="A2129">
        <v>950</v>
      </c>
      <c r="B2129" t="s">
        <v>366</v>
      </c>
    </row>
    <row r="2130" spans="1:2">
      <c r="A2130">
        <v>950</v>
      </c>
      <c r="B2130" t="s">
        <v>367</v>
      </c>
    </row>
    <row r="2131" spans="1:2">
      <c r="A2131">
        <v>951</v>
      </c>
      <c r="B2131" t="s">
        <v>46</v>
      </c>
    </row>
    <row r="2132" spans="1:2">
      <c r="A2132">
        <v>952</v>
      </c>
      <c r="B2132" t="s">
        <v>27</v>
      </c>
    </row>
    <row r="2133" spans="1:2">
      <c r="A2133">
        <v>953</v>
      </c>
      <c r="B2133" t="s">
        <v>305</v>
      </c>
    </row>
    <row r="2134" spans="1:2">
      <c r="A2134">
        <v>953</v>
      </c>
      <c r="B2134" t="s">
        <v>46</v>
      </c>
    </row>
    <row r="2135" spans="1:2">
      <c r="A2135">
        <v>953</v>
      </c>
      <c r="B2135" t="s">
        <v>306</v>
      </c>
    </row>
    <row r="2136" spans="1:2">
      <c r="A2136">
        <v>954</v>
      </c>
      <c r="B2136" t="s">
        <v>57</v>
      </c>
    </row>
    <row r="2137" spans="1:2">
      <c r="A2137">
        <v>954</v>
      </c>
      <c r="B2137" t="s">
        <v>307</v>
      </c>
    </row>
    <row r="2138" spans="1:2">
      <c r="A2138">
        <v>954</v>
      </c>
      <c r="B2138" t="s">
        <v>305</v>
      </c>
    </row>
    <row r="2139" spans="1:2">
      <c r="A2139">
        <v>954</v>
      </c>
      <c r="B2139" t="s">
        <v>306</v>
      </c>
    </row>
    <row r="2140" spans="1:2">
      <c r="A2140">
        <v>955</v>
      </c>
      <c r="B2140" t="s">
        <v>57</v>
      </c>
    </row>
    <row r="2141" spans="1:2">
      <c r="A2141">
        <v>955</v>
      </c>
      <c r="B2141" t="s">
        <v>366</v>
      </c>
    </row>
    <row r="2142" spans="1:2">
      <c r="A2142">
        <v>955</v>
      </c>
      <c r="B2142" t="s">
        <v>367</v>
      </c>
    </row>
    <row r="2143" spans="1:2">
      <c r="A2143">
        <v>956</v>
      </c>
      <c r="B2143" t="s">
        <v>57</v>
      </c>
    </row>
    <row r="2144" spans="1:2">
      <c r="A2144">
        <v>956</v>
      </c>
      <c r="B2144" t="s">
        <v>307</v>
      </c>
    </row>
    <row r="2145" spans="1:2">
      <c r="A2145">
        <v>957</v>
      </c>
      <c r="B2145" t="s">
        <v>305</v>
      </c>
    </row>
    <row r="2146" spans="1:2">
      <c r="A2146">
        <v>957</v>
      </c>
      <c r="B2146" t="s">
        <v>55</v>
      </c>
    </row>
    <row r="2147" spans="1:2">
      <c r="A2147">
        <v>957</v>
      </c>
      <c r="B2147" t="s">
        <v>306</v>
      </c>
    </row>
    <row r="2148" spans="1:2">
      <c r="A2148">
        <v>957</v>
      </c>
      <c r="B2148" t="s">
        <v>366</v>
      </c>
    </row>
    <row r="2149" spans="1:2">
      <c r="A2149">
        <v>957</v>
      </c>
      <c r="B2149" t="s">
        <v>367</v>
      </c>
    </row>
    <row r="2150" spans="1:2">
      <c r="A2150">
        <v>958</v>
      </c>
      <c r="B2150" t="s">
        <v>27</v>
      </c>
    </row>
    <row r="2151" spans="1:2">
      <c r="A2151">
        <v>959</v>
      </c>
      <c r="B2151" t="s">
        <v>78</v>
      </c>
    </row>
    <row r="2152" spans="1:2">
      <c r="A2152">
        <v>960</v>
      </c>
      <c r="B2152" t="s">
        <v>305</v>
      </c>
    </row>
    <row r="2153" spans="1:2">
      <c r="A2153">
        <v>960</v>
      </c>
      <c r="B2153" t="s">
        <v>46</v>
      </c>
    </row>
    <row r="2154" spans="1:2">
      <c r="A2154">
        <v>960</v>
      </c>
      <c r="B2154" t="s">
        <v>315</v>
      </c>
    </row>
    <row r="2155" spans="1:2">
      <c r="A2155">
        <v>960</v>
      </c>
      <c r="B2155" t="s">
        <v>306</v>
      </c>
    </row>
    <row r="2156" spans="1:2">
      <c r="A2156">
        <v>960</v>
      </c>
      <c r="B2156" t="s">
        <v>366</v>
      </c>
    </row>
    <row r="2157" spans="1:2">
      <c r="A2157">
        <v>960</v>
      </c>
      <c r="B2157" t="s">
        <v>367</v>
      </c>
    </row>
    <row r="2158" spans="1:2">
      <c r="A2158">
        <v>961</v>
      </c>
      <c r="B2158" t="s">
        <v>307</v>
      </c>
    </row>
    <row r="2159" spans="1:2">
      <c r="A2159">
        <v>962</v>
      </c>
      <c r="B2159" t="s">
        <v>46</v>
      </c>
    </row>
    <row r="2160" spans="1:2">
      <c r="A2160">
        <v>962</v>
      </c>
      <c r="B2160" t="s">
        <v>332</v>
      </c>
    </row>
    <row r="2161" spans="1:2">
      <c r="A2161">
        <v>963</v>
      </c>
      <c r="B2161" t="s">
        <v>307</v>
      </c>
    </row>
    <row r="2162" spans="1:2">
      <c r="A2162">
        <v>964</v>
      </c>
      <c r="B2162" t="s">
        <v>127</v>
      </c>
    </row>
    <row r="2163" spans="1:2">
      <c r="A2163">
        <v>964</v>
      </c>
      <c r="B2163" t="s">
        <v>368</v>
      </c>
    </row>
    <row r="2164" spans="1:2">
      <c r="A2164">
        <v>965</v>
      </c>
      <c r="B2164" t="s">
        <v>305</v>
      </c>
    </row>
    <row r="2165" spans="1:2">
      <c r="A2165">
        <v>965</v>
      </c>
      <c r="B2165" t="s">
        <v>306</v>
      </c>
    </row>
    <row r="2166" spans="1:2">
      <c r="A2166">
        <v>966</v>
      </c>
      <c r="B2166" t="s">
        <v>307</v>
      </c>
    </row>
    <row r="2167" spans="1:2">
      <c r="A2167">
        <v>966</v>
      </c>
      <c r="B2167" t="s">
        <v>305</v>
      </c>
    </row>
    <row r="2168" spans="1:2">
      <c r="A2168">
        <v>966</v>
      </c>
      <c r="B2168" t="s">
        <v>309</v>
      </c>
    </row>
    <row r="2169" spans="1:2">
      <c r="A2169">
        <v>967</v>
      </c>
      <c r="B2169" t="s">
        <v>307</v>
      </c>
    </row>
    <row r="2170" spans="1:2">
      <c r="A2170">
        <v>968</v>
      </c>
      <c r="B2170" t="s">
        <v>307</v>
      </c>
    </row>
    <row r="2171" spans="1:2">
      <c r="A2171">
        <v>968</v>
      </c>
      <c r="B2171" t="s">
        <v>46</v>
      </c>
    </row>
    <row r="2172" spans="1:2">
      <c r="A2172">
        <v>968</v>
      </c>
      <c r="B2172" t="s">
        <v>127</v>
      </c>
    </row>
    <row r="2173" spans="1:2">
      <c r="A2173">
        <v>968</v>
      </c>
      <c r="B2173" t="s">
        <v>368</v>
      </c>
    </row>
    <row r="2174" spans="1:2">
      <c r="A2174">
        <v>969</v>
      </c>
      <c r="B2174" t="s">
        <v>307</v>
      </c>
    </row>
    <row r="2175" spans="1:2">
      <c r="A2175">
        <v>970</v>
      </c>
      <c r="B2175" t="s">
        <v>57</v>
      </c>
    </row>
    <row r="2176" spans="1:2">
      <c r="A2176">
        <v>970</v>
      </c>
      <c r="B2176" t="s">
        <v>305</v>
      </c>
    </row>
    <row r="2177" spans="1:2">
      <c r="A2177">
        <v>970</v>
      </c>
      <c r="B2177" t="s">
        <v>306</v>
      </c>
    </row>
    <row r="2178" spans="1:2">
      <c r="A2178">
        <v>970</v>
      </c>
      <c r="B2178" t="s">
        <v>366</v>
      </c>
    </row>
    <row r="2179" spans="1:2">
      <c r="A2179">
        <v>970</v>
      </c>
      <c r="B2179" t="s">
        <v>367</v>
      </c>
    </row>
    <row r="2180" spans="1:2">
      <c r="A2180">
        <v>971</v>
      </c>
      <c r="B2180" t="s">
        <v>27</v>
      </c>
    </row>
    <row r="2181" spans="1:2">
      <c r="A2181">
        <v>972</v>
      </c>
      <c r="B2181" t="s">
        <v>304</v>
      </c>
    </row>
    <row r="2182" spans="1:2">
      <c r="A2182">
        <v>972</v>
      </c>
      <c r="B2182" t="s">
        <v>305</v>
      </c>
    </row>
    <row r="2183" spans="1:2">
      <c r="A2183">
        <v>972</v>
      </c>
      <c r="B2183" t="s">
        <v>366</v>
      </c>
    </row>
    <row r="2184" spans="1:2">
      <c r="A2184">
        <v>972</v>
      </c>
      <c r="B2184" t="s">
        <v>367</v>
      </c>
    </row>
    <row r="2185" spans="1:2">
      <c r="A2185">
        <v>973</v>
      </c>
      <c r="B2185" t="s">
        <v>305</v>
      </c>
    </row>
    <row r="2186" spans="1:2">
      <c r="A2186">
        <v>973</v>
      </c>
      <c r="B2186" t="s">
        <v>46</v>
      </c>
    </row>
    <row r="2187" spans="1:2">
      <c r="A2187">
        <v>974</v>
      </c>
      <c r="B2187" t="s">
        <v>304</v>
      </c>
    </row>
    <row r="2188" spans="1:2">
      <c r="A2188">
        <v>974</v>
      </c>
      <c r="B2188" t="s">
        <v>305</v>
      </c>
    </row>
    <row r="2189" spans="1:2">
      <c r="A2189">
        <v>974</v>
      </c>
      <c r="B2189" t="s">
        <v>366</v>
      </c>
    </row>
    <row r="2190" spans="1:2">
      <c r="A2190">
        <v>974</v>
      </c>
      <c r="B2190" t="s">
        <v>367</v>
      </c>
    </row>
    <row r="2191" spans="1:2">
      <c r="A2191">
        <v>975</v>
      </c>
      <c r="B2191" t="s">
        <v>305</v>
      </c>
    </row>
    <row r="2192" spans="1:2">
      <c r="A2192">
        <v>975</v>
      </c>
      <c r="B2192" t="s">
        <v>306</v>
      </c>
    </row>
    <row r="2193" spans="1:2">
      <c r="A2193">
        <v>976</v>
      </c>
      <c r="B2193" t="s">
        <v>307</v>
      </c>
    </row>
    <row r="2194" spans="1:2">
      <c r="A2194">
        <v>976</v>
      </c>
      <c r="B2194" t="s">
        <v>305</v>
      </c>
    </row>
    <row r="2195" spans="1:2">
      <c r="A2195">
        <v>976</v>
      </c>
      <c r="B2195" t="s">
        <v>46</v>
      </c>
    </row>
    <row r="2196" spans="1:2">
      <c r="A2196">
        <v>976</v>
      </c>
      <c r="B2196" t="s">
        <v>306</v>
      </c>
    </row>
    <row r="2197" spans="1:2">
      <c r="A2197">
        <v>977</v>
      </c>
      <c r="B2197" t="s">
        <v>307</v>
      </c>
    </row>
    <row r="2198" spans="1:2">
      <c r="A2198">
        <v>978</v>
      </c>
      <c r="B2198" t="s">
        <v>305</v>
      </c>
    </row>
    <row r="2199" spans="1:2">
      <c r="A2199">
        <v>979</v>
      </c>
      <c r="B2199" t="s">
        <v>127</v>
      </c>
    </row>
    <row r="2200" spans="1:2">
      <c r="A2200">
        <v>979</v>
      </c>
      <c r="B2200" t="s">
        <v>368</v>
      </c>
    </row>
    <row r="2201" spans="1:2">
      <c r="A2201">
        <v>980</v>
      </c>
      <c r="B2201" t="s">
        <v>305</v>
      </c>
    </row>
    <row r="2202" spans="1:2">
      <c r="A2202">
        <v>980</v>
      </c>
      <c r="B2202" t="s">
        <v>306</v>
      </c>
    </row>
    <row r="2203" spans="1:2">
      <c r="A2203">
        <v>980</v>
      </c>
      <c r="B2203" t="s">
        <v>366</v>
      </c>
    </row>
    <row r="2204" spans="1:2">
      <c r="A2204">
        <v>980</v>
      </c>
      <c r="B2204" t="s">
        <v>367</v>
      </c>
    </row>
    <row r="2205" spans="1:2">
      <c r="A2205">
        <v>981</v>
      </c>
      <c r="B2205" t="s">
        <v>304</v>
      </c>
    </row>
    <row r="2206" spans="1:2">
      <c r="A2206">
        <v>981</v>
      </c>
      <c r="B2206" t="s">
        <v>305</v>
      </c>
    </row>
    <row r="2207" spans="1:2">
      <c r="A2207">
        <v>981</v>
      </c>
      <c r="B2207" t="s">
        <v>78</v>
      </c>
    </row>
    <row r="2208" spans="1:2">
      <c r="A2208">
        <v>982</v>
      </c>
      <c r="B2208" t="s">
        <v>27</v>
      </c>
    </row>
    <row r="2209" spans="1:2">
      <c r="A2209">
        <v>983</v>
      </c>
      <c r="B2209" t="s">
        <v>307</v>
      </c>
    </row>
    <row r="2210" spans="1:2">
      <c r="A2210">
        <v>984</v>
      </c>
      <c r="B2210" t="s">
        <v>307</v>
      </c>
    </row>
    <row r="2211" spans="1:2">
      <c r="A2211">
        <v>984</v>
      </c>
      <c r="B2211" t="s">
        <v>46</v>
      </c>
    </row>
    <row r="2212" spans="1:2">
      <c r="A2212">
        <v>984</v>
      </c>
      <c r="B2212" t="s">
        <v>333</v>
      </c>
    </row>
    <row r="2213" spans="1:2">
      <c r="A2213">
        <v>984</v>
      </c>
      <c r="B2213" t="s">
        <v>334</v>
      </c>
    </row>
    <row r="2214" spans="1:2">
      <c r="A2214">
        <v>985</v>
      </c>
      <c r="B2214" t="s">
        <v>305</v>
      </c>
    </row>
    <row r="2215" spans="1:2">
      <c r="A2215">
        <v>985</v>
      </c>
      <c r="B2215" t="s">
        <v>306</v>
      </c>
    </row>
    <row r="2216" spans="1:2">
      <c r="A2216">
        <v>985</v>
      </c>
      <c r="B2216" t="s">
        <v>366</v>
      </c>
    </row>
    <row r="2217" spans="1:2">
      <c r="A2217">
        <v>985</v>
      </c>
      <c r="B2217" t="s">
        <v>367</v>
      </c>
    </row>
    <row r="2218" spans="1:2">
      <c r="A2218">
        <v>986</v>
      </c>
      <c r="B2218" t="s">
        <v>27</v>
      </c>
    </row>
    <row r="2219" spans="1:2">
      <c r="A2219">
        <v>987</v>
      </c>
      <c r="B2219" t="s">
        <v>27</v>
      </c>
    </row>
    <row r="2220" spans="1:2">
      <c r="A2220">
        <v>988</v>
      </c>
      <c r="B2220" t="s">
        <v>76</v>
      </c>
    </row>
    <row r="2221" spans="1:2">
      <c r="A2221">
        <v>989</v>
      </c>
      <c r="B2221" t="s">
        <v>27</v>
      </c>
    </row>
    <row r="2222" spans="1:2">
      <c r="A2222">
        <v>990</v>
      </c>
      <c r="B2222" t="s">
        <v>307</v>
      </c>
    </row>
    <row r="2223" spans="1:2">
      <c r="A2223">
        <v>991</v>
      </c>
      <c r="B2223" t="s">
        <v>27</v>
      </c>
    </row>
    <row r="2224" spans="1:2">
      <c r="A2224">
        <v>992</v>
      </c>
      <c r="B2224" t="s">
        <v>27</v>
      </c>
    </row>
    <row r="2225" spans="1:2">
      <c r="A2225">
        <v>993</v>
      </c>
      <c r="B2225" t="s">
        <v>27</v>
      </c>
    </row>
    <row r="2226" spans="1:2">
      <c r="A2226">
        <v>994</v>
      </c>
      <c r="B2226" t="s">
        <v>27</v>
      </c>
    </row>
    <row r="2227" spans="1:2">
      <c r="A2227">
        <v>995</v>
      </c>
      <c r="B2227" t="s">
        <v>46</v>
      </c>
    </row>
    <row r="2228" spans="1:2">
      <c r="A2228">
        <v>995</v>
      </c>
      <c r="B2228" t="s">
        <v>157</v>
      </c>
    </row>
    <row r="2229" spans="1:2">
      <c r="A2229">
        <v>996</v>
      </c>
      <c r="B2229" t="s">
        <v>307</v>
      </c>
    </row>
    <row r="2230" spans="1:2">
      <c r="A2230">
        <v>996</v>
      </c>
      <c r="B2230" t="s">
        <v>305</v>
      </c>
    </row>
    <row r="2231" spans="1:2">
      <c r="A2231">
        <v>996</v>
      </c>
      <c r="B2231" t="s">
        <v>306</v>
      </c>
    </row>
    <row r="2232" spans="1:2">
      <c r="A2232">
        <v>997</v>
      </c>
      <c r="B2232" t="s">
        <v>307</v>
      </c>
    </row>
    <row r="2233" spans="1:2">
      <c r="A2233">
        <v>998</v>
      </c>
      <c r="B2233" t="s">
        <v>46</v>
      </c>
    </row>
    <row r="2234" spans="1:2">
      <c r="A2234">
        <v>999</v>
      </c>
      <c r="B2234" t="s">
        <v>27</v>
      </c>
    </row>
    <row r="2235" spans="1:2">
      <c r="A2235">
        <v>1000</v>
      </c>
      <c r="B2235" t="s">
        <v>27</v>
      </c>
    </row>
    <row r="2236" spans="1:2">
      <c r="A2236">
        <v>1001</v>
      </c>
      <c r="B2236" t="s">
        <v>27</v>
      </c>
    </row>
    <row r="2237" spans="1:2">
      <c r="A2237">
        <v>1002</v>
      </c>
      <c r="B2237" t="s">
        <v>46</v>
      </c>
    </row>
    <row r="2238" spans="1:2">
      <c r="A2238">
        <v>1002</v>
      </c>
      <c r="B2238" t="s">
        <v>127</v>
      </c>
    </row>
    <row r="2239" spans="1:2">
      <c r="A2239">
        <v>1002</v>
      </c>
      <c r="B2239" t="s">
        <v>368</v>
      </c>
    </row>
    <row r="2240" spans="1:2">
      <c r="A2240">
        <v>1002</v>
      </c>
      <c r="B2240" t="s">
        <v>335</v>
      </c>
    </row>
    <row r="2241" spans="1:2">
      <c r="A2241">
        <v>1003</v>
      </c>
      <c r="B2241" t="s">
        <v>57</v>
      </c>
    </row>
    <row r="2242" spans="1:2">
      <c r="A2242">
        <v>1003</v>
      </c>
      <c r="B2242" t="s">
        <v>46</v>
      </c>
    </row>
    <row r="2243" spans="1:2">
      <c r="A2243">
        <v>1003</v>
      </c>
      <c r="B2243" t="s">
        <v>306</v>
      </c>
    </row>
    <row r="2244" spans="1:2">
      <c r="A2244">
        <v>1004</v>
      </c>
      <c r="B2244" t="s">
        <v>27</v>
      </c>
    </row>
    <row r="2245" spans="1:2">
      <c r="A2245">
        <v>1005</v>
      </c>
      <c r="B2245" t="s">
        <v>46</v>
      </c>
    </row>
    <row r="2246" spans="1:2">
      <c r="A2246">
        <v>1005</v>
      </c>
      <c r="B2246" t="s">
        <v>180</v>
      </c>
    </row>
    <row r="2247" spans="1:2">
      <c r="A2247">
        <v>1006</v>
      </c>
      <c r="B2247" t="s">
        <v>57</v>
      </c>
    </row>
    <row r="2248" spans="1:2">
      <c r="A2248">
        <v>1006</v>
      </c>
      <c r="B2248" t="s">
        <v>305</v>
      </c>
    </row>
    <row r="2249" spans="1:2">
      <c r="A2249">
        <v>1006</v>
      </c>
      <c r="B2249" t="s">
        <v>306</v>
      </c>
    </row>
    <row r="2250" spans="1:2">
      <c r="A2250">
        <v>1006</v>
      </c>
      <c r="B2250" t="s">
        <v>366</v>
      </c>
    </row>
    <row r="2251" spans="1:2">
      <c r="A2251">
        <v>1006</v>
      </c>
      <c r="B2251" t="s">
        <v>367</v>
      </c>
    </row>
    <row r="2252" spans="1:2">
      <c r="A2252">
        <v>1007</v>
      </c>
      <c r="B2252" t="s">
        <v>57</v>
      </c>
    </row>
    <row r="2253" spans="1:2">
      <c r="A2253">
        <v>1007</v>
      </c>
      <c r="B2253" t="s">
        <v>305</v>
      </c>
    </row>
    <row r="2254" spans="1:2">
      <c r="A2254">
        <v>1007</v>
      </c>
      <c r="B2254" t="s">
        <v>366</v>
      </c>
    </row>
    <row r="2255" spans="1:2">
      <c r="A2255">
        <v>1007</v>
      </c>
      <c r="B2255" t="s">
        <v>367</v>
      </c>
    </row>
    <row r="2256" spans="1:2">
      <c r="A2256">
        <v>1008</v>
      </c>
      <c r="B2256" t="s">
        <v>46</v>
      </c>
    </row>
    <row r="2257" spans="1:2">
      <c r="A2257">
        <v>1009</v>
      </c>
      <c r="B2257" t="s">
        <v>307</v>
      </c>
    </row>
    <row r="2258" spans="1:2">
      <c r="A2258">
        <v>1010</v>
      </c>
      <c r="B2258" t="s">
        <v>305</v>
      </c>
    </row>
    <row r="2259" spans="1:2">
      <c r="A2259">
        <v>1010</v>
      </c>
      <c r="B2259" t="s">
        <v>78</v>
      </c>
    </row>
    <row r="2260" spans="1:2">
      <c r="A2260">
        <v>1010</v>
      </c>
      <c r="B2260" t="s">
        <v>306</v>
      </c>
    </row>
    <row r="2261" spans="1:2">
      <c r="A2261">
        <v>1011</v>
      </c>
      <c r="B2261" t="s">
        <v>57</v>
      </c>
    </row>
    <row r="2262" spans="1:2">
      <c r="A2262">
        <v>1011</v>
      </c>
      <c r="B2262" t="s">
        <v>305</v>
      </c>
    </row>
    <row r="2263" spans="1:2">
      <c r="A2263">
        <v>1011</v>
      </c>
      <c r="B2263" t="s">
        <v>306</v>
      </c>
    </row>
    <row r="2264" spans="1:2">
      <c r="A2264">
        <v>1011</v>
      </c>
      <c r="B2264" t="s">
        <v>366</v>
      </c>
    </row>
    <row r="2265" spans="1:2">
      <c r="A2265">
        <v>1011</v>
      </c>
      <c r="B2265" t="s">
        <v>367</v>
      </c>
    </row>
    <row r="2266" spans="1:2">
      <c r="A2266">
        <v>1012</v>
      </c>
      <c r="B2266" t="s">
        <v>305</v>
      </c>
    </row>
    <row r="2267" spans="1:2">
      <c r="A2267">
        <v>1012</v>
      </c>
      <c r="B2267" t="s">
        <v>46</v>
      </c>
    </row>
    <row r="2268" spans="1:2">
      <c r="A2268">
        <v>1012</v>
      </c>
      <c r="B2268" t="s">
        <v>366</v>
      </c>
    </row>
    <row r="2269" spans="1:2">
      <c r="A2269">
        <v>1012</v>
      </c>
      <c r="B2269" t="s">
        <v>367</v>
      </c>
    </row>
    <row r="2270" spans="1:2">
      <c r="A2270">
        <v>1013</v>
      </c>
      <c r="B2270" t="s">
        <v>57</v>
      </c>
    </row>
    <row r="2271" spans="1:2">
      <c r="A2271">
        <v>1014</v>
      </c>
      <c r="B2271" t="s">
        <v>46</v>
      </c>
    </row>
    <row r="2272" spans="1:2">
      <c r="A2272">
        <v>1015</v>
      </c>
      <c r="B2272" t="s">
        <v>46</v>
      </c>
    </row>
    <row r="2273" spans="1:2">
      <c r="A2273">
        <v>1015</v>
      </c>
      <c r="B2273" t="s">
        <v>55</v>
      </c>
    </row>
    <row r="2274" spans="1:2">
      <c r="A2274">
        <v>1015</v>
      </c>
      <c r="B2274" t="s">
        <v>315</v>
      </c>
    </row>
    <row r="2275" spans="1:2">
      <c r="A2275">
        <v>1015</v>
      </c>
      <c r="B2275" t="s">
        <v>336</v>
      </c>
    </row>
    <row r="2276" spans="1:2">
      <c r="A2276">
        <v>1016</v>
      </c>
      <c r="B2276" t="s">
        <v>57</v>
      </c>
    </row>
    <row r="2277" spans="1:2">
      <c r="A2277">
        <v>1016</v>
      </c>
      <c r="B2277" t="s">
        <v>307</v>
      </c>
    </row>
    <row r="2278" spans="1:2">
      <c r="A2278">
        <v>1016</v>
      </c>
      <c r="B2278" t="s">
        <v>305</v>
      </c>
    </row>
    <row r="2279" spans="1:2">
      <c r="A2279">
        <v>1016</v>
      </c>
      <c r="B2279" t="s">
        <v>304</v>
      </c>
    </row>
    <row r="2280" spans="1:2">
      <c r="A2280">
        <v>1017</v>
      </c>
      <c r="B2280" t="s">
        <v>57</v>
      </c>
    </row>
    <row r="2281" spans="1:2">
      <c r="A2281">
        <v>1017</v>
      </c>
      <c r="B2281" t="s">
        <v>46</v>
      </c>
    </row>
    <row r="2282" spans="1:2">
      <c r="A2282">
        <v>1017</v>
      </c>
      <c r="B2282" t="s">
        <v>366</v>
      </c>
    </row>
    <row r="2283" spans="1:2">
      <c r="A2283">
        <v>1017</v>
      </c>
      <c r="B2283" t="s">
        <v>367</v>
      </c>
    </row>
    <row r="2284" spans="1:2">
      <c r="A2284">
        <v>1018</v>
      </c>
      <c r="B2284" t="s">
        <v>46</v>
      </c>
    </row>
    <row r="2285" spans="1:2">
      <c r="A2285">
        <v>1019</v>
      </c>
      <c r="B2285" t="s">
        <v>305</v>
      </c>
    </row>
    <row r="2286" spans="1:2">
      <c r="A2286">
        <v>1019</v>
      </c>
      <c r="B2286" t="s">
        <v>306</v>
      </c>
    </row>
    <row r="2287" spans="1:2">
      <c r="A2287">
        <v>1019</v>
      </c>
      <c r="B2287" t="s">
        <v>366</v>
      </c>
    </row>
    <row r="2288" spans="1:2">
      <c r="A2288">
        <v>1019</v>
      </c>
      <c r="B2288" t="s">
        <v>367</v>
      </c>
    </row>
    <row r="2289" spans="1:2">
      <c r="A2289">
        <v>1019</v>
      </c>
      <c r="B2289" t="s">
        <v>337</v>
      </c>
    </row>
    <row r="2290" spans="1:2">
      <c r="A2290">
        <v>1020</v>
      </c>
      <c r="B2290" t="s">
        <v>27</v>
      </c>
    </row>
    <row r="2291" spans="1:2">
      <c r="A2291">
        <v>1021</v>
      </c>
      <c r="B2291" t="s">
        <v>304</v>
      </c>
    </row>
    <row r="2292" spans="1:2">
      <c r="A2292">
        <v>1021</v>
      </c>
      <c r="B2292" t="s">
        <v>305</v>
      </c>
    </row>
    <row r="2293" spans="1:2">
      <c r="A2293">
        <v>1021</v>
      </c>
      <c r="B2293" t="s">
        <v>46</v>
      </c>
    </row>
    <row r="2294" spans="1:2">
      <c r="A2294">
        <v>1021</v>
      </c>
      <c r="B2294" t="s">
        <v>306</v>
      </c>
    </row>
    <row r="2295" spans="1:2">
      <c r="A2295">
        <v>1022</v>
      </c>
      <c r="B2295" t="s">
        <v>78</v>
      </c>
    </row>
    <row r="2296" spans="1:2">
      <c r="A2296">
        <v>1023</v>
      </c>
      <c r="B2296" t="s">
        <v>307</v>
      </c>
    </row>
    <row r="2297" spans="1:2">
      <c r="A2297">
        <v>1024</v>
      </c>
      <c r="B2297" t="s">
        <v>305</v>
      </c>
    </row>
    <row r="2298" spans="1:2">
      <c r="A2298">
        <v>1024</v>
      </c>
      <c r="B2298" t="s">
        <v>306</v>
      </c>
    </row>
    <row r="2299" spans="1:2">
      <c r="A2299">
        <v>1024</v>
      </c>
      <c r="B2299" t="s">
        <v>366</v>
      </c>
    </row>
    <row r="2300" spans="1:2">
      <c r="A2300">
        <v>1024</v>
      </c>
      <c r="B2300" t="s">
        <v>367</v>
      </c>
    </row>
    <row r="2301" spans="1:2">
      <c r="A2301">
        <v>1025</v>
      </c>
      <c r="B2301" t="s">
        <v>127</v>
      </c>
    </row>
    <row r="2302" spans="1:2">
      <c r="A2302">
        <v>1025</v>
      </c>
      <c r="B2302" t="s">
        <v>368</v>
      </c>
    </row>
    <row r="2303" spans="1:2">
      <c r="A2303">
        <v>1026</v>
      </c>
      <c r="B2303" t="s">
        <v>27</v>
      </c>
    </row>
    <row r="2304" spans="1:2">
      <c r="A2304">
        <v>1027</v>
      </c>
      <c r="B2304" t="s">
        <v>305</v>
      </c>
    </row>
    <row r="2305" spans="1:2">
      <c r="A2305">
        <v>1027</v>
      </c>
      <c r="B2305" t="s">
        <v>306</v>
      </c>
    </row>
    <row r="2306" spans="1:2">
      <c r="A2306">
        <v>1027</v>
      </c>
      <c r="B2306" t="s">
        <v>366</v>
      </c>
    </row>
    <row r="2307" spans="1:2">
      <c r="A2307">
        <v>1027</v>
      </c>
      <c r="B2307" t="s">
        <v>367</v>
      </c>
    </row>
    <row r="2308" spans="1:2">
      <c r="A2308">
        <v>1028</v>
      </c>
      <c r="B2308" t="s">
        <v>57</v>
      </c>
    </row>
    <row r="2309" spans="1:2">
      <c r="A2309">
        <v>1028</v>
      </c>
      <c r="B2309" t="s">
        <v>305</v>
      </c>
    </row>
    <row r="2310" spans="1:2">
      <c r="A2310">
        <v>1028</v>
      </c>
      <c r="B2310" t="s">
        <v>306</v>
      </c>
    </row>
    <row r="2311" spans="1:2">
      <c r="A2311">
        <v>1028</v>
      </c>
      <c r="B2311" t="s">
        <v>366</v>
      </c>
    </row>
    <row r="2312" spans="1:2">
      <c r="A2312">
        <v>1028</v>
      </c>
      <c r="B2312" t="s">
        <v>367</v>
      </c>
    </row>
    <row r="2313" spans="1:2">
      <c r="A2313">
        <v>1029</v>
      </c>
      <c r="B2313" t="s">
        <v>27</v>
      </c>
    </row>
    <row r="2314" spans="1:2">
      <c r="A2314">
        <v>1030</v>
      </c>
      <c r="B2314" t="s">
        <v>46</v>
      </c>
    </row>
    <row r="2315" spans="1:2">
      <c r="A2315">
        <v>1031</v>
      </c>
      <c r="B2315" t="s">
        <v>307</v>
      </c>
    </row>
    <row r="2316" spans="1:2">
      <c r="A2316">
        <v>1031</v>
      </c>
      <c r="B2316" t="s">
        <v>305</v>
      </c>
    </row>
    <row r="2317" spans="1:2">
      <c r="A2317">
        <v>1031</v>
      </c>
      <c r="B2317" t="s">
        <v>306</v>
      </c>
    </row>
    <row r="2318" spans="1:2">
      <c r="A2318">
        <v>1031</v>
      </c>
      <c r="B2318" t="s">
        <v>366</v>
      </c>
    </row>
    <row r="2319" spans="1:2">
      <c r="A2319">
        <v>1031</v>
      </c>
      <c r="B2319" t="s">
        <v>367</v>
      </c>
    </row>
    <row r="2320" spans="1:2">
      <c r="A2320">
        <v>1032</v>
      </c>
      <c r="B2320" t="s">
        <v>76</v>
      </c>
    </row>
    <row r="2321" spans="1:2">
      <c r="A2321">
        <v>1033</v>
      </c>
      <c r="B2321" t="s">
        <v>307</v>
      </c>
    </row>
    <row r="2322" spans="1:2">
      <c r="A2322">
        <v>1034</v>
      </c>
      <c r="B2322" t="s">
        <v>305</v>
      </c>
    </row>
    <row r="2323" spans="1:2">
      <c r="A2323">
        <v>1034</v>
      </c>
      <c r="B2323" t="s">
        <v>306</v>
      </c>
    </row>
    <row r="2324" spans="1:2">
      <c r="A2324">
        <v>1034</v>
      </c>
      <c r="B2324" t="s">
        <v>366</v>
      </c>
    </row>
    <row r="2325" spans="1:2">
      <c r="A2325">
        <v>1034</v>
      </c>
      <c r="B2325" t="s">
        <v>367</v>
      </c>
    </row>
    <row r="2326" spans="1:2">
      <c r="A2326">
        <v>1035</v>
      </c>
      <c r="B2326" t="s">
        <v>305</v>
      </c>
    </row>
    <row r="2327" spans="1:2">
      <c r="A2327">
        <v>1035</v>
      </c>
      <c r="B2327" t="s">
        <v>306</v>
      </c>
    </row>
    <row r="2328" spans="1:2">
      <c r="A2328">
        <v>1035</v>
      </c>
      <c r="B2328" t="s">
        <v>366</v>
      </c>
    </row>
    <row r="2329" spans="1:2">
      <c r="A2329">
        <v>1035</v>
      </c>
      <c r="B2329" t="s">
        <v>367</v>
      </c>
    </row>
    <row r="2330" spans="1:2">
      <c r="A2330">
        <v>1036</v>
      </c>
      <c r="B2330" t="s">
        <v>76</v>
      </c>
    </row>
    <row r="2331" spans="1:2">
      <c r="A2331">
        <v>1037</v>
      </c>
      <c r="B2331" t="s">
        <v>57</v>
      </c>
    </row>
    <row r="2332" spans="1:2">
      <c r="A2332">
        <v>1038</v>
      </c>
      <c r="B2332" t="s">
        <v>307</v>
      </c>
    </row>
    <row r="2333" spans="1:2">
      <c r="A2333">
        <v>1038</v>
      </c>
      <c r="B2333" t="s">
        <v>305</v>
      </c>
    </row>
    <row r="2334" spans="1:2">
      <c r="A2334">
        <v>1038</v>
      </c>
      <c r="B2334" t="s">
        <v>46</v>
      </c>
    </row>
    <row r="2335" spans="1:2">
      <c r="A2335">
        <v>1038</v>
      </c>
      <c r="B2335" t="s">
        <v>55</v>
      </c>
    </row>
    <row r="2336" spans="1:2">
      <c r="A2336">
        <v>1039</v>
      </c>
      <c r="B2336" t="s">
        <v>304</v>
      </c>
    </row>
    <row r="2337" spans="1:2">
      <c r="A2337">
        <v>1039</v>
      </c>
      <c r="B2337" t="s">
        <v>46</v>
      </c>
    </row>
    <row r="2338" spans="1:2">
      <c r="A2338">
        <v>1039</v>
      </c>
      <c r="B2338" t="s">
        <v>55</v>
      </c>
    </row>
    <row r="2339" spans="1:2">
      <c r="A2339">
        <v>1040</v>
      </c>
      <c r="B2339" t="s">
        <v>305</v>
      </c>
    </row>
    <row r="2340" spans="1:2">
      <c r="A2340">
        <v>1040</v>
      </c>
      <c r="B2340" t="s">
        <v>46</v>
      </c>
    </row>
    <row r="2341" spans="1:2">
      <c r="A2341">
        <v>1041</v>
      </c>
      <c r="B2341" t="s">
        <v>304</v>
      </c>
    </row>
    <row r="2342" spans="1:2">
      <c r="A2342">
        <v>1041</v>
      </c>
      <c r="B2342" t="s">
        <v>305</v>
      </c>
    </row>
    <row r="2343" spans="1:2">
      <c r="A2343">
        <v>1041</v>
      </c>
      <c r="B2343" t="s">
        <v>306</v>
      </c>
    </row>
    <row r="2344" spans="1:2">
      <c r="A2344">
        <v>1041</v>
      </c>
      <c r="B2344" t="s">
        <v>366</v>
      </c>
    </row>
    <row r="2345" spans="1:2">
      <c r="A2345">
        <v>1041</v>
      </c>
      <c r="B2345" t="s">
        <v>367</v>
      </c>
    </row>
    <row r="2346" spans="1:2">
      <c r="A2346">
        <v>1042</v>
      </c>
      <c r="B2346" t="s">
        <v>57</v>
      </c>
    </row>
    <row r="2347" spans="1:2">
      <c r="A2347">
        <v>1042</v>
      </c>
      <c r="B2347" t="s">
        <v>46</v>
      </c>
    </row>
    <row r="2348" spans="1:2">
      <c r="A2348">
        <v>1042</v>
      </c>
      <c r="B2348" t="s">
        <v>366</v>
      </c>
    </row>
    <row r="2349" spans="1:2">
      <c r="A2349">
        <v>1042</v>
      </c>
      <c r="B2349" t="s">
        <v>367</v>
      </c>
    </row>
    <row r="2350" spans="1:2">
      <c r="A2350">
        <v>1043</v>
      </c>
      <c r="B2350" t="s">
        <v>46</v>
      </c>
    </row>
    <row r="2351" spans="1:2">
      <c r="A2351">
        <v>1043</v>
      </c>
      <c r="B2351" t="s">
        <v>306</v>
      </c>
    </row>
    <row r="2352" spans="1:2">
      <c r="A2352">
        <v>1043</v>
      </c>
      <c r="B2352" t="s">
        <v>366</v>
      </c>
    </row>
    <row r="2353" spans="1:2">
      <c r="A2353">
        <v>1043</v>
      </c>
      <c r="B2353" t="s">
        <v>367</v>
      </c>
    </row>
    <row r="2354" spans="1:2">
      <c r="A2354">
        <v>1044</v>
      </c>
      <c r="B2354" t="s">
        <v>305</v>
      </c>
    </row>
    <row r="2355" spans="1:2">
      <c r="A2355">
        <v>1045</v>
      </c>
      <c r="B2355" t="s">
        <v>57</v>
      </c>
    </row>
    <row r="2356" spans="1:2">
      <c r="A2356">
        <v>1045</v>
      </c>
      <c r="B2356" t="s">
        <v>307</v>
      </c>
    </row>
    <row r="2357" spans="1:2">
      <c r="A2357">
        <v>1045</v>
      </c>
      <c r="B2357" t="s">
        <v>306</v>
      </c>
    </row>
    <row r="2358" spans="1:2">
      <c r="A2358">
        <v>1045</v>
      </c>
      <c r="B2358" t="s">
        <v>366</v>
      </c>
    </row>
    <row r="2359" spans="1:2">
      <c r="A2359">
        <v>1045</v>
      </c>
      <c r="B2359" t="s">
        <v>367</v>
      </c>
    </row>
    <row r="2360" spans="1:2">
      <c r="A2360">
        <v>1046</v>
      </c>
      <c r="B2360" t="s">
        <v>46</v>
      </c>
    </row>
    <row r="2361" spans="1:2">
      <c r="A2361">
        <v>1047</v>
      </c>
      <c r="B2361" t="s">
        <v>304</v>
      </c>
    </row>
    <row r="2362" spans="1:2">
      <c r="A2362">
        <v>1047</v>
      </c>
      <c r="B2362" t="s">
        <v>305</v>
      </c>
    </row>
    <row r="2363" spans="1:2">
      <c r="A2363">
        <v>1048</v>
      </c>
      <c r="B2363" t="s">
        <v>305</v>
      </c>
    </row>
    <row r="2364" spans="1:2">
      <c r="A2364">
        <v>1048</v>
      </c>
      <c r="B2364" t="s">
        <v>306</v>
      </c>
    </row>
    <row r="2365" spans="1:2">
      <c r="A2365">
        <v>1048</v>
      </c>
      <c r="B2365" t="s">
        <v>366</v>
      </c>
    </row>
    <row r="2366" spans="1:2">
      <c r="A2366">
        <v>1048</v>
      </c>
      <c r="B2366" t="s">
        <v>367</v>
      </c>
    </row>
    <row r="2367" spans="1:2">
      <c r="A2367">
        <v>1049</v>
      </c>
      <c r="B2367" t="s">
        <v>46</v>
      </c>
    </row>
    <row r="2368" spans="1:2">
      <c r="A2368">
        <v>1050</v>
      </c>
      <c r="B2368" t="s">
        <v>304</v>
      </c>
    </row>
    <row r="2369" spans="1:2">
      <c r="A2369">
        <v>1050</v>
      </c>
      <c r="B2369" t="s">
        <v>305</v>
      </c>
    </row>
    <row r="2370" spans="1:2">
      <c r="A2370">
        <v>1050</v>
      </c>
      <c r="B2370" t="s">
        <v>55</v>
      </c>
    </row>
    <row r="2371" spans="1:2">
      <c r="A2371">
        <v>1050</v>
      </c>
      <c r="B2371" t="s">
        <v>78</v>
      </c>
    </row>
    <row r="2372" spans="1:2">
      <c r="A2372">
        <v>1051</v>
      </c>
      <c r="B2372" t="s">
        <v>305</v>
      </c>
    </row>
    <row r="2373" spans="1:2">
      <c r="A2373">
        <v>1051</v>
      </c>
      <c r="B2373" t="s">
        <v>366</v>
      </c>
    </row>
    <row r="2374" spans="1:2">
      <c r="A2374">
        <v>1051</v>
      </c>
      <c r="B2374" t="s">
        <v>367</v>
      </c>
    </row>
    <row r="2375" spans="1:2">
      <c r="A2375">
        <v>1052</v>
      </c>
      <c r="B2375" t="s">
        <v>305</v>
      </c>
    </row>
    <row r="2376" spans="1:2">
      <c r="A2376">
        <v>1052</v>
      </c>
      <c r="B2376" t="s">
        <v>306</v>
      </c>
    </row>
    <row r="2377" spans="1:2">
      <c r="A2377">
        <v>1052</v>
      </c>
      <c r="B2377" t="s">
        <v>366</v>
      </c>
    </row>
    <row r="2378" spans="1:2">
      <c r="A2378">
        <v>1052</v>
      </c>
      <c r="B2378" t="s">
        <v>367</v>
      </c>
    </row>
    <row r="2379" spans="1:2">
      <c r="A2379">
        <v>1053</v>
      </c>
      <c r="B2379" t="s">
        <v>305</v>
      </c>
    </row>
    <row r="2380" spans="1:2">
      <c r="A2380">
        <v>1053</v>
      </c>
      <c r="B2380" t="s">
        <v>306</v>
      </c>
    </row>
    <row r="2381" spans="1:2">
      <c r="A2381">
        <v>1054</v>
      </c>
      <c r="B2381" t="s">
        <v>307</v>
      </c>
    </row>
    <row r="2382" spans="1:2">
      <c r="A2382">
        <v>1054</v>
      </c>
      <c r="B2382" t="s">
        <v>305</v>
      </c>
    </row>
    <row r="2383" spans="1:2">
      <c r="A2383">
        <v>1054</v>
      </c>
      <c r="B2383" t="s">
        <v>366</v>
      </c>
    </row>
    <row r="2384" spans="1:2">
      <c r="A2384">
        <v>1054</v>
      </c>
      <c r="B2384" t="s">
        <v>367</v>
      </c>
    </row>
    <row r="2385" spans="1:2">
      <c r="A2385">
        <v>1055</v>
      </c>
      <c r="B2385" t="s">
        <v>305</v>
      </c>
    </row>
    <row r="2386" spans="1:2">
      <c r="A2386">
        <v>1055</v>
      </c>
      <c r="B2386" t="s">
        <v>306</v>
      </c>
    </row>
    <row r="2387" spans="1:2">
      <c r="A2387">
        <v>1055</v>
      </c>
      <c r="B2387" t="s">
        <v>366</v>
      </c>
    </row>
    <row r="2388" spans="1:2">
      <c r="A2388">
        <v>1055</v>
      </c>
      <c r="B2388" t="s">
        <v>367</v>
      </c>
    </row>
    <row r="2389" spans="1:2">
      <c r="A2389">
        <v>1056</v>
      </c>
      <c r="B2389" t="s">
        <v>305</v>
      </c>
    </row>
    <row r="2390" spans="1:2">
      <c r="A2390">
        <v>1057</v>
      </c>
      <c r="B2390" t="s">
        <v>304</v>
      </c>
    </row>
    <row r="2391" spans="1:2">
      <c r="A2391">
        <v>1058</v>
      </c>
      <c r="B2391" t="s">
        <v>305</v>
      </c>
    </row>
    <row r="2392" spans="1:2">
      <c r="A2392">
        <v>1058</v>
      </c>
      <c r="B2392" t="s">
        <v>306</v>
      </c>
    </row>
    <row r="2393" spans="1:2">
      <c r="A2393">
        <v>1059</v>
      </c>
      <c r="B2393" t="s">
        <v>305</v>
      </c>
    </row>
    <row r="2394" spans="1:2">
      <c r="A2394">
        <v>1059</v>
      </c>
      <c r="B2394" t="s">
        <v>306</v>
      </c>
    </row>
    <row r="2395" spans="1:2">
      <c r="A2395">
        <v>1059</v>
      </c>
      <c r="B2395" t="s">
        <v>366</v>
      </c>
    </row>
    <row r="2396" spans="1:2">
      <c r="A2396">
        <v>1059</v>
      </c>
      <c r="B2396" t="s">
        <v>367</v>
      </c>
    </row>
    <row r="2397" spans="1:2">
      <c r="A2397">
        <v>1060</v>
      </c>
      <c r="B2397" t="s">
        <v>46</v>
      </c>
    </row>
    <row r="2398" spans="1:2">
      <c r="A2398">
        <v>1061</v>
      </c>
      <c r="B2398" t="s">
        <v>307</v>
      </c>
    </row>
    <row r="2399" spans="1:2">
      <c r="A2399">
        <v>1061</v>
      </c>
      <c r="B2399" t="s">
        <v>306</v>
      </c>
    </row>
    <row r="2400" spans="1:2">
      <c r="A2400">
        <v>1062</v>
      </c>
      <c r="B2400" t="s">
        <v>307</v>
      </c>
    </row>
    <row r="2401" spans="1:2">
      <c r="A2401">
        <v>1062</v>
      </c>
      <c r="B2401" t="s">
        <v>305</v>
      </c>
    </row>
    <row r="2402" spans="1:2">
      <c r="A2402">
        <v>1062</v>
      </c>
      <c r="B2402" t="s">
        <v>46</v>
      </c>
    </row>
    <row r="2403" spans="1:2">
      <c r="A2403">
        <v>1062</v>
      </c>
      <c r="B2403" t="s">
        <v>127</v>
      </c>
    </row>
    <row r="2404" spans="1:2">
      <c r="A2404">
        <v>1062</v>
      </c>
      <c r="B2404" t="s">
        <v>368</v>
      </c>
    </row>
    <row r="2405" spans="1:2">
      <c r="A2405">
        <v>1062</v>
      </c>
      <c r="B2405" t="s">
        <v>306</v>
      </c>
    </row>
    <row r="2406" spans="1:2">
      <c r="A2406">
        <v>1063</v>
      </c>
      <c r="B2406" t="s">
        <v>46</v>
      </c>
    </row>
    <row r="2407" spans="1:2">
      <c r="A2407">
        <v>1063</v>
      </c>
      <c r="B2407" t="s">
        <v>55</v>
      </c>
    </row>
    <row r="2408" spans="1:2">
      <c r="A2408">
        <v>1063</v>
      </c>
      <c r="B2408" t="s">
        <v>309</v>
      </c>
    </row>
    <row r="2409" spans="1:2">
      <c r="A2409">
        <v>1064</v>
      </c>
      <c r="B2409" t="s">
        <v>305</v>
      </c>
    </row>
    <row r="2410" spans="1:2">
      <c r="A2410">
        <v>1064</v>
      </c>
      <c r="B2410" t="s">
        <v>46</v>
      </c>
    </row>
    <row r="2411" spans="1:2">
      <c r="A2411">
        <v>1064</v>
      </c>
      <c r="B2411" t="s">
        <v>306</v>
      </c>
    </row>
    <row r="2412" spans="1:2">
      <c r="A2412">
        <v>1064</v>
      </c>
      <c r="B2412" t="s">
        <v>366</v>
      </c>
    </row>
    <row r="2413" spans="1:2">
      <c r="A2413">
        <v>1064</v>
      </c>
      <c r="B2413" t="s">
        <v>367</v>
      </c>
    </row>
    <row r="2414" spans="1:2">
      <c r="A2414">
        <v>1065</v>
      </c>
      <c r="B2414" t="s">
        <v>57</v>
      </c>
    </row>
    <row r="2415" spans="1:2">
      <c r="A2415">
        <v>1065</v>
      </c>
      <c r="B2415" t="s">
        <v>305</v>
      </c>
    </row>
    <row r="2416" spans="1:2">
      <c r="A2416">
        <v>1065</v>
      </c>
      <c r="B2416" t="s">
        <v>306</v>
      </c>
    </row>
    <row r="2417" spans="1:2">
      <c r="A2417">
        <v>1065</v>
      </c>
      <c r="B2417" t="s">
        <v>366</v>
      </c>
    </row>
    <row r="2418" spans="1:2">
      <c r="A2418">
        <v>1065</v>
      </c>
      <c r="B2418" t="s">
        <v>367</v>
      </c>
    </row>
    <row r="2419" spans="1:2">
      <c r="A2419">
        <v>1066</v>
      </c>
      <c r="B2419" t="s">
        <v>27</v>
      </c>
    </row>
    <row r="2420" spans="1:2">
      <c r="A2420">
        <v>1067</v>
      </c>
      <c r="B2420" t="s">
        <v>46</v>
      </c>
    </row>
    <row r="2421" spans="1:2">
      <c r="A2421">
        <v>1068</v>
      </c>
      <c r="B2421" t="s">
        <v>78</v>
      </c>
    </row>
    <row r="2422" spans="1:2">
      <c r="A2422">
        <v>1069</v>
      </c>
      <c r="B2422" t="s">
        <v>57</v>
      </c>
    </row>
    <row r="2423" spans="1:2">
      <c r="A2423">
        <v>1069</v>
      </c>
      <c r="B2423" t="s">
        <v>305</v>
      </c>
    </row>
    <row r="2424" spans="1:2">
      <c r="A2424">
        <v>1069</v>
      </c>
      <c r="B2424" t="s">
        <v>366</v>
      </c>
    </row>
    <row r="2425" spans="1:2">
      <c r="A2425">
        <v>1069</v>
      </c>
      <c r="B2425" t="s">
        <v>367</v>
      </c>
    </row>
    <row r="2426" spans="1:2">
      <c r="A2426">
        <v>1070</v>
      </c>
      <c r="B2426" t="s">
        <v>27</v>
      </c>
    </row>
    <row r="2427" spans="1:2">
      <c r="A2427">
        <v>1071</v>
      </c>
      <c r="B2427" t="s">
        <v>370</v>
      </c>
    </row>
    <row r="2428" spans="1:2">
      <c r="A2428">
        <v>1071</v>
      </c>
      <c r="B2428" t="s">
        <v>371</v>
      </c>
    </row>
    <row r="2429" spans="1:2">
      <c r="A2429">
        <v>1072</v>
      </c>
      <c r="B2429" t="s">
        <v>27</v>
      </c>
    </row>
    <row r="2430" spans="1:2">
      <c r="A2430">
        <v>1073</v>
      </c>
      <c r="B2430" t="s">
        <v>307</v>
      </c>
    </row>
    <row r="2431" spans="1:2">
      <c r="A2431">
        <v>1074</v>
      </c>
      <c r="B2431" t="s">
        <v>304</v>
      </c>
    </row>
    <row r="2432" spans="1:2">
      <c r="A2432">
        <v>1074</v>
      </c>
      <c r="B2432" t="s">
        <v>305</v>
      </c>
    </row>
    <row r="2433" spans="1:2">
      <c r="A2433">
        <v>1074</v>
      </c>
      <c r="B2433" t="s">
        <v>306</v>
      </c>
    </row>
    <row r="2434" spans="1:2">
      <c r="A2434">
        <v>1074</v>
      </c>
      <c r="B2434" t="s">
        <v>366</v>
      </c>
    </row>
    <row r="2435" spans="1:2">
      <c r="A2435">
        <v>1074</v>
      </c>
      <c r="B2435" t="s">
        <v>367</v>
      </c>
    </row>
    <row r="2436" spans="1:2">
      <c r="A2436">
        <v>1075</v>
      </c>
      <c r="B2436" t="s">
        <v>305</v>
      </c>
    </row>
    <row r="2437" spans="1:2">
      <c r="A2437">
        <v>1075</v>
      </c>
      <c r="B2437" t="s">
        <v>46</v>
      </c>
    </row>
    <row r="2438" spans="1:2">
      <c r="A2438">
        <v>1075</v>
      </c>
      <c r="B2438" t="s">
        <v>366</v>
      </c>
    </row>
    <row r="2439" spans="1:2">
      <c r="A2439">
        <v>1075</v>
      </c>
      <c r="B2439" t="s">
        <v>367</v>
      </c>
    </row>
    <row r="2440" spans="1:2">
      <c r="A2440">
        <v>1076</v>
      </c>
      <c r="B2440" t="s">
        <v>68</v>
      </c>
    </row>
    <row r="2441" spans="1:2">
      <c r="A2441">
        <v>1077</v>
      </c>
      <c r="B2441" t="s">
        <v>307</v>
      </c>
    </row>
    <row r="2442" spans="1:2">
      <c r="A2442">
        <v>1078</v>
      </c>
      <c r="B2442" t="s">
        <v>307</v>
      </c>
    </row>
    <row r="2443" spans="1:2">
      <c r="A2443">
        <v>1078</v>
      </c>
      <c r="B2443" t="s">
        <v>46</v>
      </c>
    </row>
    <row r="2444" spans="1:2">
      <c r="A2444">
        <v>1078</v>
      </c>
      <c r="B2444" t="s">
        <v>127</v>
      </c>
    </row>
    <row r="2445" spans="1:2">
      <c r="A2445">
        <v>1078</v>
      </c>
      <c r="B2445" t="s">
        <v>368</v>
      </c>
    </row>
    <row r="2446" spans="1:2">
      <c r="A2446">
        <v>1079</v>
      </c>
      <c r="B2446" t="s">
        <v>57</v>
      </c>
    </row>
    <row r="2447" spans="1:2">
      <c r="A2447">
        <v>1080</v>
      </c>
      <c r="B2447" t="s">
        <v>305</v>
      </c>
    </row>
    <row r="2448" spans="1:2">
      <c r="A2448">
        <v>1081</v>
      </c>
      <c r="B2448" t="s">
        <v>46</v>
      </c>
    </row>
    <row r="2449" spans="1:2">
      <c r="A2449">
        <v>1081</v>
      </c>
      <c r="B2449" t="s">
        <v>180</v>
      </c>
    </row>
    <row r="2450" spans="1:2">
      <c r="A2450">
        <v>1082</v>
      </c>
      <c r="B2450" t="s">
        <v>307</v>
      </c>
    </row>
    <row r="2451" spans="1:2">
      <c r="A2451">
        <v>1083</v>
      </c>
      <c r="B2451" t="s">
        <v>46</v>
      </c>
    </row>
    <row r="2452" spans="1:2">
      <c r="A2452">
        <v>1084</v>
      </c>
      <c r="B2452" t="s">
        <v>304</v>
      </c>
    </row>
    <row r="2453" spans="1:2">
      <c r="A2453">
        <v>1085</v>
      </c>
      <c r="B2453" t="s">
        <v>57</v>
      </c>
    </row>
    <row r="2454" spans="1:2">
      <c r="A2454">
        <v>1086</v>
      </c>
      <c r="B2454" t="s">
        <v>27</v>
      </c>
    </row>
    <row r="2455" spans="1:2">
      <c r="A2455">
        <v>1087</v>
      </c>
      <c r="B2455" t="s">
        <v>57</v>
      </c>
    </row>
    <row r="2456" spans="1:2">
      <c r="A2456">
        <v>1088</v>
      </c>
      <c r="B2456" t="s">
        <v>46</v>
      </c>
    </row>
    <row r="2457" spans="1:2">
      <c r="A2457">
        <v>1089</v>
      </c>
      <c r="B2457" t="s">
        <v>307</v>
      </c>
    </row>
    <row r="2458" spans="1:2">
      <c r="A2458">
        <v>1089</v>
      </c>
      <c r="B2458" t="s">
        <v>305</v>
      </c>
    </row>
    <row r="2459" spans="1:2">
      <c r="A2459">
        <v>1090</v>
      </c>
      <c r="B2459" t="s">
        <v>27</v>
      </c>
    </row>
    <row r="2460" spans="1:2">
      <c r="A2460">
        <v>1091</v>
      </c>
      <c r="B2460" t="s">
        <v>305</v>
      </c>
    </row>
    <row r="2461" spans="1:2">
      <c r="A2461">
        <v>1091</v>
      </c>
      <c r="B2461" t="s">
        <v>307</v>
      </c>
    </row>
    <row r="2462" spans="1:2">
      <c r="A2462">
        <v>1091</v>
      </c>
      <c r="B2462" t="s">
        <v>46</v>
      </c>
    </row>
    <row r="2463" spans="1:2">
      <c r="A2463">
        <v>1092</v>
      </c>
      <c r="B2463" t="s">
        <v>46</v>
      </c>
    </row>
    <row r="2464" spans="1:2">
      <c r="A2464">
        <v>1092</v>
      </c>
      <c r="B2464" t="s">
        <v>180</v>
      </c>
    </row>
    <row r="2465" spans="1:2">
      <c r="A2465">
        <v>1093</v>
      </c>
      <c r="B2465" t="s">
        <v>57</v>
      </c>
    </row>
    <row r="2466" spans="1:2">
      <c r="A2466">
        <v>1093</v>
      </c>
      <c r="B2466" t="s">
        <v>305</v>
      </c>
    </row>
    <row r="2467" spans="1:2">
      <c r="A2467">
        <v>1093</v>
      </c>
      <c r="B2467" t="s">
        <v>46</v>
      </c>
    </row>
    <row r="2468" spans="1:2">
      <c r="A2468">
        <v>1094</v>
      </c>
      <c r="B2468" t="s">
        <v>27</v>
      </c>
    </row>
    <row r="2469" spans="1:2">
      <c r="A2469">
        <v>1095</v>
      </c>
      <c r="B2469" t="s">
        <v>46</v>
      </c>
    </row>
    <row r="2470" spans="1:2">
      <c r="A2470">
        <v>1096</v>
      </c>
      <c r="B2470" t="s">
        <v>307</v>
      </c>
    </row>
    <row r="2471" spans="1:2">
      <c r="A2471">
        <v>1096</v>
      </c>
      <c r="B2471" t="s">
        <v>46</v>
      </c>
    </row>
    <row r="2472" spans="1:2">
      <c r="A2472">
        <v>1097</v>
      </c>
      <c r="B2472" t="s">
        <v>305</v>
      </c>
    </row>
    <row r="2473" spans="1:2">
      <c r="A2473">
        <v>1097</v>
      </c>
      <c r="B2473" t="s">
        <v>306</v>
      </c>
    </row>
    <row r="2474" spans="1:2">
      <c r="A2474">
        <v>1097</v>
      </c>
      <c r="B2474" t="s">
        <v>87</v>
      </c>
    </row>
    <row r="2475" spans="1:2">
      <c r="A2475">
        <v>1097</v>
      </c>
      <c r="B2475" t="s">
        <v>76</v>
      </c>
    </row>
    <row r="2476" spans="1:2">
      <c r="A2476">
        <v>1098</v>
      </c>
      <c r="B2476" t="s">
        <v>305</v>
      </c>
    </row>
    <row r="2477" spans="1:2">
      <c r="A2477">
        <v>1098</v>
      </c>
      <c r="B2477" t="s">
        <v>306</v>
      </c>
    </row>
    <row r="2478" spans="1:2">
      <c r="A2478">
        <v>1098</v>
      </c>
      <c r="B2478" t="s">
        <v>366</v>
      </c>
    </row>
    <row r="2479" spans="1:2">
      <c r="A2479">
        <v>1098</v>
      </c>
      <c r="B2479" t="s">
        <v>367</v>
      </c>
    </row>
    <row r="2480" spans="1:2">
      <c r="A2480">
        <v>1099</v>
      </c>
      <c r="B2480" t="s">
        <v>305</v>
      </c>
    </row>
    <row r="2481" spans="1:2">
      <c r="A2481">
        <v>1099</v>
      </c>
      <c r="B2481" t="s">
        <v>46</v>
      </c>
    </row>
    <row r="2482" spans="1:2">
      <c r="A2482">
        <v>1099</v>
      </c>
      <c r="B2482" t="s">
        <v>306</v>
      </c>
    </row>
    <row r="2483" spans="1:2">
      <c r="A2483">
        <v>1099</v>
      </c>
      <c r="B2483" t="s">
        <v>366</v>
      </c>
    </row>
    <row r="2484" spans="1:2">
      <c r="A2484">
        <v>1099</v>
      </c>
      <c r="B2484" t="s">
        <v>367</v>
      </c>
    </row>
    <row r="2485" spans="1:2">
      <c r="A2485">
        <v>1100</v>
      </c>
      <c r="B2485" t="s">
        <v>46</v>
      </c>
    </row>
    <row r="2486" spans="1:2">
      <c r="A2486">
        <v>1101</v>
      </c>
      <c r="B2486" t="s">
        <v>304</v>
      </c>
    </row>
    <row r="2487" spans="1:2">
      <c r="A2487">
        <v>1102</v>
      </c>
      <c r="B2487" t="s">
        <v>27</v>
      </c>
    </row>
    <row r="2488" spans="1:2">
      <c r="A2488">
        <v>1103</v>
      </c>
      <c r="B2488" t="s">
        <v>305</v>
      </c>
    </row>
    <row r="2489" spans="1:2">
      <c r="A2489">
        <v>1103</v>
      </c>
      <c r="B2489" t="s">
        <v>306</v>
      </c>
    </row>
    <row r="2490" spans="1:2">
      <c r="A2490">
        <v>1104</v>
      </c>
      <c r="B2490" t="s">
        <v>57</v>
      </c>
    </row>
    <row r="2491" spans="1:2">
      <c r="A2491">
        <v>1104</v>
      </c>
      <c r="B2491" t="s">
        <v>46</v>
      </c>
    </row>
    <row r="2492" spans="1:2">
      <c r="A2492">
        <v>1104</v>
      </c>
      <c r="B2492" t="s">
        <v>324</v>
      </c>
    </row>
    <row r="2493" spans="1:2">
      <c r="A2493">
        <v>1104</v>
      </c>
      <c r="B2493" t="s">
        <v>338</v>
      </c>
    </row>
    <row r="2494" spans="1:2">
      <c r="A2494">
        <v>1104</v>
      </c>
      <c r="B2494" t="s">
        <v>339</v>
      </c>
    </row>
    <row r="2495" spans="1:2">
      <c r="A2495">
        <v>1105</v>
      </c>
      <c r="B2495" t="s">
        <v>305</v>
      </c>
    </row>
    <row r="2496" spans="1:2">
      <c r="A2496">
        <v>1105</v>
      </c>
      <c r="B2496" t="s">
        <v>306</v>
      </c>
    </row>
    <row r="2497" spans="1:2">
      <c r="A2497">
        <v>1105</v>
      </c>
      <c r="B2497" t="s">
        <v>366</v>
      </c>
    </row>
    <row r="2498" spans="1:2">
      <c r="A2498">
        <v>1105</v>
      </c>
      <c r="B2498" t="s">
        <v>367</v>
      </c>
    </row>
    <row r="2499" spans="1:2">
      <c r="A2499">
        <v>1106</v>
      </c>
      <c r="B2499" t="s">
        <v>27</v>
      </c>
    </row>
    <row r="2500" spans="1:2">
      <c r="A2500">
        <v>1107</v>
      </c>
      <c r="B2500" t="s">
        <v>304</v>
      </c>
    </row>
    <row r="2501" spans="1:2">
      <c r="A2501">
        <v>1107</v>
      </c>
      <c r="B2501" t="s">
        <v>305</v>
      </c>
    </row>
    <row r="2502" spans="1:2">
      <c r="A2502">
        <v>1108</v>
      </c>
      <c r="B2502" t="s">
        <v>27</v>
      </c>
    </row>
    <row r="2503" spans="1:2">
      <c r="A2503">
        <v>1109</v>
      </c>
      <c r="B2503" t="s">
        <v>27</v>
      </c>
    </row>
    <row r="2504" spans="1:2">
      <c r="A2504">
        <v>1110</v>
      </c>
      <c r="B2504" t="s">
        <v>57</v>
      </c>
    </row>
    <row r="2505" spans="1:2">
      <c r="A2505">
        <v>1111</v>
      </c>
      <c r="B2505" t="s">
        <v>305</v>
      </c>
    </row>
    <row r="2506" spans="1:2">
      <c r="A2506">
        <v>1111</v>
      </c>
      <c r="B2506" t="s">
        <v>46</v>
      </c>
    </row>
    <row r="2507" spans="1:2">
      <c r="A2507">
        <v>1112</v>
      </c>
      <c r="B2507" t="s">
        <v>305</v>
      </c>
    </row>
    <row r="2508" spans="1:2">
      <c r="A2508">
        <v>1112</v>
      </c>
      <c r="B2508" t="s">
        <v>306</v>
      </c>
    </row>
    <row r="2509" spans="1:2">
      <c r="A2509">
        <v>1112</v>
      </c>
      <c r="B2509" t="s">
        <v>366</v>
      </c>
    </row>
    <row r="2510" spans="1:2">
      <c r="A2510">
        <v>1112</v>
      </c>
      <c r="B2510" t="s">
        <v>367</v>
      </c>
    </row>
    <row r="2511" spans="1:2">
      <c r="A2511">
        <v>1113</v>
      </c>
      <c r="B2511" t="s">
        <v>305</v>
      </c>
    </row>
    <row r="2512" spans="1:2">
      <c r="A2512">
        <v>1113</v>
      </c>
      <c r="B2512" t="s">
        <v>306</v>
      </c>
    </row>
    <row r="2513" spans="1:2">
      <c r="A2513">
        <v>1113</v>
      </c>
      <c r="B2513" t="s">
        <v>366</v>
      </c>
    </row>
    <row r="2514" spans="1:2">
      <c r="A2514">
        <v>1113</v>
      </c>
      <c r="B2514" t="s">
        <v>367</v>
      </c>
    </row>
    <row r="2515" spans="1:2">
      <c r="A2515">
        <v>1114</v>
      </c>
      <c r="B2515" t="s">
        <v>46</v>
      </c>
    </row>
    <row r="2516" spans="1:2">
      <c r="A2516">
        <v>1115</v>
      </c>
      <c r="B2516" t="s">
        <v>57</v>
      </c>
    </row>
    <row r="2517" spans="1:2">
      <c r="A2517">
        <v>1116</v>
      </c>
      <c r="B2517" t="s">
        <v>46</v>
      </c>
    </row>
    <row r="2518" spans="1:2">
      <c r="A2518">
        <v>1117</v>
      </c>
      <c r="B2518" t="s">
        <v>305</v>
      </c>
    </row>
    <row r="2519" spans="1:2">
      <c r="A2519">
        <v>1117</v>
      </c>
      <c r="B2519" t="s">
        <v>306</v>
      </c>
    </row>
    <row r="2520" spans="1:2">
      <c r="A2520">
        <v>1117</v>
      </c>
      <c r="B2520" t="s">
        <v>366</v>
      </c>
    </row>
    <row r="2521" spans="1:2">
      <c r="A2521">
        <v>1117</v>
      </c>
      <c r="B2521" t="s">
        <v>367</v>
      </c>
    </row>
    <row r="2522" spans="1:2">
      <c r="A2522">
        <v>1118</v>
      </c>
      <c r="B2522" t="s">
        <v>305</v>
      </c>
    </row>
    <row r="2523" spans="1:2">
      <c r="A2523">
        <v>1118</v>
      </c>
      <c r="B2523" t="s">
        <v>306</v>
      </c>
    </row>
    <row r="2524" spans="1:2">
      <c r="A2524">
        <v>1118</v>
      </c>
      <c r="B2524" t="s">
        <v>366</v>
      </c>
    </row>
    <row r="2525" spans="1:2">
      <c r="A2525">
        <v>1118</v>
      </c>
      <c r="B2525" t="s">
        <v>367</v>
      </c>
    </row>
    <row r="2526" spans="1:2">
      <c r="A2526">
        <v>1119</v>
      </c>
      <c r="B2526" t="s">
        <v>57</v>
      </c>
    </row>
    <row r="2527" spans="1:2">
      <c r="A2527">
        <v>1119</v>
      </c>
      <c r="B2527" t="s">
        <v>306</v>
      </c>
    </row>
    <row r="2528" spans="1:2">
      <c r="A2528">
        <v>1119</v>
      </c>
      <c r="B2528" t="s">
        <v>366</v>
      </c>
    </row>
    <row r="2529" spans="1:2">
      <c r="A2529">
        <v>1119</v>
      </c>
      <c r="B2529" t="s">
        <v>367</v>
      </c>
    </row>
    <row r="2530" spans="1:2">
      <c r="A2530">
        <v>1120</v>
      </c>
      <c r="B2530" t="s">
        <v>307</v>
      </c>
    </row>
    <row r="2531" spans="1:2">
      <c r="A2531">
        <v>1120</v>
      </c>
      <c r="B2531" t="s">
        <v>46</v>
      </c>
    </row>
    <row r="2532" spans="1:2">
      <c r="A2532">
        <v>1121</v>
      </c>
      <c r="B2532" t="s">
        <v>305</v>
      </c>
    </row>
    <row r="2533" spans="1:2">
      <c r="A2533">
        <v>1121</v>
      </c>
      <c r="B2533" t="s">
        <v>306</v>
      </c>
    </row>
    <row r="2534" spans="1:2">
      <c r="A2534">
        <v>1121</v>
      </c>
      <c r="B2534" t="s">
        <v>366</v>
      </c>
    </row>
    <row r="2535" spans="1:2">
      <c r="A2535">
        <v>1121</v>
      </c>
      <c r="B2535" t="s">
        <v>367</v>
      </c>
    </row>
    <row r="2536" spans="1:2">
      <c r="A2536">
        <v>1122</v>
      </c>
      <c r="B2536" t="s">
        <v>57</v>
      </c>
    </row>
    <row r="2537" spans="1:2">
      <c r="A2537">
        <v>1122</v>
      </c>
      <c r="B2537" t="s">
        <v>127</v>
      </c>
    </row>
    <row r="2538" spans="1:2">
      <c r="A2538">
        <v>1122</v>
      </c>
      <c r="B2538" t="s">
        <v>368</v>
      </c>
    </row>
    <row r="2539" spans="1:2">
      <c r="A2539">
        <v>1122</v>
      </c>
      <c r="B2539" t="s">
        <v>340</v>
      </c>
    </row>
    <row r="2540" spans="1:2">
      <c r="A2540">
        <v>1123</v>
      </c>
      <c r="B2540" t="s">
        <v>307</v>
      </c>
    </row>
    <row r="2541" spans="1:2">
      <c r="A2541">
        <v>1123</v>
      </c>
      <c r="B2541" t="s">
        <v>366</v>
      </c>
    </row>
    <row r="2542" spans="1:2">
      <c r="A2542">
        <v>1123</v>
      </c>
      <c r="B2542" t="s">
        <v>367</v>
      </c>
    </row>
    <row r="2543" spans="1:2">
      <c r="A2543">
        <v>1124</v>
      </c>
      <c r="B2543" t="s">
        <v>304</v>
      </c>
    </row>
    <row r="2544" spans="1:2">
      <c r="A2544">
        <v>1124</v>
      </c>
      <c r="B2544" t="s">
        <v>305</v>
      </c>
    </row>
    <row r="2545" spans="1:2">
      <c r="A2545">
        <v>1125</v>
      </c>
      <c r="B2545" t="s">
        <v>305</v>
      </c>
    </row>
    <row r="2546" spans="1:2">
      <c r="A2546">
        <v>1125</v>
      </c>
      <c r="B2546" t="s">
        <v>306</v>
      </c>
    </row>
    <row r="2547" spans="1:2">
      <c r="A2547">
        <v>1125</v>
      </c>
      <c r="B2547" t="s">
        <v>366</v>
      </c>
    </row>
    <row r="2548" spans="1:2">
      <c r="A2548">
        <v>1125</v>
      </c>
      <c r="B2548" t="s">
        <v>367</v>
      </c>
    </row>
    <row r="2549" spans="1:2">
      <c r="A2549">
        <v>1126</v>
      </c>
      <c r="B2549" t="s">
        <v>307</v>
      </c>
    </row>
    <row r="2550" spans="1:2">
      <c r="A2550">
        <v>1126</v>
      </c>
      <c r="B2550" t="s">
        <v>306</v>
      </c>
    </row>
    <row r="2551" spans="1:2">
      <c r="A2551">
        <v>1126</v>
      </c>
      <c r="B2551" t="s">
        <v>366</v>
      </c>
    </row>
    <row r="2552" spans="1:2">
      <c r="A2552">
        <v>1126</v>
      </c>
      <c r="B2552" t="s">
        <v>367</v>
      </c>
    </row>
    <row r="2553" spans="1:2">
      <c r="A2553">
        <v>1127</v>
      </c>
      <c r="B2553" t="s">
        <v>68</v>
      </c>
    </row>
    <row r="2554" spans="1:2">
      <c r="A2554">
        <v>1128</v>
      </c>
      <c r="B2554" t="s">
        <v>46</v>
      </c>
    </row>
    <row r="2555" spans="1:2">
      <c r="A2555">
        <v>1129</v>
      </c>
      <c r="B2555" t="s">
        <v>57</v>
      </c>
    </row>
    <row r="2556" spans="1:2">
      <c r="A2556">
        <v>1130</v>
      </c>
      <c r="B2556" t="s">
        <v>46</v>
      </c>
    </row>
    <row r="2557" spans="1:2">
      <c r="A2557">
        <v>1131</v>
      </c>
      <c r="B2557" t="s">
        <v>76</v>
      </c>
    </row>
    <row r="2558" spans="1:2">
      <c r="A2558">
        <v>1132</v>
      </c>
      <c r="B2558" t="s">
        <v>46</v>
      </c>
    </row>
    <row r="2559" spans="1:2">
      <c r="A2559">
        <v>1133</v>
      </c>
      <c r="B2559" t="s">
        <v>307</v>
      </c>
    </row>
    <row r="2560" spans="1:2">
      <c r="A2560">
        <v>1134</v>
      </c>
      <c r="B2560" t="s">
        <v>27</v>
      </c>
    </row>
    <row r="2561" spans="1:2">
      <c r="A2561">
        <v>1135</v>
      </c>
      <c r="B2561" t="s">
        <v>68</v>
      </c>
    </row>
    <row r="2562" spans="1:2">
      <c r="A2562">
        <v>1136</v>
      </c>
      <c r="B2562" t="s">
        <v>307</v>
      </c>
    </row>
    <row r="2563" spans="1:2">
      <c r="A2563">
        <v>1136</v>
      </c>
      <c r="B2563" t="s">
        <v>87</v>
      </c>
    </row>
    <row r="2564" spans="1:2">
      <c r="A2564">
        <v>1137</v>
      </c>
      <c r="B2564" t="s">
        <v>156</v>
      </c>
    </row>
    <row r="2565" spans="1:2">
      <c r="A2565">
        <v>1138</v>
      </c>
      <c r="B2565" t="s">
        <v>27</v>
      </c>
    </row>
    <row r="2566" spans="1:2">
      <c r="A2566">
        <v>1139</v>
      </c>
      <c r="B2566" t="s">
        <v>307</v>
      </c>
    </row>
    <row r="2567" spans="1:2">
      <c r="A2567">
        <v>1139</v>
      </c>
      <c r="B2567" t="s">
        <v>87</v>
      </c>
    </row>
    <row r="2568" spans="1:2">
      <c r="A2568">
        <v>1140</v>
      </c>
      <c r="B2568" t="s">
        <v>157</v>
      </c>
    </row>
    <row r="2569" spans="1:2">
      <c r="A2569">
        <v>1141</v>
      </c>
      <c r="B2569" t="s">
        <v>305</v>
      </c>
    </row>
    <row r="2570" spans="1:2">
      <c r="A2570">
        <v>1141</v>
      </c>
      <c r="B2570" t="s">
        <v>78</v>
      </c>
    </row>
    <row r="2571" spans="1:2">
      <c r="A2571">
        <v>1142</v>
      </c>
      <c r="B2571" t="s">
        <v>305</v>
      </c>
    </row>
    <row r="2572" spans="1:2">
      <c r="A2572">
        <v>1142</v>
      </c>
      <c r="B2572" t="s">
        <v>46</v>
      </c>
    </row>
    <row r="2573" spans="1:2">
      <c r="A2573">
        <v>1142</v>
      </c>
      <c r="B2573" t="s">
        <v>366</v>
      </c>
    </row>
    <row r="2574" spans="1:2">
      <c r="A2574">
        <v>1142</v>
      </c>
      <c r="B2574" t="s">
        <v>367</v>
      </c>
    </row>
    <row r="2575" spans="1:2">
      <c r="A2575">
        <v>1143</v>
      </c>
      <c r="B2575" t="s">
        <v>76</v>
      </c>
    </row>
    <row r="2576" spans="1:2">
      <c r="A2576">
        <v>1144</v>
      </c>
      <c r="B2576" t="s">
        <v>46</v>
      </c>
    </row>
    <row r="2577" spans="1:2">
      <c r="A2577">
        <v>1145</v>
      </c>
      <c r="B2577" t="s">
        <v>57</v>
      </c>
    </row>
    <row r="2578" spans="1:2">
      <c r="A2578">
        <v>1145</v>
      </c>
      <c r="B2578" t="s">
        <v>307</v>
      </c>
    </row>
    <row r="2579" spans="1:2">
      <c r="A2579">
        <v>1146</v>
      </c>
      <c r="B2579" t="s">
        <v>57</v>
      </c>
    </row>
    <row r="2580" spans="1:2">
      <c r="A2580">
        <v>1146</v>
      </c>
      <c r="B2580" t="s">
        <v>306</v>
      </c>
    </row>
    <row r="2581" spans="1:2">
      <c r="A2581">
        <v>1147</v>
      </c>
      <c r="B2581" t="s">
        <v>305</v>
      </c>
    </row>
    <row r="2582" spans="1:2">
      <c r="A2582">
        <v>1147</v>
      </c>
      <c r="B2582" t="s">
        <v>306</v>
      </c>
    </row>
    <row r="2583" spans="1:2">
      <c r="A2583">
        <v>1147</v>
      </c>
      <c r="B2583" t="s">
        <v>366</v>
      </c>
    </row>
    <row r="2584" spans="1:2">
      <c r="A2584">
        <v>1147</v>
      </c>
      <c r="B2584" t="s">
        <v>367</v>
      </c>
    </row>
    <row r="2585" spans="1:2">
      <c r="A2585">
        <v>1148</v>
      </c>
      <c r="B2585" t="s">
        <v>307</v>
      </c>
    </row>
    <row r="2586" spans="1:2">
      <c r="A2586">
        <v>1148</v>
      </c>
      <c r="B2586" t="s">
        <v>341</v>
      </c>
    </row>
    <row r="2587" spans="1:2">
      <c r="A2587">
        <v>1149</v>
      </c>
      <c r="B2587" t="s">
        <v>305</v>
      </c>
    </row>
    <row r="2588" spans="1:2">
      <c r="A2588">
        <v>1149</v>
      </c>
      <c r="B2588" t="s">
        <v>306</v>
      </c>
    </row>
    <row r="2589" spans="1:2">
      <c r="A2589">
        <v>1150</v>
      </c>
      <c r="B2589" t="s">
        <v>46</v>
      </c>
    </row>
    <row r="2590" spans="1:2">
      <c r="A2590">
        <v>1151</v>
      </c>
      <c r="B2590" t="s">
        <v>127</v>
      </c>
    </row>
    <row r="2591" spans="1:2">
      <c r="A2591">
        <v>1151</v>
      </c>
      <c r="B2591" t="s">
        <v>368</v>
      </c>
    </row>
    <row r="2592" spans="1:2">
      <c r="A2592">
        <v>1152</v>
      </c>
      <c r="B2592" t="s">
        <v>46</v>
      </c>
    </row>
    <row r="2593" spans="1:2">
      <c r="A2593">
        <v>1153</v>
      </c>
      <c r="B2593" t="s">
        <v>27</v>
      </c>
    </row>
    <row r="2594" spans="1:2">
      <c r="A2594">
        <v>1154</v>
      </c>
      <c r="B2594" t="s">
        <v>304</v>
      </c>
    </row>
    <row r="2595" spans="1:2">
      <c r="A2595">
        <v>1155</v>
      </c>
      <c r="B2595" t="s">
        <v>305</v>
      </c>
    </row>
    <row r="2596" spans="1:2">
      <c r="A2596">
        <v>1155</v>
      </c>
      <c r="B2596" t="s">
        <v>46</v>
      </c>
    </row>
    <row r="2597" spans="1:2">
      <c r="A2597">
        <v>1156</v>
      </c>
      <c r="B2597" t="s">
        <v>46</v>
      </c>
    </row>
    <row r="2598" spans="1:2">
      <c r="A2598">
        <v>1157</v>
      </c>
      <c r="B2598" t="s">
        <v>87</v>
      </c>
    </row>
    <row r="2599" spans="1:2">
      <c r="A2599">
        <v>1158</v>
      </c>
      <c r="B2599" t="s">
        <v>307</v>
      </c>
    </row>
    <row r="2600" spans="1:2">
      <c r="A2600">
        <v>1159</v>
      </c>
      <c r="B2600" t="s">
        <v>307</v>
      </c>
    </row>
    <row r="2601" spans="1:2">
      <c r="A2601">
        <v>1159</v>
      </c>
      <c r="B2601" t="s">
        <v>306</v>
      </c>
    </row>
    <row r="2602" spans="1:2">
      <c r="A2602">
        <v>1159</v>
      </c>
      <c r="B2602" t="s">
        <v>366</v>
      </c>
    </row>
    <row r="2603" spans="1:2">
      <c r="A2603">
        <v>1159</v>
      </c>
      <c r="B2603" t="s">
        <v>367</v>
      </c>
    </row>
    <row r="2604" spans="1:2">
      <c r="A2604">
        <v>1160</v>
      </c>
      <c r="B2604" t="s">
        <v>127</v>
      </c>
    </row>
    <row r="2605" spans="1:2">
      <c r="A2605">
        <v>1160</v>
      </c>
      <c r="B2605" t="s">
        <v>368</v>
      </c>
    </row>
    <row r="2606" spans="1:2">
      <c r="A2606">
        <v>1160</v>
      </c>
      <c r="B2606" t="s">
        <v>342</v>
      </c>
    </row>
    <row r="2607" spans="1:2">
      <c r="A2607">
        <v>1161</v>
      </c>
      <c r="B2607" t="s">
        <v>57</v>
      </c>
    </row>
    <row r="2608" spans="1:2">
      <c r="A2608">
        <v>1162</v>
      </c>
      <c r="B2608" t="s">
        <v>46</v>
      </c>
    </row>
    <row r="2609" spans="1:2">
      <c r="A2609">
        <v>1162</v>
      </c>
      <c r="B2609" t="s">
        <v>127</v>
      </c>
    </row>
    <row r="2610" spans="1:2">
      <c r="A2610">
        <v>1162</v>
      </c>
      <c r="B2610" t="s">
        <v>368</v>
      </c>
    </row>
    <row r="2611" spans="1:2">
      <c r="A2611">
        <v>1163</v>
      </c>
      <c r="B2611" t="s">
        <v>305</v>
      </c>
    </row>
    <row r="2612" spans="1:2">
      <c r="A2612">
        <v>1163</v>
      </c>
      <c r="B2612" t="s">
        <v>366</v>
      </c>
    </row>
    <row r="2613" spans="1:2">
      <c r="A2613">
        <v>1163</v>
      </c>
      <c r="B2613" t="s">
        <v>367</v>
      </c>
    </row>
    <row r="2614" spans="1:2">
      <c r="A2614">
        <v>1164</v>
      </c>
      <c r="B2614" t="s">
        <v>46</v>
      </c>
    </row>
    <row r="2615" spans="1:2">
      <c r="A2615">
        <v>1165</v>
      </c>
      <c r="B2615" t="s">
        <v>87</v>
      </c>
    </row>
    <row r="2616" spans="1:2">
      <c r="A2616">
        <v>1166</v>
      </c>
      <c r="B2616" t="s">
        <v>307</v>
      </c>
    </row>
    <row r="2617" spans="1:2">
      <c r="A2617">
        <v>1167</v>
      </c>
      <c r="B2617" t="s">
        <v>305</v>
      </c>
    </row>
    <row r="2618" spans="1:2">
      <c r="A2618">
        <v>1167</v>
      </c>
      <c r="B2618" t="s">
        <v>306</v>
      </c>
    </row>
    <row r="2619" spans="1:2">
      <c r="A2619">
        <v>1168</v>
      </c>
      <c r="B2619" t="s">
        <v>57</v>
      </c>
    </row>
    <row r="2620" spans="1:2">
      <c r="A2620">
        <v>1168</v>
      </c>
      <c r="B2620" t="s">
        <v>305</v>
      </c>
    </row>
    <row r="2621" spans="1:2">
      <c r="A2621">
        <v>1168</v>
      </c>
      <c r="B2621" t="s">
        <v>306</v>
      </c>
    </row>
    <row r="2622" spans="1:2">
      <c r="A2622">
        <v>1168</v>
      </c>
      <c r="B2622" t="s">
        <v>366</v>
      </c>
    </row>
    <row r="2623" spans="1:2">
      <c r="A2623">
        <v>1168</v>
      </c>
      <c r="B2623" t="s">
        <v>367</v>
      </c>
    </row>
    <row r="2624" spans="1:2">
      <c r="A2624">
        <v>1169</v>
      </c>
      <c r="B2624" t="s">
        <v>305</v>
      </c>
    </row>
    <row r="2625" spans="1:2">
      <c r="A2625">
        <v>1170</v>
      </c>
      <c r="B2625" t="s">
        <v>57</v>
      </c>
    </row>
    <row r="2626" spans="1:2">
      <c r="A2626">
        <v>1171</v>
      </c>
      <c r="B2626" t="s">
        <v>57</v>
      </c>
    </row>
    <row r="2627" spans="1:2">
      <c r="A2627">
        <v>1172</v>
      </c>
      <c r="B2627" t="s">
        <v>57</v>
      </c>
    </row>
    <row r="2628" spans="1:2">
      <c r="A2628">
        <v>1173</v>
      </c>
      <c r="B2628" t="s">
        <v>57</v>
      </c>
    </row>
    <row r="2629" spans="1:2">
      <c r="A2629">
        <v>1173</v>
      </c>
      <c r="B2629" t="s">
        <v>304</v>
      </c>
    </row>
    <row r="2630" spans="1:2">
      <c r="A2630">
        <v>1173</v>
      </c>
      <c r="B2630" t="s">
        <v>305</v>
      </c>
    </row>
    <row r="2631" spans="1:2">
      <c r="A2631">
        <v>1173</v>
      </c>
      <c r="B2631" t="s">
        <v>306</v>
      </c>
    </row>
    <row r="2632" spans="1:2">
      <c r="A2632">
        <v>1173</v>
      </c>
      <c r="B2632" t="s">
        <v>366</v>
      </c>
    </row>
    <row r="2633" spans="1:2">
      <c r="A2633">
        <v>1173</v>
      </c>
      <c r="B2633" t="s">
        <v>367</v>
      </c>
    </row>
    <row r="2634" spans="1:2">
      <c r="A2634">
        <v>1174</v>
      </c>
      <c r="B2634" t="s">
        <v>305</v>
      </c>
    </row>
    <row r="2635" spans="1:2">
      <c r="A2635">
        <v>1174</v>
      </c>
      <c r="B2635" t="s">
        <v>306</v>
      </c>
    </row>
    <row r="2636" spans="1:2">
      <c r="A2636">
        <v>1174</v>
      </c>
      <c r="B2636" t="s">
        <v>366</v>
      </c>
    </row>
    <row r="2637" spans="1:2">
      <c r="A2637">
        <v>1174</v>
      </c>
      <c r="B2637" t="s">
        <v>367</v>
      </c>
    </row>
    <row r="2638" spans="1:2">
      <c r="A2638">
        <v>1175</v>
      </c>
      <c r="B2638" t="s">
        <v>307</v>
      </c>
    </row>
    <row r="2639" spans="1:2">
      <c r="A2639">
        <v>1176</v>
      </c>
      <c r="B2639" t="s">
        <v>76</v>
      </c>
    </row>
    <row r="2640" spans="1:2">
      <c r="A2640">
        <v>1177</v>
      </c>
      <c r="B2640" t="s">
        <v>305</v>
      </c>
    </row>
    <row r="2641" spans="1:2">
      <c r="A2641">
        <v>1177</v>
      </c>
      <c r="B2641" t="s">
        <v>306</v>
      </c>
    </row>
    <row r="2642" spans="1:2">
      <c r="A2642">
        <v>1177</v>
      </c>
      <c r="B2642" t="s">
        <v>366</v>
      </c>
    </row>
    <row r="2643" spans="1:2">
      <c r="A2643">
        <v>1177</v>
      </c>
      <c r="B2643" t="s">
        <v>367</v>
      </c>
    </row>
    <row r="2644" spans="1:2">
      <c r="A2644">
        <v>1178</v>
      </c>
      <c r="B2644" t="s">
        <v>307</v>
      </c>
    </row>
    <row r="2645" spans="1:2">
      <c r="A2645">
        <v>1178</v>
      </c>
      <c r="B2645" t="s">
        <v>305</v>
      </c>
    </row>
    <row r="2646" spans="1:2">
      <c r="A2646">
        <v>1179</v>
      </c>
      <c r="B2646" t="s">
        <v>307</v>
      </c>
    </row>
    <row r="2647" spans="1:2">
      <c r="A2647">
        <v>1179</v>
      </c>
      <c r="B2647" t="s">
        <v>304</v>
      </c>
    </row>
    <row r="2648" spans="1:2">
      <c r="A2648">
        <v>1179</v>
      </c>
      <c r="B2648" t="s">
        <v>305</v>
      </c>
    </row>
    <row r="2649" spans="1:2">
      <c r="A2649">
        <v>1179</v>
      </c>
      <c r="B2649" t="s">
        <v>78</v>
      </c>
    </row>
    <row r="2650" spans="1:2">
      <c r="A2650">
        <v>1179</v>
      </c>
      <c r="B2650" t="s">
        <v>306</v>
      </c>
    </row>
    <row r="2651" spans="1:2">
      <c r="A2651">
        <v>1179</v>
      </c>
      <c r="B2651" t="s">
        <v>366</v>
      </c>
    </row>
    <row r="2652" spans="1:2">
      <c r="A2652">
        <v>1179</v>
      </c>
      <c r="B2652" t="s">
        <v>367</v>
      </c>
    </row>
    <row r="2653" spans="1:2">
      <c r="A2653">
        <v>1180</v>
      </c>
      <c r="B2653" t="s">
        <v>46</v>
      </c>
    </row>
    <row r="2654" spans="1:2">
      <c r="A2654">
        <v>1181</v>
      </c>
      <c r="B2654" t="s">
        <v>46</v>
      </c>
    </row>
    <row r="2655" spans="1:2">
      <c r="A2655">
        <v>1181</v>
      </c>
      <c r="B2655" t="s">
        <v>307</v>
      </c>
    </row>
    <row r="2656" spans="1:2">
      <c r="A2656">
        <v>1182</v>
      </c>
      <c r="B2656" t="s">
        <v>307</v>
      </c>
    </row>
    <row r="2657" spans="1:2">
      <c r="A2657">
        <v>1183</v>
      </c>
      <c r="B2657" t="s">
        <v>127</v>
      </c>
    </row>
    <row r="2658" spans="1:2">
      <c r="A2658">
        <v>1183</v>
      </c>
      <c r="B2658" t="s">
        <v>368</v>
      </c>
    </row>
    <row r="2659" spans="1:2">
      <c r="A2659">
        <v>1184</v>
      </c>
      <c r="B2659" t="s">
        <v>127</v>
      </c>
    </row>
    <row r="2660" spans="1:2">
      <c r="A2660">
        <v>1184</v>
      </c>
      <c r="B2660" t="s">
        <v>368</v>
      </c>
    </row>
    <row r="2661" spans="1:2">
      <c r="A2661">
        <v>1185</v>
      </c>
      <c r="B2661" t="s">
        <v>127</v>
      </c>
    </row>
    <row r="2662" spans="1:2">
      <c r="A2662">
        <v>1185</v>
      </c>
      <c r="B2662" t="s">
        <v>368</v>
      </c>
    </row>
    <row r="2663" spans="1:2">
      <c r="A2663">
        <v>1186</v>
      </c>
      <c r="B2663" t="s">
        <v>57</v>
      </c>
    </row>
    <row r="2664" spans="1:2">
      <c r="A2664">
        <v>1186</v>
      </c>
      <c r="B2664" t="s">
        <v>305</v>
      </c>
    </row>
    <row r="2665" spans="1:2">
      <c r="A2665">
        <v>1186</v>
      </c>
      <c r="B2665" t="s">
        <v>306</v>
      </c>
    </row>
    <row r="2666" spans="1:2">
      <c r="A2666">
        <v>1186</v>
      </c>
      <c r="B2666" t="s">
        <v>366</v>
      </c>
    </row>
    <row r="2667" spans="1:2">
      <c r="A2667">
        <v>1186</v>
      </c>
      <c r="B2667" t="s">
        <v>367</v>
      </c>
    </row>
    <row r="2668" spans="1:2">
      <c r="A2668">
        <v>1187</v>
      </c>
      <c r="B2668" t="s">
        <v>46</v>
      </c>
    </row>
    <row r="2669" spans="1:2">
      <c r="A2669">
        <v>1188</v>
      </c>
      <c r="B2669" t="s">
        <v>305</v>
      </c>
    </row>
    <row r="2670" spans="1:2">
      <c r="A2670">
        <v>1188</v>
      </c>
      <c r="B2670" t="s">
        <v>306</v>
      </c>
    </row>
    <row r="2671" spans="1:2">
      <c r="A2671">
        <v>1188</v>
      </c>
      <c r="B2671" t="s">
        <v>366</v>
      </c>
    </row>
    <row r="2672" spans="1:2">
      <c r="A2672">
        <v>1188</v>
      </c>
      <c r="B2672" t="s">
        <v>367</v>
      </c>
    </row>
    <row r="2673" spans="1:2">
      <c r="A2673">
        <v>1189</v>
      </c>
      <c r="B2673" t="s">
        <v>307</v>
      </c>
    </row>
    <row r="2674" spans="1:2">
      <c r="A2674">
        <v>1190</v>
      </c>
      <c r="B2674" t="s">
        <v>307</v>
      </c>
    </row>
    <row r="2675" spans="1:2">
      <c r="A2675">
        <v>1190</v>
      </c>
      <c r="B2675" t="s">
        <v>341</v>
      </c>
    </row>
    <row r="2676" spans="1:2">
      <c r="A2676">
        <v>1191</v>
      </c>
      <c r="B2676" t="s">
        <v>76</v>
      </c>
    </row>
    <row r="2677" spans="1:2">
      <c r="A2677">
        <v>1192</v>
      </c>
      <c r="B2677" t="s">
        <v>127</v>
      </c>
    </row>
    <row r="2678" spans="1:2">
      <c r="A2678">
        <v>1192</v>
      </c>
      <c r="B2678" t="s">
        <v>368</v>
      </c>
    </row>
    <row r="2679" spans="1:2">
      <c r="A2679">
        <v>1193</v>
      </c>
      <c r="B2679" t="s">
        <v>68</v>
      </c>
    </row>
    <row r="2680" spans="1:2">
      <c r="A2680">
        <v>1194</v>
      </c>
      <c r="B2680" t="s">
        <v>78</v>
      </c>
    </row>
    <row r="2681" spans="1:2">
      <c r="A2681">
        <v>1195</v>
      </c>
      <c r="B2681" t="s">
        <v>305</v>
      </c>
    </row>
    <row r="2682" spans="1:2">
      <c r="A2682">
        <v>1195</v>
      </c>
      <c r="B2682" t="s">
        <v>306</v>
      </c>
    </row>
    <row r="2683" spans="1:2">
      <c r="A2683">
        <v>1195</v>
      </c>
      <c r="B2683" t="s">
        <v>366</v>
      </c>
    </row>
    <row r="2684" spans="1:2">
      <c r="A2684">
        <v>1195</v>
      </c>
      <c r="B2684" t="s">
        <v>367</v>
      </c>
    </row>
    <row r="2685" spans="1:2">
      <c r="A2685">
        <v>1196</v>
      </c>
      <c r="B2685" t="s">
        <v>307</v>
      </c>
    </row>
    <row r="2686" spans="1:2">
      <c r="A2686">
        <v>1197</v>
      </c>
      <c r="B2686" t="s">
        <v>46</v>
      </c>
    </row>
    <row r="2687" spans="1:2">
      <c r="A2687">
        <v>1198</v>
      </c>
      <c r="B2687" t="s">
        <v>307</v>
      </c>
    </row>
    <row r="2688" spans="1:2">
      <c r="A2688">
        <v>1198</v>
      </c>
      <c r="B2688" t="s">
        <v>46</v>
      </c>
    </row>
    <row r="2689" spans="1:2">
      <c r="A2689">
        <v>1199</v>
      </c>
      <c r="B2689" t="s">
        <v>27</v>
      </c>
    </row>
    <row r="2690" spans="1:2">
      <c r="A2690">
        <v>1200</v>
      </c>
      <c r="B2690" t="s">
        <v>127</v>
      </c>
    </row>
    <row r="2691" spans="1:2">
      <c r="A2691">
        <v>1200</v>
      </c>
      <c r="B2691" t="s">
        <v>368</v>
      </c>
    </row>
    <row r="2692" spans="1:2">
      <c r="A2692">
        <v>1201</v>
      </c>
      <c r="B2692" t="s">
        <v>305</v>
      </c>
    </row>
    <row r="2693" spans="1:2">
      <c r="A2693">
        <v>1201</v>
      </c>
      <c r="B2693" t="s">
        <v>306</v>
      </c>
    </row>
    <row r="2694" spans="1:2">
      <c r="A2694">
        <v>1201</v>
      </c>
      <c r="B2694" t="s">
        <v>366</v>
      </c>
    </row>
    <row r="2695" spans="1:2">
      <c r="A2695">
        <v>1201</v>
      </c>
      <c r="B2695" t="s">
        <v>367</v>
      </c>
    </row>
    <row r="2696" spans="1:2">
      <c r="A2696">
        <v>1202</v>
      </c>
      <c r="B2696" t="s">
        <v>307</v>
      </c>
    </row>
    <row r="2697" spans="1:2">
      <c r="A2697">
        <v>1203</v>
      </c>
      <c r="B2697" t="s">
        <v>307</v>
      </c>
    </row>
    <row r="2698" spans="1:2">
      <c r="A2698">
        <v>1204</v>
      </c>
      <c r="B2698" t="s">
        <v>46</v>
      </c>
    </row>
    <row r="2699" spans="1:2">
      <c r="A2699">
        <v>1205</v>
      </c>
      <c r="B2699" t="s">
        <v>27</v>
      </c>
    </row>
    <row r="2700" spans="1:2">
      <c r="A2700">
        <v>1206</v>
      </c>
      <c r="B2700" t="s">
        <v>127</v>
      </c>
    </row>
    <row r="2701" spans="1:2">
      <c r="A2701">
        <v>1206</v>
      </c>
      <c r="B2701" t="s">
        <v>368</v>
      </c>
    </row>
    <row r="2702" spans="1:2">
      <c r="A2702">
        <v>1207</v>
      </c>
      <c r="B2702" t="s">
        <v>27</v>
      </c>
    </row>
    <row r="2703" spans="1:2">
      <c r="A2703">
        <v>1208</v>
      </c>
      <c r="B2703" t="s">
        <v>127</v>
      </c>
    </row>
    <row r="2704" spans="1:2">
      <c r="A2704">
        <v>1208</v>
      </c>
      <c r="B2704" t="s">
        <v>368</v>
      </c>
    </row>
    <row r="2705" spans="1:2">
      <c r="A2705">
        <v>1209</v>
      </c>
      <c r="B2705" t="s">
        <v>127</v>
      </c>
    </row>
    <row r="2706" spans="1:2">
      <c r="A2706">
        <v>1209</v>
      </c>
      <c r="B2706" t="s">
        <v>368</v>
      </c>
    </row>
    <row r="2707" spans="1:2">
      <c r="A2707">
        <v>1210</v>
      </c>
      <c r="B2707" t="s">
        <v>305</v>
      </c>
    </row>
    <row r="2708" spans="1:2">
      <c r="A2708">
        <v>1210</v>
      </c>
      <c r="B2708" t="s">
        <v>306</v>
      </c>
    </row>
    <row r="2709" spans="1:2">
      <c r="A2709">
        <v>1210</v>
      </c>
      <c r="B2709" t="s">
        <v>366</v>
      </c>
    </row>
    <row r="2710" spans="1:2">
      <c r="A2710">
        <v>1210</v>
      </c>
      <c r="B2710" t="s">
        <v>367</v>
      </c>
    </row>
    <row r="2711" spans="1:2">
      <c r="A2711">
        <v>1211</v>
      </c>
      <c r="B2711" t="s">
        <v>46</v>
      </c>
    </row>
    <row r="2712" spans="1:2">
      <c r="A2712">
        <v>1212</v>
      </c>
      <c r="B2712" t="s">
        <v>46</v>
      </c>
    </row>
    <row r="2713" spans="1:2">
      <c r="A2713">
        <v>1212</v>
      </c>
      <c r="B2713" t="s">
        <v>127</v>
      </c>
    </row>
    <row r="2714" spans="1:2">
      <c r="A2714">
        <v>1212</v>
      </c>
      <c r="B2714" t="s">
        <v>368</v>
      </c>
    </row>
    <row r="2715" spans="1:2">
      <c r="A2715">
        <v>1212</v>
      </c>
      <c r="B2715" t="s">
        <v>306</v>
      </c>
    </row>
    <row r="2716" spans="1:2">
      <c r="A2716">
        <v>1213</v>
      </c>
      <c r="B2716" t="s">
        <v>305</v>
      </c>
    </row>
    <row r="2717" spans="1:2">
      <c r="A2717">
        <v>1213</v>
      </c>
      <c r="B2717" t="s">
        <v>46</v>
      </c>
    </row>
    <row r="2718" spans="1:2">
      <c r="A2718">
        <v>1213</v>
      </c>
      <c r="B2718" t="s">
        <v>306</v>
      </c>
    </row>
    <row r="2719" spans="1:2">
      <c r="A2719">
        <v>1214</v>
      </c>
      <c r="B2719" t="s">
        <v>46</v>
      </c>
    </row>
    <row r="2720" spans="1:2">
      <c r="A2720">
        <v>1214</v>
      </c>
      <c r="B2720" t="s">
        <v>180</v>
      </c>
    </row>
    <row r="2721" spans="1:2">
      <c r="A2721">
        <v>1215</v>
      </c>
      <c r="B2721" t="s">
        <v>27</v>
      </c>
    </row>
    <row r="2722" spans="1:2">
      <c r="A2722">
        <v>1216</v>
      </c>
      <c r="B2722" t="s">
        <v>307</v>
      </c>
    </row>
    <row r="2723" spans="1:2">
      <c r="A2723">
        <v>1217</v>
      </c>
      <c r="B2723" t="s">
        <v>57</v>
      </c>
    </row>
    <row r="2724" spans="1:2">
      <c r="A2724">
        <v>1218</v>
      </c>
      <c r="B2724" t="s">
        <v>57</v>
      </c>
    </row>
    <row r="2725" spans="1:2">
      <c r="A2725">
        <v>1219</v>
      </c>
      <c r="B2725" t="s">
        <v>306</v>
      </c>
    </row>
    <row r="2726" spans="1:2">
      <c r="A2726">
        <v>1219</v>
      </c>
      <c r="B2726" t="s">
        <v>366</v>
      </c>
    </row>
    <row r="2727" spans="1:2">
      <c r="A2727">
        <v>1219</v>
      </c>
      <c r="B2727" t="s">
        <v>367</v>
      </c>
    </row>
    <row r="2728" spans="1:2">
      <c r="A2728">
        <v>1220</v>
      </c>
      <c r="B2728" t="s">
        <v>46</v>
      </c>
    </row>
    <row r="2729" spans="1:2">
      <c r="A2729">
        <v>1221</v>
      </c>
      <c r="B2729" t="s">
        <v>27</v>
      </c>
    </row>
    <row r="2730" spans="1:2">
      <c r="A2730">
        <v>1222</v>
      </c>
      <c r="B2730" t="s">
        <v>307</v>
      </c>
    </row>
    <row r="2731" spans="1:2">
      <c r="A2731">
        <v>1223</v>
      </c>
      <c r="B2731" t="s">
        <v>27</v>
      </c>
    </row>
    <row r="2732" spans="1:2">
      <c r="A2732">
        <v>1224</v>
      </c>
      <c r="B2732" t="s">
        <v>307</v>
      </c>
    </row>
    <row r="2733" spans="1:2">
      <c r="A2733">
        <v>1224</v>
      </c>
      <c r="B2733" t="s">
        <v>46</v>
      </c>
    </row>
    <row r="2734" spans="1:2">
      <c r="A2734">
        <v>1225</v>
      </c>
      <c r="B2734" t="s">
        <v>46</v>
      </c>
    </row>
    <row r="2735" spans="1:2">
      <c r="A2735">
        <v>1225</v>
      </c>
      <c r="B2735" t="s">
        <v>127</v>
      </c>
    </row>
    <row r="2736" spans="1:2">
      <c r="A2736">
        <v>1225</v>
      </c>
      <c r="B2736" t="s">
        <v>368</v>
      </c>
    </row>
    <row r="2737" spans="1:2">
      <c r="A2737">
        <v>1225</v>
      </c>
      <c r="B2737" t="s">
        <v>343</v>
      </c>
    </row>
    <row r="2738" spans="1:2">
      <c r="A2738">
        <v>1225</v>
      </c>
      <c r="B2738" t="s">
        <v>344</v>
      </c>
    </row>
    <row r="2739" spans="1:2">
      <c r="A2739">
        <v>1226</v>
      </c>
      <c r="B2739" t="s">
        <v>304</v>
      </c>
    </row>
    <row r="2740" spans="1:2">
      <c r="A2740">
        <v>1227</v>
      </c>
      <c r="B2740" t="s">
        <v>307</v>
      </c>
    </row>
    <row r="2741" spans="1:2">
      <c r="A2741">
        <v>1228</v>
      </c>
      <c r="B2741" t="s">
        <v>46</v>
      </c>
    </row>
    <row r="2742" spans="1:2">
      <c r="A2742">
        <v>1228</v>
      </c>
      <c r="B2742" t="s">
        <v>306</v>
      </c>
    </row>
    <row r="2743" spans="1:2">
      <c r="A2743">
        <v>1229</v>
      </c>
      <c r="B2743" t="s">
        <v>307</v>
      </c>
    </row>
    <row r="2744" spans="1:2">
      <c r="A2744">
        <v>1230</v>
      </c>
      <c r="B2744" t="s">
        <v>305</v>
      </c>
    </row>
    <row r="2745" spans="1:2">
      <c r="A2745">
        <v>1230</v>
      </c>
      <c r="B2745" t="s">
        <v>306</v>
      </c>
    </row>
    <row r="2746" spans="1:2">
      <c r="A2746">
        <v>1230</v>
      </c>
      <c r="B2746" t="s">
        <v>366</v>
      </c>
    </row>
    <row r="2747" spans="1:2">
      <c r="A2747">
        <v>1230</v>
      </c>
      <c r="B2747" t="s">
        <v>367</v>
      </c>
    </row>
    <row r="2748" spans="1:2">
      <c r="A2748">
        <v>1231</v>
      </c>
      <c r="B2748" t="s">
        <v>305</v>
      </c>
    </row>
    <row r="2749" spans="1:2">
      <c r="A2749">
        <v>1231</v>
      </c>
      <c r="B2749" t="s">
        <v>306</v>
      </c>
    </row>
    <row r="2750" spans="1:2">
      <c r="A2750">
        <v>1231</v>
      </c>
      <c r="B2750" t="s">
        <v>366</v>
      </c>
    </row>
    <row r="2751" spans="1:2">
      <c r="A2751">
        <v>1231</v>
      </c>
      <c r="B2751" t="s">
        <v>367</v>
      </c>
    </row>
    <row r="2752" spans="1:2">
      <c r="A2752">
        <v>1232</v>
      </c>
      <c r="B2752" t="s">
        <v>27</v>
      </c>
    </row>
    <row r="2753" spans="1:2">
      <c r="A2753">
        <v>1233</v>
      </c>
      <c r="B2753" t="s">
        <v>76</v>
      </c>
    </row>
    <row r="2754" spans="1:2">
      <c r="A2754">
        <v>1234</v>
      </c>
      <c r="B2754" t="s">
        <v>305</v>
      </c>
    </row>
    <row r="2755" spans="1:2">
      <c r="A2755">
        <v>1234</v>
      </c>
      <c r="B2755" t="s">
        <v>306</v>
      </c>
    </row>
    <row r="2756" spans="1:2">
      <c r="A2756">
        <v>1234</v>
      </c>
      <c r="B2756" t="s">
        <v>366</v>
      </c>
    </row>
    <row r="2757" spans="1:2">
      <c r="A2757">
        <v>1234</v>
      </c>
      <c r="B2757" t="s">
        <v>367</v>
      </c>
    </row>
    <row r="2758" spans="1:2">
      <c r="A2758">
        <v>1235</v>
      </c>
      <c r="B2758" t="s">
        <v>305</v>
      </c>
    </row>
    <row r="2759" spans="1:2">
      <c r="A2759">
        <v>1235</v>
      </c>
      <c r="B2759" t="s">
        <v>46</v>
      </c>
    </row>
    <row r="2760" spans="1:2">
      <c r="A2760">
        <v>1235</v>
      </c>
      <c r="B2760" t="s">
        <v>366</v>
      </c>
    </row>
    <row r="2761" spans="1:2">
      <c r="A2761">
        <v>1235</v>
      </c>
      <c r="B2761" t="s">
        <v>367</v>
      </c>
    </row>
    <row r="2762" spans="1:2">
      <c r="A2762">
        <v>1236</v>
      </c>
      <c r="B2762" t="s">
        <v>307</v>
      </c>
    </row>
    <row r="2763" spans="1:2">
      <c r="A2763">
        <v>1237</v>
      </c>
      <c r="B2763" t="s">
        <v>46</v>
      </c>
    </row>
    <row r="2764" spans="1:2">
      <c r="A2764">
        <v>1238</v>
      </c>
      <c r="B2764" t="s">
        <v>46</v>
      </c>
    </row>
    <row r="2765" spans="1:2">
      <c r="A2765">
        <v>1238</v>
      </c>
      <c r="B2765" t="s">
        <v>180</v>
      </c>
    </row>
    <row r="2766" spans="1:2">
      <c r="A2766">
        <v>1239</v>
      </c>
      <c r="B2766" t="s">
        <v>305</v>
      </c>
    </row>
    <row r="2767" spans="1:2">
      <c r="A2767">
        <v>1239</v>
      </c>
      <c r="B2767" t="s">
        <v>306</v>
      </c>
    </row>
    <row r="2768" spans="1:2">
      <c r="A2768">
        <v>1240</v>
      </c>
      <c r="B2768" t="s">
        <v>46</v>
      </c>
    </row>
    <row r="2769" spans="1:2">
      <c r="A2769">
        <v>1241</v>
      </c>
      <c r="B2769" t="s">
        <v>46</v>
      </c>
    </row>
    <row r="2770" spans="1:2">
      <c r="A2770">
        <v>1241</v>
      </c>
      <c r="B2770" t="s">
        <v>127</v>
      </c>
    </row>
    <row r="2771" spans="1:2">
      <c r="A2771">
        <v>1241</v>
      </c>
      <c r="B2771" t="s">
        <v>368</v>
      </c>
    </row>
    <row r="2772" spans="1:2">
      <c r="A2772">
        <v>1242</v>
      </c>
      <c r="B2772" t="s">
        <v>27</v>
      </c>
    </row>
    <row r="2773" spans="1:2">
      <c r="A2773">
        <v>1243</v>
      </c>
      <c r="B2773" t="s">
        <v>307</v>
      </c>
    </row>
    <row r="2774" spans="1:2">
      <c r="A2774">
        <v>1243</v>
      </c>
      <c r="B2774" t="s">
        <v>304</v>
      </c>
    </row>
    <row r="2775" spans="1:2">
      <c r="A2775">
        <v>1243</v>
      </c>
      <c r="B2775" t="s">
        <v>46</v>
      </c>
    </row>
    <row r="2776" spans="1:2">
      <c r="A2776">
        <v>1243</v>
      </c>
      <c r="B2776" t="s">
        <v>78</v>
      </c>
    </row>
    <row r="2777" spans="1:2">
      <c r="A2777">
        <v>1243</v>
      </c>
      <c r="B2777" t="s">
        <v>87</v>
      </c>
    </row>
    <row r="2778" spans="1:2">
      <c r="A2778">
        <v>1243</v>
      </c>
      <c r="B2778" t="s">
        <v>76</v>
      </c>
    </row>
    <row r="2779" spans="1:2">
      <c r="A2779">
        <v>1244</v>
      </c>
      <c r="B2779" t="s">
        <v>27</v>
      </c>
    </row>
    <row r="2780" spans="1:2">
      <c r="A2780">
        <v>1245</v>
      </c>
      <c r="B2780" t="s">
        <v>27</v>
      </c>
    </row>
    <row r="2781" spans="1:2">
      <c r="A2781">
        <v>1246</v>
      </c>
      <c r="B2781" t="s">
        <v>305</v>
      </c>
    </row>
    <row r="2782" spans="1:2">
      <c r="A2782">
        <v>1246</v>
      </c>
      <c r="B2782" t="s">
        <v>306</v>
      </c>
    </row>
    <row r="2783" spans="1:2">
      <c r="A2783">
        <v>1246</v>
      </c>
      <c r="B2783" t="s">
        <v>366</v>
      </c>
    </row>
    <row r="2784" spans="1:2">
      <c r="A2784">
        <v>1246</v>
      </c>
      <c r="B2784" t="s">
        <v>367</v>
      </c>
    </row>
    <row r="2785" spans="1:2">
      <c r="A2785">
        <v>1247</v>
      </c>
      <c r="B2785" t="s">
        <v>46</v>
      </c>
    </row>
    <row r="2786" spans="1:2">
      <c r="A2786">
        <v>1247</v>
      </c>
      <c r="B2786" t="s">
        <v>307</v>
      </c>
    </row>
    <row r="2787" spans="1:2">
      <c r="A2787">
        <v>1248</v>
      </c>
      <c r="B2787" t="s">
        <v>307</v>
      </c>
    </row>
    <row r="2788" spans="1:2">
      <c r="A2788">
        <v>1248</v>
      </c>
      <c r="B2788" t="s">
        <v>68</v>
      </c>
    </row>
    <row r="2789" spans="1:2">
      <c r="A2789">
        <v>1249</v>
      </c>
      <c r="B2789" t="s">
        <v>305</v>
      </c>
    </row>
    <row r="2790" spans="1:2">
      <c r="A2790">
        <v>1249</v>
      </c>
      <c r="B2790" t="s">
        <v>306</v>
      </c>
    </row>
    <row r="2791" spans="1:2">
      <c r="A2791">
        <v>1250</v>
      </c>
      <c r="B2791" t="s">
        <v>305</v>
      </c>
    </row>
    <row r="2792" spans="1:2">
      <c r="A2792">
        <v>1250</v>
      </c>
      <c r="B2792" t="s">
        <v>306</v>
      </c>
    </row>
    <row r="2793" spans="1:2">
      <c r="A2793">
        <v>1251</v>
      </c>
      <c r="B2793" t="s">
        <v>27</v>
      </c>
    </row>
    <row r="2794" spans="1:2">
      <c r="A2794">
        <v>1252</v>
      </c>
      <c r="B2794" t="s">
        <v>46</v>
      </c>
    </row>
    <row r="2795" spans="1:2">
      <c r="A2795">
        <v>1252</v>
      </c>
      <c r="B2795" t="s">
        <v>55</v>
      </c>
    </row>
    <row r="2796" spans="1:2">
      <c r="A2796">
        <v>1252</v>
      </c>
      <c r="B2796" t="s">
        <v>101</v>
      </c>
    </row>
    <row r="2797" spans="1:2">
      <c r="A2797">
        <v>1253</v>
      </c>
      <c r="B2797" t="s">
        <v>57</v>
      </c>
    </row>
    <row r="2798" spans="1:2">
      <c r="A2798">
        <v>1253</v>
      </c>
      <c r="B2798" t="s">
        <v>127</v>
      </c>
    </row>
    <row r="2799" spans="1:2">
      <c r="A2799">
        <v>1253</v>
      </c>
      <c r="B2799" t="s">
        <v>368</v>
      </c>
    </row>
    <row r="2800" spans="1:2">
      <c r="A2800">
        <v>1254</v>
      </c>
      <c r="B2800" t="s">
        <v>27</v>
      </c>
    </row>
    <row r="2801" spans="1:2">
      <c r="A2801">
        <v>1255</v>
      </c>
      <c r="B2801" t="s">
        <v>304</v>
      </c>
    </row>
    <row r="2802" spans="1:2">
      <c r="A2802">
        <v>1255</v>
      </c>
      <c r="B2802" t="s">
        <v>305</v>
      </c>
    </row>
    <row r="2803" spans="1:2">
      <c r="A2803">
        <v>1255</v>
      </c>
      <c r="B2803" t="s">
        <v>366</v>
      </c>
    </row>
    <row r="2804" spans="1:2">
      <c r="A2804">
        <v>1255</v>
      </c>
      <c r="B2804" t="s">
        <v>367</v>
      </c>
    </row>
    <row r="2805" spans="1:2">
      <c r="A2805">
        <v>1256</v>
      </c>
      <c r="B2805" t="s">
        <v>46</v>
      </c>
    </row>
    <row r="2806" spans="1:2">
      <c r="A2806">
        <v>1257</v>
      </c>
      <c r="B2806" t="s">
        <v>307</v>
      </c>
    </row>
    <row r="2807" spans="1:2">
      <c r="A2807">
        <v>1258</v>
      </c>
      <c r="B2807" t="s">
        <v>307</v>
      </c>
    </row>
    <row r="2808" spans="1:2">
      <c r="A2808">
        <v>1258</v>
      </c>
      <c r="B2808" t="s">
        <v>305</v>
      </c>
    </row>
    <row r="2809" spans="1:2">
      <c r="A2809">
        <v>1258</v>
      </c>
      <c r="B2809" t="s">
        <v>46</v>
      </c>
    </row>
    <row r="2810" spans="1:2">
      <c r="A2810">
        <v>1259</v>
      </c>
      <c r="B2810" t="s">
        <v>46</v>
      </c>
    </row>
    <row r="2811" spans="1:2">
      <c r="A2811">
        <v>1259</v>
      </c>
      <c r="B2811" t="s">
        <v>127</v>
      </c>
    </row>
    <row r="2812" spans="1:2">
      <c r="A2812">
        <v>1259</v>
      </c>
      <c r="B2812" t="s">
        <v>368</v>
      </c>
    </row>
    <row r="2813" spans="1:2">
      <c r="A2813">
        <v>1260</v>
      </c>
      <c r="B2813" t="s">
        <v>46</v>
      </c>
    </row>
    <row r="2814" spans="1:2">
      <c r="A2814">
        <v>1260</v>
      </c>
      <c r="B2814" t="s">
        <v>328</v>
      </c>
    </row>
    <row r="2815" spans="1:2">
      <c r="A2815">
        <v>1261</v>
      </c>
      <c r="B2815" t="s">
        <v>305</v>
      </c>
    </row>
    <row r="2816" spans="1:2">
      <c r="A2816">
        <v>1261</v>
      </c>
      <c r="B2816" t="s">
        <v>306</v>
      </c>
    </row>
    <row r="2817" spans="1:2">
      <c r="A2817">
        <v>1261</v>
      </c>
      <c r="B2817" t="s">
        <v>87</v>
      </c>
    </row>
    <row r="2818" spans="1:2">
      <c r="A2818">
        <v>1261</v>
      </c>
      <c r="B2818" t="s">
        <v>76</v>
      </c>
    </row>
    <row r="2819" spans="1:2">
      <c r="A2819">
        <v>1262</v>
      </c>
      <c r="B2819" t="s">
        <v>27</v>
      </c>
    </row>
    <row r="2820" spans="1:2">
      <c r="A2820">
        <v>1263</v>
      </c>
      <c r="B2820" t="s">
        <v>304</v>
      </c>
    </row>
    <row r="2821" spans="1:2">
      <c r="A2821">
        <v>1263</v>
      </c>
      <c r="B2821" t="s">
        <v>305</v>
      </c>
    </row>
    <row r="2822" spans="1:2">
      <c r="A2822">
        <v>1264</v>
      </c>
      <c r="B2822" t="s">
        <v>46</v>
      </c>
    </row>
    <row r="2823" spans="1:2">
      <c r="A2823">
        <v>1265</v>
      </c>
      <c r="B2823" t="s">
        <v>57</v>
      </c>
    </row>
    <row r="2824" spans="1:2">
      <c r="A2824">
        <v>1265</v>
      </c>
      <c r="B2824" t="s">
        <v>46</v>
      </c>
    </row>
    <row r="2825" spans="1:2">
      <c r="A2825">
        <v>1265</v>
      </c>
      <c r="B2825" t="s">
        <v>127</v>
      </c>
    </row>
    <row r="2826" spans="1:2">
      <c r="A2826">
        <v>1265</v>
      </c>
      <c r="B2826" t="s">
        <v>368</v>
      </c>
    </row>
    <row r="2827" spans="1:2">
      <c r="A2827">
        <v>1266</v>
      </c>
      <c r="B2827" t="s">
        <v>304</v>
      </c>
    </row>
    <row r="2828" spans="1:2">
      <c r="A2828">
        <v>1267</v>
      </c>
      <c r="B2828" t="s">
        <v>46</v>
      </c>
    </row>
    <row r="2829" spans="1:2">
      <c r="A2829">
        <v>1268</v>
      </c>
      <c r="B2829" t="s">
        <v>307</v>
      </c>
    </row>
    <row r="2830" spans="1:2">
      <c r="A2830">
        <v>1268</v>
      </c>
      <c r="B2830" t="s">
        <v>87</v>
      </c>
    </row>
    <row r="2831" spans="1:2">
      <c r="A2831">
        <v>1269</v>
      </c>
      <c r="B2831" t="s">
        <v>27</v>
      </c>
    </row>
    <row r="2832" spans="1:2">
      <c r="A2832">
        <v>1270</v>
      </c>
      <c r="B2832" t="s">
        <v>307</v>
      </c>
    </row>
    <row r="2833" spans="1:2">
      <c r="A2833">
        <v>1270</v>
      </c>
      <c r="B2833" t="s">
        <v>305</v>
      </c>
    </row>
    <row r="2834" spans="1:2">
      <c r="A2834">
        <v>1270</v>
      </c>
      <c r="B2834" t="s">
        <v>46</v>
      </c>
    </row>
    <row r="2835" spans="1:2">
      <c r="A2835">
        <v>1271</v>
      </c>
      <c r="B2835" t="s">
        <v>27</v>
      </c>
    </row>
    <row r="2836" spans="1:2">
      <c r="A2836">
        <v>1272</v>
      </c>
      <c r="B2836" t="s">
        <v>46</v>
      </c>
    </row>
    <row r="2837" spans="1:2">
      <c r="A2837">
        <v>1272</v>
      </c>
      <c r="B2837" t="s">
        <v>180</v>
      </c>
    </row>
    <row r="2838" spans="1:2">
      <c r="A2838">
        <v>1273</v>
      </c>
      <c r="B2838" t="s">
        <v>305</v>
      </c>
    </row>
    <row r="2839" spans="1:2">
      <c r="A2839">
        <v>1274</v>
      </c>
      <c r="B2839" t="s">
        <v>27</v>
      </c>
    </row>
    <row r="2840" spans="1:2">
      <c r="A2840">
        <v>1275</v>
      </c>
      <c r="B2840" t="s">
        <v>57</v>
      </c>
    </row>
    <row r="2841" spans="1:2">
      <c r="A2841">
        <v>1275</v>
      </c>
      <c r="B2841" t="s">
        <v>305</v>
      </c>
    </row>
    <row r="2842" spans="1:2">
      <c r="A2842">
        <v>1275</v>
      </c>
      <c r="B2842" t="s">
        <v>366</v>
      </c>
    </row>
    <row r="2843" spans="1:2">
      <c r="A2843">
        <v>1275</v>
      </c>
      <c r="B2843" t="s">
        <v>367</v>
      </c>
    </row>
    <row r="2844" spans="1:2">
      <c r="A2844">
        <v>1276</v>
      </c>
      <c r="B2844" t="s">
        <v>27</v>
      </c>
    </row>
    <row r="2845" spans="1:2">
      <c r="A2845">
        <v>1277</v>
      </c>
      <c r="B2845" t="s">
        <v>27</v>
      </c>
    </row>
    <row r="2846" spans="1:2">
      <c r="A2846">
        <v>1278</v>
      </c>
      <c r="B2846" t="s">
        <v>46</v>
      </c>
    </row>
    <row r="2847" spans="1:2">
      <c r="A2847">
        <v>1279</v>
      </c>
      <c r="B2847" t="s">
        <v>27</v>
      </c>
    </row>
    <row r="2848" spans="1:2">
      <c r="A2848">
        <v>1280</v>
      </c>
      <c r="B2848" t="s">
        <v>46</v>
      </c>
    </row>
    <row r="2849" spans="1:2">
      <c r="A2849">
        <v>1281</v>
      </c>
      <c r="B2849" t="s">
        <v>27</v>
      </c>
    </row>
    <row r="2850" spans="1:2">
      <c r="A2850">
        <v>1282</v>
      </c>
      <c r="B2850" t="s">
        <v>57</v>
      </c>
    </row>
    <row r="2851" spans="1:2">
      <c r="A2851">
        <v>1282</v>
      </c>
      <c r="B2851" t="s">
        <v>305</v>
      </c>
    </row>
    <row r="2852" spans="1:2">
      <c r="A2852">
        <v>1282</v>
      </c>
      <c r="B2852" t="s">
        <v>306</v>
      </c>
    </row>
    <row r="2853" spans="1:2">
      <c r="A2853">
        <v>1282</v>
      </c>
      <c r="B2853" t="s">
        <v>366</v>
      </c>
    </row>
    <row r="2854" spans="1:2">
      <c r="A2854">
        <v>1282</v>
      </c>
      <c r="B2854" t="s">
        <v>367</v>
      </c>
    </row>
    <row r="2855" spans="1:2">
      <c r="A2855">
        <v>1283</v>
      </c>
      <c r="B2855" t="s">
        <v>307</v>
      </c>
    </row>
    <row r="2856" spans="1:2">
      <c r="A2856">
        <v>1284</v>
      </c>
      <c r="B2856" t="s">
        <v>27</v>
      </c>
    </row>
    <row r="2857" spans="1:2">
      <c r="A2857">
        <v>1285</v>
      </c>
      <c r="B2857" t="s">
        <v>27</v>
      </c>
    </row>
    <row r="2858" spans="1:2">
      <c r="A2858">
        <v>1286</v>
      </c>
      <c r="B2858" t="s">
        <v>57</v>
      </c>
    </row>
    <row r="2859" spans="1:2">
      <c r="A2859">
        <v>1286</v>
      </c>
      <c r="B2859" t="s">
        <v>305</v>
      </c>
    </row>
    <row r="2860" spans="1:2">
      <c r="A2860">
        <v>1286</v>
      </c>
      <c r="B2860" t="s">
        <v>366</v>
      </c>
    </row>
    <row r="2861" spans="1:2">
      <c r="A2861">
        <v>1286</v>
      </c>
      <c r="B2861" t="s">
        <v>367</v>
      </c>
    </row>
    <row r="2862" spans="1:2">
      <c r="A2862">
        <v>1287</v>
      </c>
      <c r="B2862" t="s">
        <v>27</v>
      </c>
    </row>
    <row r="2863" spans="1:2">
      <c r="A2863">
        <v>1288</v>
      </c>
      <c r="B2863" t="s">
        <v>57</v>
      </c>
    </row>
    <row r="2864" spans="1:2">
      <c r="A2864">
        <v>1289</v>
      </c>
      <c r="B2864" t="s">
        <v>46</v>
      </c>
    </row>
    <row r="2865" spans="1:2">
      <c r="A2865">
        <v>1289</v>
      </c>
      <c r="B2865" t="s">
        <v>180</v>
      </c>
    </row>
    <row r="2866" spans="1:2">
      <c r="A2866">
        <v>1290</v>
      </c>
      <c r="B2866" t="s">
        <v>304</v>
      </c>
    </row>
    <row r="2867" spans="1:2">
      <c r="A2867">
        <v>1290</v>
      </c>
      <c r="B2867" t="s">
        <v>46</v>
      </c>
    </row>
    <row r="2868" spans="1:2">
      <c r="A2868">
        <v>1291</v>
      </c>
      <c r="B2868" t="s">
        <v>46</v>
      </c>
    </row>
    <row r="2869" spans="1:2">
      <c r="A2869">
        <v>1292</v>
      </c>
      <c r="B2869" t="s">
        <v>27</v>
      </c>
    </row>
    <row r="2870" spans="1:2">
      <c r="A2870">
        <v>1293</v>
      </c>
      <c r="B2870" t="s">
        <v>305</v>
      </c>
    </row>
    <row r="2871" spans="1:2">
      <c r="A2871">
        <v>1293</v>
      </c>
      <c r="B2871" t="s">
        <v>306</v>
      </c>
    </row>
    <row r="2872" spans="1:2">
      <c r="A2872">
        <v>1293</v>
      </c>
      <c r="B2872" t="s">
        <v>366</v>
      </c>
    </row>
    <row r="2873" spans="1:2">
      <c r="A2873">
        <v>1293</v>
      </c>
      <c r="B2873" t="s">
        <v>367</v>
      </c>
    </row>
    <row r="2874" spans="1:2">
      <c r="A2874">
        <v>1294</v>
      </c>
      <c r="B2874" t="s">
        <v>46</v>
      </c>
    </row>
    <row r="2875" spans="1:2">
      <c r="A2875">
        <v>1295</v>
      </c>
      <c r="B2875" t="s">
        <v>27</v>
      </c>
    </row>
    <row r="2876" spans="1:2">
      <c r="A2876">
        <v>1296</v>
      </c>
      <c r="B2876" t="s">
        <v>27</v>
      </c>
    </row>
    <row r="2877" spans="1:2">
      <c r="A2877">
        <v>1297</v>
      </c>
      <c r="B2877" t="s">
        <v>307</v>
      </c>
    </row>
    <row r="2878" spans="1:2">
      <c r="A2878">
        <v>1298</v>
      </c>
      <c r="B2878" t="s">
        <v>307</v>
      </c>
    </row>
    <row r="2879" spans="1:2">
      <c r="A2879">
        <v>1298</v>
      </c>
      <c r="B2879" t="s">
        <v>306</v>
      </c>
    </row>
    <row r="2880" spans="1:2">
      <c r="A2880">
        <v>1299</v>
      </c>
      <c r="B2880" t="s">
        <v>57</v>
      </c>
    </row>
    <row r="2881" spans="1:2">
      <c r="A2881">
        <v>1299</v>
      </c>
      <c r="B2881" t="s">
        <v>304</v>
      </c>
    </row>
    <row r="2882" spans="1:2">
      <c r="A2882">
        <v>1300</v>
      </c>
      <c r="B2882" t="s">
        <v>46</v>
      </c>
    </row>
    <row r="2883" spans="1:2">
      <c r="A2883">
        <v>1301</v>
      </c>
      <c r="B2883" t="s">
        <v>27</v>
      </c>
    </row>
    <row r="2884" spans="1:2">
      <c r="A2884">
        <v>1302</v>
      </c>
      <c r="B2884" t="s">
        <v>46</v>
      </c>
    </row>
    <row r="2885" spans="1:2">
      <c r="A2885">
        <v>1303</v>
      </c>
      <c r="B2885" t="s">
        <v>305</v>
      </c>
    </row>
    <row r="2886" spans="1:2">
      <c r="A2886">
        <v>1303</v>
      </c>
      <c r="B2886" t="s">
        <v>306</v>
      </c>
    </row>
    <row r="2887" spans="1:2">
      <c r="A2887">
        <v>1303</v>
      </c>
      <c r="B2887" t="s">
        <v>366</v>
      </c>
    </row>
    <row r="2888" spans="1:2">
      <c r="A2888">
        <v>1303</v>
      </c>
      <c r="B2888" t="s">
        <v>367</v>
      </c>
    </row>
    <row r="2889" spans="1:2">
      <c r="A2889">
        <v>1304</v>
      </c>
      <c r="B2889" t="s">
        <v>46</v>
      </c>
    </row>
    <row r="2890" spans="1:2">
      <c r="A2890">
        <v>1304</v>
      </c>
      <c r="B2890" t="s">
        <v>307</v>
      </c>
    </row>
    <row r="2891" spans="1:2">
      <c r="A2891">
        <v>1305</v>
      </c>
      <c r="B2891" t="s">
        <v>57</v>
      </c>
    </row>
    <row r="2892" spans="1:2">
      <c r="A2892">
        <v>1306</v>
      </c>
      <c r="B2892" t="s">
        <v>304</v>
      </c>
    </row>
    <row r="2893" spans="1:2">
      <c r="A2893">
        <v>1306</v>
      </c>
      <c r="B2893" t="s">
        <v>305</v>
      </c>
    </row>
    <row r="2894" spans="1:2">
      <c r="A2894">
        <v>1306</v>
      </c>
      <c r="B2894" t="s">
        <v>366</v>
      </c>
    </row>
    <row r="2895" spans="1:2">
      <c r="A2895">
        <v>1306</v>
      </c>
      <c r="B2895" t="s">
        <v>367</v>
      </c>
    </row>
    <row r="2896" spans="1:2">
      <c r="A2896">
        <v>1307</v>
      </c>
      <c r="B2896" t="s">
        <v>305</v>
      </c>
    </row>
    <row r="2897" spans="1:2">
      <c r="A2897">
        <v>1307</v>
      </c>
      <c r="B2897" t="s">
        <v>306</v>
      </c>
    </row>
    <row r="2898" spans="1:2">
      <c r="A2898">
        <v>1307</v>
      </c>
      <c r="B2898" t="s">
        <v>366</v>
      </c>
    </row>
    <row r="2899" spans="1:2">
      <c r="A2899">
        <v>1307</v>
      </c>
      <c r="B2899" t="s">
        <v>367</v>
      </c>
    </row>
    <row r="2900" spans="1:2">
      <c r="A2900">
        <v>1308</v>
      </c>
      <c r="B2900" t="s">
        <v>46</v>
      </c>
    </row>
    <row r="2901" spans="1:2">
      <c r="A2901">
        <v>1308</v>
      </c>
      <c r="B2901" t="s">
        <v>320</v>
      </c>
    </row>
    <row r="2902" spans="1:2">
      <c r="A2902">
        <v>1308</v>
      </c>
      <c r="B2902" t="s">
        <v>345</v>
      </c>
    </row>
    <row r="2903" spans="1:2">
      <c r="A2903">
        <v>1309</v>
      </c>
      <c r="B2903" t="s">
        <v>57</v>
      </c>
    </row>
    <row r="2904" spans="1:2">
      <c r="A2904">
        <v>1310</v>
      </c>
      <c r="B2904" t="s">
        <v>27</v>
      </c>
    </row>
    <row r="2905" spans="1:2">
      <c r="A2905">
        <v>1311</v>
      </c>
      <c r="B2905" t="s">
        <v>305</v>
      </c>
    </row>
    <row r="2906" spans="1:2">
      <c r="A2906">
        <v>1311</v>
      </c>
      <c r="B2906" t="s">
        <v>306</v>
      </c>
    </row>
    <row r="2907" spans="1:2">
      <c r="A2907">
        <v>1312</v>
      </c>
      <c r="B2907" t="s">
        <v>87</v>
      </c>
    </row>
    <row r="2908" spans="1:2">
      <c r="A2908">
        <v>1313</v>
      </c>
      <c r="B2908" t="s">
        <v>27</v>
      </c>
    </row>
    <row r="2909" spans="1:2">
      <c r="A2909">
        <v>1314</v>
      </c>
      <c r="B2909" t="s">
        <v>57</v>
      </c>
    </row>
    <row r="2910" spans="1:2">
      <c r="A2910">
        <v>1315</v>
      </c>
      <c r="B2910" t="s">
        <v>46</v>
      </c>
    </row>
    <row r="2911" spans="1:2">
      <c r="A2911">
        <v>1315</v>
      </c>
      <c r="B2911" t="s">
        <v>127</v>
      </c>
    </row>
    <row r="2912" spans="1:2">
      <c r="A2912">
        <v>1315</v>
      </c>
      <c r="B2912" t="s">
        <v>368</v>
      </c>
    </row>
    <row r="2913" spans="1:2">
      <c r="A2913">
        <v>1316</v>
      </c>
      <c r="B2913" t="s">
        <v>27</v>
      </c>
    </row>
    <row r="2914" spans="1:2">
      <c r="A2914">
        <v>1317</v>
      </c>
      <c r="B2914" t="s">
        <v>307</v>
      </c>
    </row>
    <row r="2915" spans="1:2">
      <c r="A2915">
        <v>1317</v>
      </c>
      <c r="B2915" t="s">
        <v>305</v>
      </c>
    </row>
    <row r="2916" spans="1:2">
      <c r="A2916">
        <v>1317</v>
      </c>
      <c r="B2916" t="s">
        <v>306</v>
      </c>
    </row>
    <row r="2917" spans="1:2">
      <c r="A2917">
        <v>1317</v>
      </c>
      <c r="B2917" t="s">
        <v>366</v>
      </c>
    </row>
    <row r="2918" spans="1:2">
      <c r="A2918">
        <v>1317</v>
      </c>
      <c r="B2918" t="s">
        <v>367</v>
      </c>
    </row>
    <row r="2919" spans="1:2">
      <c r="A2919">
        <v>1318</v>
      </c>
      <c r="B2919" t="s">
        <v>46</v>
      </c>
    </row>
    <row r="2920" spans="1:2">
      <c r="A2920">
        <v>1319</v>
      </c>
      <c r="B2920" t="s">
        <v>46</v>
      </c>
    </row>
    <row r="2921" spans="1:2">
      <c r="A2921">
        <v>1320</v>
      </c>
      <c r="B2921" t="s">
        <v>27</v>
      </c>
    </row>
    <row r="2922" spans="1:2">
      <c r="A2922">
        <v>1321</v>
      </c>
      <c r="B2922" t="s">
        <v>306</v>
      </c>
    </row>
    <row r="2923" spans="1:2">
      <c r="A2923">
        <v>1322</v>
      </c>
      <c r="B2923" t="s">
        <v>305</v>
      </c>
    </row>
    <row r="2924" spans="1:2">
      <c r="A2924">
        <v>1323</v>
      </c>
      <c r="B2924" t="s">
        <v>27</v>
      </c>
    </row>
    <row r="2925" spans="1:2">
      <c r="A2925">
        <v>1324</v>
      </c>
      <c r="B2925" t="s">
        <v>27</v>
      </c>
    </row>
    <row r="2926" spans="1:2">
      <c r="A2926">
        <v>1325</v>
      </c>
      <c r="B2926" t="s">
        <v>27</v>
      </c>
    </row>
    <row r="2927" spans="1:2">
      <c r="A2927">
        <v>1326</v>
      </c>
      <c r="B2927" t="s">
        <v>27</v>
      </c>
    </row>
    <row r="2928" spans="1:2">
      <c r="A2928">
        <v>1327</v>
      </c>
      <c r="B2928" t="s">
        <v>304</v>
      </c>
    </row>
    <row r="2929" spans="1:2">
      <c r="A2929">
        <v>1327</v>
      </c>
      <c r="B2929" t="s">
        <v>305</v>
      </c>
    </row>
    <row r="2930" spans="1:2">
      <c r="A2930">
        <v>1327</v>
      </c>
      <c r="B2930" t="s">
        <v>366</v>
      </c>
    </row>
    <row r="2931" spans="1:2">
      <c r="A2931">
        <v>1327</v>
      </c>
      <c r="B2931" t="s">
        <v>367</v>
      </c>
    </row>
    <row r="2932" spans="1:2">
      <c r="A2932">
        <v>1328</v>
      </c>
      <c r="B2932" t="s">
        <v>57</v>
      </c>
    </row>
    <row r="2933" spans="1:2">
      <c r="A2933">
        <v>1328</v>
      </c>
      <c r="B2933" t="s">
        <v>305</v>
      </c>
    </row>
    <row r="2934" spans="1:2">
      <c r="A2934">
        <v>1328</v>
      </c>
      <c r="B2934" t="s">
        <v>306</v>
      </c>
    </row>
    <row r="2935" spans="1:2">
      <c r="A2935">
        <v>1329</v>
      </c>
      <c r="B2935" t="s">
        <v>27</v>
      </c>
    </row>
    <row r="2936" spans="1:2">
      <c r="A2936">
        <v>1330</v>
      </c>
      <c r="B2936" t="s">
        <v>57</v>
      </c>
    </row>
    <row r="2937" spans="1:2">
      <c r="A2937">
        <v>1330</v>
      </c>
      <c r="B2937" t="s">
        <v>334</v>
      </c>
    </row>
    <row r="2938" spans="1:2">
      <c r="A2938">
        <v>1330</v>
      </c>
      <c r="B2938" t="s">
        <v>320</v>
      </c>
    </row>
    <row r="2939" spans="1:2">
      <c r="A2939">
        <v>1331</v>
      </c>
      <c r="B2939" t="s">
        <v>57</v>
      </c>
    </row>
    <row r="2940" spans="1:2">
      <c r="A2940">
        <v>1331</v>
      </c>
      <c r="B2940" t="s">
        <v>305</v>
      </c>
    </row>
    <row r="2941" spans="1:2">
      <c r="A2941">
        <v>1331</v>
      </c>
      <c r="B2941" t="s">
        <v>46</v>
      </c>
    </row>
    <row r="2942" spans="1:2">
      <c r="A2942">
        <v>1331</v>
      </c>
      <c r="B2942" t="s">
        <v>306</v>
      </c>
    </row>
    <row r="2943" spans="1:2">
      <c r="A2943">
        <v>1331</v>
      </c>
      <c r="B2943" t="s">
        <v>366</v>
      </c>
    </row>
    <row r="2944" spans="1:2">
      <c r="A2944">
        <v>1331</v>
      </c>
      <c r="B2944" t="s">
        <v>367</v>
      </c>
    </row>
    <row r="2945" spans="1:2">
      <c r="A2945">
        <v>1332</v>
      </c>
      <c r="B2945" t="s">
        <v>27</v>
      </c>
    </row>
    <row r="2946" spans="1:2">
      <c r="A2946">
        <v>1333</v>
      </c>
      <c r="B2946" t="s">
        <v>305</v>
      </c>
    </row>
    <row r="2947" spans="1:2">
      <c r="A2947">
        <v>1333</v>
      </c>
      <c r="B2947" t="s">
        <v>366</v>
      </c>
    </row>
    <row r="2948" spans="1:2">
      <c r="A2948">
        <v>1333</v>
      </c>
      <c r="B2948" t="s">
        <v>367</v>
      </c>
    </row>
    <row r="2949" spans="1:2">
      <c r="A2949">
        <v>1334</v>
      </c>
      <c r="B2949" t="s">
        <v>46</v>
      </c>
    </row>
    <row r="2950" spans="1:2">
      <c r="A2950">
        <v>1335</v>
      </c>
      <c r="B2950" t="s">
        <v>304</v>
      </c>
    </row>
    <row r="2951" spans="1:2">
      <c r="A2951">
        <v>1335</v>
      </c>
      <c r="B2951" t="s">
        <v>305</v>
      </c>
    </row>
    <row r="2952" spans="1:2">
      <c r="A2952">
        <v>1335</v>
      </c>
      <c r="B2952" t="s">
        <v>366</v>
      </c>
    </row>
    <row r="2953" spans="1:2">
      <c r="A2953">
        <v>1335</v>
      </c>
      <c r="B2953" t="s">
        <v>367</v>
      </c>
    </row>
    <row r="2954" spans="1:2">
      <c r="A2954">
        <v>1336</v>
      </c>
      <c r="B2954" t="s">
        <v>27</v>
      </c>
    </row>
    <row r="2955" spans="1:2">
      <c r="A2955">
        <v>1337</v>
      </c>
      <c r="B2955" t="s">
        <v>304</v>
      </c>
    </row>
    <row r="2956" spans="1:2">
      <c r="A2956">
        <v>1338</v>
      </c>
      <c r="B2956" t="s">
        <v>307</v>
      </c>
    </row>
    <row r="2957" spans="1:2">
      <c r="A2957">
        <v>1338</v>
      </c>
      <c r="B2957" t="s">
        <v>306</v>
      </c>
    </row>
    <row r="2958" spans="1:2">
      <c r="A2958">
        <v>1339</v>
      </c>
      <c r="B2958" t="s">
        <v>305</v>
      </c>
    </row>
    <row r="2959" spans="1:2">
      <c r="A2959">
        <v>1339</v>
      </c>
      <c r="B2959" t="s">
        <v>306</v>
      </c>
    </row>
    <row r="2960" spans="1:2">
      <c r="A2960">
        <v>1340</v>
      </c>
      <c r="B2960" t="s">
        <v>305</v>
      </c>
    </row>
    <row r="2961" spans="1:2">
      <c r="A2961">
        <v>1340</v>
      </c>
      <c r="B2961" t="s">
        <v>306</v>
      </c>
    </row>
    <row r="2962" spans="1:2">
      <c r="A2962">
        <v>1340</v>
      </c>
      <c r="B2962" t="s">
        <v>366</v>
      </c>
    </row>
    <row r="2963" spans="1:2">
      <c r="A2963">
        <v>1340</v>
      </c>
      <c r="B2963" t="s">
        <v>367</v>
      </c>
    </row>
    <row r="2964" spans="1:2">
      <c r="A2964">
        <v>1341</v>
      </c>
      <c r="B2964" t="s">
        <v>57</v>
      </c>
    </row>
    <row r="2965" spans="1:2">
      <c r="A2965">
        <v>1341</v>
      </c>
      <c r="B2965" t="s">
        <v>180</v>
      </c>
    </row>
    <row r="2966" spans="1:2">
      <c r="A2966">
        <v>1342</v>
      </c>
      <c r="B2966" t="s">
        <v>46</v>
      </c>
    </row>
    <row r="2967" spans="1:2">
      <c r="A2967">
        <v>1342</v>
      </c>
      <c r="B2967" t="s">
        <v>332</v>
      </c>
    </row>
    <row r="2968" spans="1:2">
      <c r="A2968">
        <v>1343</v>
      </c>
      <c r="B2968" t="s">
        <v>27</v>
      </c>
    </row>
    <row r="2969" spans="1:2">
      <c r="A2969">
        <v>1344</v>
      </c>
      <c r="B2969" t="s">
        <v>27</v>
      </c>
    </row>
    <row r="2970" spans="1:2">
      <c r="A2970">
        <v>1345</v>
      </c>
      <c r="B2970" t="s">
        <v>305</v>
      </c>
    </row>
    <row r="2971" spans="1:2">
      <c r="A2971">
        <v>1345</v>
      </c>
      <c r="B2971" t="s">
        <v>306</v>
      </c>
    </row>
    <row r="2972" spans="1:2">
      <c r="A2972">
        <v>1345</v>
      </c>
      <c r="B2972" t="s">
        <v>366</v>
      </c>
    </row>
    <row r="2973" spans="1:2">
      <c r="A2973">
        <v>1345</v>
      </c>
      <c r="B2973" t="s">
        <v>367</v>
      </c>
    </row>
    <row r="2974" spans="1:2">
      <c r="A2974">
        <v>1346</v>
      </c>
      <c r="B2974" t="s">
        <v>27</v>
      </c>
    </row>
    <row r="2975" spans="1:2">
      <c r="A2975">
        <v>1347</v>
      </c>
      <c r="B2975" t="s">
        <v>305</v>
      </c>
    </row>
    <row r="2976" spans="1:2">
      <c r="A2976">
        <v>1347</v>
      </c>
      <c r="B2976" t="s">
        <v>306</v>
      </c>
    </row>
    <row r="2977" spans="1:2">
      <c r="A2977">
        <v>1348</v>
      </c>
      <c r="B2977" t="s">
        <v>46</v>
      </c>
    </row>
    <row r="2978" spans="1:2">
      <c r="A2978">
        <v>1349</v>
      </c>
      <c r="B2978" t="s">
        <v>46</v>
      </c>
    </row>
    <row r="2979" spans="1:2">
      <c r="A2979">
        <v>1349</v>
      </c>
      <c r="B2979" t="s">
        <v>346</v>
      </c>
    </row>
    <row r="2980" spans="1:2">
      <c r="A2980">
        <v>1350</v>
      </c>
      <c r="B2980" t="s">
        <v>46</v>
      </c>
    </row>
    <row r="2981" spans="1:2">
      <c r="A2981">
        <v>1351</v>
      </c>
      <c r="B2981" t="s">
        <v>57</v>
      </c>
    </row>
    <row r="2982" spans="1:2">
      <c r="A2982">
        <v>1351</v>
      </c>
      <c r="B2982" t="s">
        <v>305</v>
      </c>
    </row>
    <row r="2983" spans="1:2">
      <c r="A2983">
        <v>1351</v>
      </c>
      <c r="B2983" t="s">
        <v>306</v>
      </c>
    </row>
    <row r="2984" spans="1:2">
      <c r="A2984">
        <v>1351</v>
      </c>
      <c r="B2984" t="s">
        <v>366</v>
      </c>
    </row>
    <row r="2985" spans="1:2">
      <c r="A2985">
        <v>1351</v>
      </c>
      <c r="B2985" t="s">
        <v>367</v>
      </c>
    </row>
    <row r="2986" spans="1:2">
      <c r="A2986">
        <v>1352</v>
      </c>
      <c r="B2986" t="s">
        <v>307</v>
      </c>
    </row>
    <row r="2987" spans="1:2">
      <c r="A2987">
        <v>1352</v>
      </c>
      <c r="B2987" t="s">
        <v>305</v>
      </c>
    </row>
    <row r="2988" spans="1:2">
      <c r="A2988">
        <v>1352</v>
      </c>
      <c r="B2988" t="s">
        <v>87</v>
      </c>
    </row>
    <row r="2989" spans="1:2">
      <c r="A2989">
        <v>1352</v>
      </c>
      <c r="B2989" t="s">
        <v>366</v>
      </c>
    </row>
    <row r="2990" spans="1:2">
      <c r="A2990">
        <v>1352</v>
      </c>
      <c r="B2990" t="s">
        <v>367</v>
      </c>
    </row>
    <row r="2991" spans="1:2">
      <c r="A2991">
        <v>1353</v>
      </c>
      <c r="B2991" t="s">
        <v>305</v>
      </c>
    </row>
    <row r="2992" spans="1:2">
      <c r="A2992">
        <v>1353</v>
      </c>
      <c r="B2992" t="s">
        <v>306</v>
      </c>
    </row>
    <row r="2993" spans="1:2">
      <c r="A2993">
        <v>1354</v>
      </c>
      <c r="B2993" t="s">
        <v>304</v>
      </c>
    </row>
    <row r="2994" spans="1:2">
      <c r="A2994">
        <v>1354</v>
      </c>
      <c r="B2994" t="s">
        <v>305</v>
      </c>
    </row>
    <row r="2995" spans="1:2">
      <c r="A2995">
        <v>1354</v>
      </c>
      <c r="B2995" t="s">
        <v>366</v>
      </c>
    </row>
    <row r="2996" spans="1:2">
      <c r="A2996">
        <v>1354</v>
      </c>
      <c r="B2996" t="s">
        <v>367</v>
      </c>
    </row>
    <row r="2997" spans="1:2">
      <c r="A2997">
        <v>1355</v>
      </c>
      <c r="B2997" t="s">
        <v>307</v>
      </c>
    </row>
    <row r="2998" spans="1:2">
      <c r="A2998">
        <v>1356</v>
      </c>
      <c r="B2998" t="s">
        <v>76</v>
      </c>
    </row>
    <row r="2999" spans="1:2">
      <c r="A2999">
        <v>1357</v>
      </c>
      <c r="B2999" t="s">
        <v>27</v>
      </c>
    </row>
    <row r="3000" spans="1:2">
      <c r="A3000">
        <v>1358</v>
      </c>
      <c r="B3000" t="s">
        <v>307</v>
      </c>
    </row>
    <row r="3001" spans="1:2">
      <c r="A3001">
        <v>1359</v>
      </c>
      <c r="B3001" t="s">
        <v>87</v>
      </c>
    </row>
    <row r="3002" spans="1:2">
      <c r="A3002">
        <v>1360</v>
      </c>
      <c r="B3002" t="s">
        <v>307</v>
      </c>
    </row>
    <row r="3003" spans="1:2">
      <c r="A3003">
        <v>1360</v>
      </c>
      <c r="B3003" t="s">
        <v>304</v>
      </c>
    </row>
    <row r="3004" spans="1:2">
      <c r="A3004">
        <v>1360</v>
      </c>
      <c r="B3004" t="s">
        <v>87</v>
      </c>
    </row>
    <row r="3005" spans="1:2">
      <c r="A3005">
        <v>1361</v>
      </c>
      <c r="B3005" t="s">
        <v>305</v>
      </c>
    </row>
    <row r="3006" spans="1:2">
      <c r="A3006">
        <v>1361</v>
      </c>
      <c r="B3006" t="s">
        <v>306</v>
      </c>
    </row>
    <row r="3007" spans="1:2">
      <c r="A3007">
        <v>1361</v>
      </c>
      <c r="B3007" t="s">
        <v>366</v>
      </c>
    </row>
    <row r="3008" spans="1:2">
      <c r="A3008">
        <v>1361</v>
      </c>
      <c r="B3008" t="s">
        <v>367</v>
      </c>
    </row>
    <row r="3009" spans="1:2">
      <c r="A3009">
        <v>1362</v>
      </c>
      <c r="B3009" t="s">
        <v>46</v>
      </c>
    </row>
    <row r="3010" spans="1:2">
      <c r="A3010">
        <v>1363</v>
      </c>
      <c r="B3010" t="s">
        <v>27</v>
      </c>
    </row>
    <row r="3011" spans="1:2">
      <c r="A3011">
        <v>1364</v>
      </c>
      <c r="B3011" t="s">
        <v>307</v>
      </c>
    </row>
    <row r="3012" spans="1:2">
      <c r="A3012">
        <v>1364</v>
      </c>
      <c r="B3012" t="s">
        <v>87</v>
      </c>
    </row>
    <row r="3013" spans="1:2">
      <c r="A3013">
        <v>1365</v>
      </c>
      <c r="B3013" t="s">
        <v>305</v>
      </c>
    </row>
    <row r="3014" spans="1:2">
      <c r="A3014">
        <v>1365</v>
      </c>
      <c r="B3014" t="s">
        <v>306</v>
      </c>
    </row>
    <row r="3015" spans="1:2">
      <c r="A3015">
        <v>1365</v>
      </c>
      <c r="B3015" t="s">
        <v>366</v>
      </c>
    </row>
    <row r="3016" spans="1:2">
      <c r="A3016">
        <v>1365</v>
      </c>
      <c r="B3016" t="s">
        <v>367</v>
      </c>
    </row>
    <row r="3017" spans="1:2">
      <c r="A3017">
        <v>1366</v>
      </c>
      <c r="B3017" t="s">
        <v>46</v>
      </c>
    </row>
    <row r="3018" spans="1:2">
      <c r="A3018">
        <v>1367</v>
      </c>
      <c r="B3018" t="s">
        <v>307</v>
      </c>
    </row>
    <row r="3019" spans="1:2">
      <c r="A3019">
        <v>1368</v>
      </c>
      <c r="B3019" t="s">
        <v>347</v>
      </c>
    </row>
    <row r="3020" spans="1:2">
      <c r="A3020">
        <v>1369</v>
      </c>
      <c r="B3020" t="s">
        <v>46</v>
      </c>
    </row>
    <row r="3021" spans="1:2">
      <c r="A3021">
        <v>1369</v>
      </c>
      <c r="B3021" t="s">
        <v>309</v>
      </c>
    </row>
    <row r="3022" spans="1:2">
      <c r="A3022">
        <v>1369</v>
      </c>
      <c r="B3022" t="s">
        <v>328</v>
      </c>
    </row>
    <row r="3023" spans="1:2">
      <c r="A3023">
        <v>1370</v>
      </c>
      <c r="B3023" t="s">
        <v>46</v>
      </c>
    </row>
    <row r="3024" spans="1:2">
      <c r="A3024">
        <v>1371</v>
      </c>
      <c r="B3024" t="s">
        <v>46</v>
      </c>
    </row>
    <row r="3025" spans="1:2">
      <c r="A3025">
        <v>1371</v>
      </c>
      <c r="B3025" t="s">
        <v>55</v>
      </c>
    </row>
    <row r="3026" spans="1:2">
      <c r="A3026">
        <v>1372</v>
      </c>
      <c r="B3026" t="s">
        <v>27</v>
      </c>
    </row>
    <row r="3027" spans="1:2">
      <c r="A3027">
        <v>1373</v>
      </c>
      <c r="B3027" t="s">
        <v>87</v>
      </c>
    </row>
    <row r="3028" spans="1:2">
      <c r="A3028">
        <v>1374</v>
      </c>
      <c r="B3028" t="s">
        <v>307</v>
      </c>
    </row>
    <row r="3029" spans="1:2">
      <c r="A3029">
        <v>1374</v>
      </c>
      <c r="B3029" t="s">
        <v>46</v>
      </c>
    </row>
    <row r="3030" spans="1:2">
      <c r="A3030">
        <v>1374</v>
      </c>
      <c r="B3030" t="s">
        <v>127</v>
      </c>
    </row>
    <row r="3031" spans="1:2">
      <c r="A3031">
        <v>1374</v>
      </c>
      <c r="B3031" t="s">
        <v>368</v>
      </c>
    </row>
    <row r="3032" spans="1:2">
      <c r="A3032">
        <v>1374</v>
      </c>
      <c r="B3032" t="s">
        <v>366</v>
      </c>
    </row>
    <row r="3033" spans="1:2">
      <c r="A3033">
        <v>1374</v>
      </c>
      <c r="B3033" t="s">
        <v>367</v>
      </c>
    </row>
    <row r="3034" spans="1:2">
      <c r="A3034">
        <v>1375</v>
      </c>
      <c r="B3034" t="s">
        <v>305</v>
      </c>
    </row>
    <row r="3035" spans="1:2">
      <c r="A3035">
        <v>1375</v>
      </c>
      <c r="B3035" t="s">
        <v>78</v>
      </c>
    </row>
    <row r="3036" spans="1:2">
      <c r="A3036">
        <v>1375</v>
      </c>
      <c r="B3036" t="s">
        <v>306</v>
      </c>
    </row>
    <row r="3037" spans="1:2">
      <c r="A3037">
        <v>1375</v>
      </c>
      <c r="B3037" t="s">
        <v>366</v>
      </c>
    </row>
    <row r="3038" spans="1:2">
      <c r="A3038">
        <v>1375</v>
      </c>
      <c r="B3038" t="s">
        <v>367</v>
      </c>
    </row>
    <row r="3039" spans="1:2">
      <c r="A3039">
        <v>1376</v>
      </c>
      <c r="B3039" t="s">
        <v>46</v>
      </c>
    </row>
    <row r="3040" spans="1:2">
      <c r="A3040">
        <v>1376</v>
      </c>
      <c r="B3040" t="s">
        <v>127</v>
      </c>
    </row>
    <row r="3041" spans="1:2">
      <c r="A3041">
        <v>1376</v>
      </c>
      <c r="B3041" t="s">
        <v>368</v>
      </c>
    </row>
    <row r="3042" spans="1:2">
      <c r="A3042">
        <v>1377</v>
      </c>
      <c r="B3042" t="s">
        <v>307</v>
      </c>
    </row>
    <row r="3043" spans="1:2">
      <c r="A3043">
        <v>1377</v>
      </c>
      <c r="B3043" t="s">
        <v>87</v>
      </c>
    </row>
    <row r="3044" spans="1:2">
      <c r="A3044">
        <v>1378</v>
      </c>
      <c r="B3044" t="s">
        <v>46</v>
      </c>
    </row>
    <row r="3045" spans="1:2">
      <c r="A3045">
        <v>1378</v>
      </c>
      <c r="B3045" t="s">
        <v>127</v>
      </c>
    </row>
    <row r="3046" spans="1:2">
      <c r="A3046">
        <v>1378</v>
      </c>
      <c r="B3046" t="s">
        <v>368</v>
      </c>
    </row>
    <row r="3047" spans="1:2">
      <c r="A3047">
        <v>1379</v>
      </c>
      <c r="B3047" t="s">
        <v>46</v>
      </c>
    </row>
    <row r="3048" spans="1:2">
      <c r="A3048">
        <v>1379</v>
      </c>
      <c r="B3048" t="s">
        <v>180</v>
      </c>
    </row>
    <row r="3049" spans="1:2">
      <c r="A3049">
        <v>1379</v>
      </c>
      <c r="B3049" t="s">
        <v>348</v>
      </c>
    </row>
    <row r="3050" spans="1:2">
      <c r="A3050">
        <v>1380</v>
      </c>
      <c r="B3050" t="s">
        <v>57</v>
      </c>
    </row>
    <row r="3051" spans="1:2">
      <c r="A3051">
        <v>1381</v>
      </c>
      <c r="B3051" t="s">
        <v>57</v>
      </c>
    </row>
    <row r="3052" spans="1:2">
      <c r="A3052">
        <v>1381</v>
      </c>
      <c r="B3052" t="s">
        <v>305</v>
      </c>
    </row>
    <row r="3053" spans="1:2">
      <c r="A3053">
        <v>1381</v>
      </c>
      <c r="B3053" t="s">
        <v>306</v>
      </c>
    </row>
    <row r="3054" spans="1:2">
      <c r="A3054">
        <v>1381</v>
      </c>
      <c r="B3054" t="s">
        <v>366</v>
      </c>
    </row>
    <row r="3055" spans="1:2">
      <c r="A3055">
        <v>1381</v>
      </c>
      <c r="B3055" t="s">
        <v>367</v>
      </c>
    </row>
    <row r="3056" spans="1:2">
      <c r="A3056">
        <v>1382</v>
      </c>
      <c r="B3056" t="s">
        <v>57</v>
      </c>
    </row>
    <row r="3057" spans="1:2">
      <c r="A3057">
        <v>1383</v>
      </c>
      <c r="B3057" t="s">
        <v>27</v>
      </c>
    </row>
    <row r="3058" spans="1:2">
      <c r="A3058">
        <v>1384</v>
      </c>
      <c r="B3058" t="s">
        <v>304</v>
      </c>
    </row>
    <row r="3059" spans="1:2">
      <c r="A3059">
        <v>1384</v>
      </c>
      <c r="B3059" t="s">
        <v>305</v>
      </c>
    </row>
    <row r="3060" spans="1:2">
      <c r="A3060">
        <v>1384</v>
      </c>
      <c r="B3060" t="s">
        <v>366</v>
      </c>
    </row>
    <row r="3061" spans="1:2">
      <c r="A3061">
        <v>1384</v>
      </c>
      <c r="B3061" t="s">
        <v>367</v>
      </c>
    </row>
    <row r="3062" spans="1:2">
      <c r="A3062">
        <v>1385</v>
      </c>
      <c r="B3062" t="s">
        <v>57</v>
      </c>
    </row>
    <row r="3063" spans="1:2">
      <c r="A3063">
        <v>1385</v>
      </c>
      <c r="B3063" t="s">
        <v>307</v>
      </c>
    </row>
    <row r="3064" spans="1:2">
      <c r="A3064">
        <v>1385</v>
      </c>
      <c r="B3064" t="s">
        <v>304</v>
      </c>
    </row>
    <row r="3065" spans="1:2">
      <c r="A3065">
        <v>1385</v>
      </c>
      <c r="B3065" t="s">
        <v>305</v>
      </c>
    </row>
    <row r="3066" spans="1:2">
      <c r="A3066">
        <v>1385</v>
      </c>
      <c r="B3066" t="s">
        <v>46</v>
      </c>
    </row>
    <row r="3067" spans="1:2">
      <c r="A3067">
        <v>1385</v>
      </c>
      <c r="B3067" t="s">
        <v>366</v>
      </c>
    </row>
    <row r="3068" spans="1:2">
      <c r="A3068">
        <v>1385</v>
      </c>
      <c r="B3068" t="s">
        <v>367</v>
      </c>
    </row>
    <row r="3069" spans="1:2">
      <c r="A3069">
        <v>1386</v>
      </c>
      <c r="B3069" t="s">
        <v>46</v>
      </c>
    </row>
    <row r="3070" spans="1:2">
      <c r="A3070">
        <v>1387</v>
      </c>
      <c r="B3070" t="s">
        <v>27</v>
      </c>
    </row>
    <row r="3071" spans="1:2">
      <c r="A3071">
        <v>1388</v>
      </c>
      <c r="B3071" t="s">
        <v>57</v>
      </c>
    </row>
    <row r="3072" spans="1:2">
      <c r="A3072">
        <v>1389</v>
      </c>
      <c r="B3072" t="s">
        <v>57</v>
      </c>
    </row>
    <row r="3073" spans="1:2">
      <c r="A3073">
        <v>1390</v>
      </c>
      <c r="B3073" t="s">
        <v>46</v>
      </c>
    </row>
    <row r="3074" spans="1:2">
      <c r="A3074">
        <v>1391</v>
      </c>
      <c r="B3074" t="s">
        <v>78</v>
      </c>
    </row>
    <row r="3075" spans="1:2">
      <c r="A3075">
        <v>1392</v>
      </c>
      <c r="B3075" t="s">
        <v>305</v>
      </c>
    </row>
    <row r="3076" spans="1:2">
      <c r="A3076">
        <v>1392</v>
      </c>
      <c r="B3076" t="s">
        <v>46</v>
      </c>
    </row>
    <row r="3077" spans="1:2">
      <c r="A3077">
        <v>1393</v>
      </c>
      <c r="B3077" t="s">
        <v>27</v>
      </c>
    </row>
    <row r="3078" spans="1:2">
      <c r="A3078">
        <v>1394</v>
      </c>
      <c r="B3078" t="s">
        <v>55</v>
      </c>
    </row>
    <row r="3079" spans="1:2">
      <c r="A3079">
        <v>1394</v>
      </c>
      <c r="B3079" t="s">
        <v>78</v>
      </c>
    </row>
    <row r="3080" spans="1:2">
      <c r="A3080">
        <v>1395</v>
      </c>
      <c r="B3080" t="s">
        <v>27</v>
      </c>
    </row>
    <row r="3081" spans="1:2">
      <c r="A3081">
        <v>1396</v>
      </c>
      <c r="B3081" t="s">
        <v>87</v>
      </c>
    </row>
    <row r="3082" spans="1:2">
      <c r="A3082">
        <v>1397</v>
      </c>
      <c r="B3082" t="s">
        <v>46</v>
      </c>
    </row>
    <row r="3083" spans="1:2">
      <c r="A3083">
        <v>1398</v>
      </c>
      <c r="B3083" t="s">
        <v>349</v>
      </c>
    </row>
    <row r="3084" spans="1:2">
      <c r="A3084">
        <v>1399</v>
      </c>
      <c r="B3084" t="s">
        <v>27</v>
      </c>
    </row>
    <row r="3085" spans="1:2">
      <c r="A3085">
        <v>1400</v>
      </c>
      <c r="B3085" t="s">
        <v>127</v>
      </c>
    </row>
    <row r="3086" spans="1:2">
      <c r="A3086">
        <v>1400</v>
      </c>
      <c r="B3086" t="s">
        <v>368</v>
      </c>
    </row>
    <row r="3087" spans="1:2">
      <c r="A3087">
        <v>1401</v>
      </c>
      <c r="B3087" t="s">
        <v>305</v>
      </c>
    </row>
    <row r="3088" spans="1:2">
      <c r="A3088">
        <v>1401</v>
      </c>
      <c r="B3088" t="s">
        <v>46</v>
      </c>
    </row>
    <row r="3089" spans="1:2">
      <c r="A3089">
        <v>1401</v>
      </c>
      <c r="B3089" t="s">
        <v>366</v>
      </c>
    </row>
    <row r="3090" spans="1:2">
      <c r="A3090">
        <v>1401</v>
      </c>
      <c r="B3090" t="s">
        <v>367</v>
      </c>
    </row>
    <row r="3091" spans="1:2">
      <c r="A3091">
        <v>1402</v>
      </c>
      <c r="B3091" t="s">
        <v>27</v>
      </c>
    </row>
    <row r="3092" spans="1:2">
      <c r="A3092">
        <v>1403</v>
      </c>
      <c r="B3092" t="s">
        <v>307</v>
      </c>
    </row>
    <row r="3093" spans="1:2">
      <c r="A3093">
        <v>1403</v>
      </c>
      <c r="B3093" t="s">
        <v>46</v>
      </c>
    </row>
    <row r="3094" spans="1:2">
      <c r="A3094">
        <v>1404</v>
      </c>
      <c r="B3094" t="s">
        <v>87</v>
      </c>
    </row>
    <row r="3095" spans="1:2">
      <c r="A3095">
        <v>1405</v>
      </c>
      <c r="B3095" t="s">
        <v>27</v>
      </c>
    </row>
    <row r="3096" spans="1:2">
      <c r="A3096">
        <v>1406</v>
      </c>
      <c r="B3096" t="s">
        <v>57</v>
      </c>
    </row>
    <row r="3097" spans="1:2">
      <c r="A3097">
        <v>1407</v>
      </c>
      <c r="B3097" t="s">
        <v>57</v>
      </c>
    </row>
    <row r="3098" spans="1:2">
      <c r="A3098">
        <v>1407</v>
      </c>
      <c r="B3098" t="s">
        <v>180</v>
      </c>
    </row>
    <row r="3099" spans="1:2">
      <c r="A3099">
        <v>1408</v>
      </c>
      <c r="B3099" t="s">
        <v>305</v>
      </c>
    </row>
    <row r="3100" spans="1:2">
      <c r="A3100">
        <v>1408</v>
      </c>
      <c r="B3100" t="s">
        <v>306</v>
      </c>
    </row>
    <row r="3101" spans="1:2">
      <c r="A3101">
        <v>1408</v>
      </c>
      <c r="B3101" t="s">
        <v>366</v>
      </c>
    </row>
    <row r="3102" spans="1:2">
      <c r="A3102">
        <v>1408</v>
      </c>
      <c r="B3102" t="s">
        <v>367</v>
      </c>
    </row>
    <row r="3103" spans="1:2">
      <c r="A3103">
        <v>1409</v>
      </c>
      <c r="B3103" t="s">
        <v>46</v>
      </c>
    </row>
    <row r="3104" spans="1:2">
      <c r="A3104">
        <v>1410</v>
      </c>
      <c r="B3104" t="s">
        <v>305</v>
      </c>
    </row>
    <row r="3105" spans="1:2">
      <c r="A3105">
        <v>1411</v>
      </c>
      <c r="B3105" t="s">
        <v>27</v>
      </c>
    </row>
    <row r="3106" spans="1:2">
      <c r="A3106">
        <v>1412</v>
      </c>
      <c r="B3106" t="s">
        <v>27</v>
      </c>
    </row>
    <row r="3107" spans="1:2">
      <c r="A3107">
        <v>1413</v>
      </c>
      <c r="B3107" t="s">
        <v>57</v>
      </c>
    </row>
    <row r="3108" spans="1:2">
      <c r="A3108">
        <v>1414</v>
      </c>
      <c r="B3108" t="s">
        <v>27</v>
      </c>
    </row>
    <row r="3109" spans="1:2">
      <c r="A3109">
        <v>1415</v>
      </c>
      <c r="B3109" t="s">
        <v>305</v>
      </c>
    </row>
    <row r="3110" spans="1:2">
      <c r="A3110">
        <v>1415</v>
      </c>
      <c r="B3110" t="s">
        <v>307</v>
      </c>
    </row>
    <row r="3111" spans="1:2">
      <c r="A3111">
        <v>1415</v>
      </c>
      <c r="B3111" t="s">
        <v>46</v>
      </c>
    </row>
    <row r="3112" spans="1:2">
      <c r="A3112">
        <v>1416</v>
      </c>
      <c r="B3112" t="s">
        <v>101</v>
      </c>
    </row>
    <row r="3113" spans="1:2">
      <c r="A3113">
        <v>1417</v>
      </c>
      <c r="B3113" t="s">
        <v>304</v>
      </c>
    </row>
    <row r="3114" spans="1:2">
      <c r="A3114">
        <v>1418</v>
      </c>
      <c r="B3114" t="s">
        <v>305</v>
      </c>
    </row>
    <row r="3115" spans="1:2">
      <c r="A3115">
        <v>1418</v>
      </c>
      <c r="B3115" t="s">
        <v>306</v>
      </c>
    </row>
    <row r="3116" spans="1:2">
      <c r="A3116">
        <v>1418</v>
      </c>
      <c r="B3116" t="s">
        <v>366</v>
      </c>
    </row>
    <row r="3117" spans="1:2">
      <c r="A3117">
        <v>1418</v>
      </c>
      <c r="B3117" t="s">
        <v>367</v>
      </c>
    </row>
    <row r="3118" spans="1:2">
      <c r="A3118">
        <v>1419</v>
      </c>
      <c r="B3118" t="s">
        <v>305</v>
      </c>
    </row>
    <row r="3119" spans="1:2">
      <c r="A3119">
        <v>1419</v>
      </c>
      <c r="B3119" t="s">
        <v>46</v>
      </c>
    </row>
    <row r="3120" spans="1:2">
      <c r="A3120">
        <v>1419</v>
      </c>
      <c r="B3120" t="s">
        <v>55</v>
      </c>
    </row>
    <row r="3121" spans="1:2">
      <c r="A3121">
        <v>1419</v>
      </c>
      <c r="B3121" t="s">
        <v>78</v>
      </c>
    </row>
    <row r="3122" spans="1:2">
      <c r="A3122">
        <v>1419</v>
      </c>
      <c r="B3122" t="s">
        <v>306</v>
      </c>
    </row>
    <row r="3123" spans="1:2">
      <c r="A3123">
        <v>1419</v>
      </c>
      <c r="B3123" t="s">
        <v>366</v>
      </c>
    </row>
    <row r="3124" spans="1:2">
      <c r="A3124">
        <v>1419</v>
      </c>
      <c r="B3124" t="s">
        <v>367</v>
      </c>
    </row>
    <row r="3125" spans="1:2">
      <c r="A3125">
        <v>1420</v>
      </c>
      <c r="B3125" t="s">
        <v>306</v>
      </c>
    </row>
    <row r="3126" spans="1:2">
      <c r="A3126">
        <v>1421</v>
      </c>
      <c r="B3126" t="s">
        <v>305</v>
      </c>
    </row>
    <row r="3127" spans="1:2">
      <c r="A3127">
        <v>1421</v>
      </c>
      <c r="B3127" t="s">
        <v>306</v>
      </c>
    </row>
    <row r="3128" spans="1:2">
      <c r="A3128">
        <v>1421</v>
      </c>
      <c r="B3128" t="s">
        <v>366</v>
      </c>
    </row>
    <row r="3129" spans="1:2">
      <c r="A3129">
        <v>1421</v>
      </c>
      <c r="B3129" t="s">
        <v>367</v>
      </c>
    </row>
    <row r="3130" spans="1:2">
      <c r="A3130">
        <v>1422</v>
      </c>
      <c r="B3130" t="s">
        <v>46</v>
      </c>
    </row>
    <row r="3131" spans="1:2">
      <c r="A3131">
        <v>1422</v>
      </c>
      <c r="B3131" t="s">
        <v>180</v>
      </c>
    </row>
    <row r="3132" spans="1:2">
      <c r="A3132">
        <v>1423</v>
      </c>
      <c r="B3132" t="s">
        <v>27</v>
      </c>
    </row>
    <row r="3133" spans="1:2">
      <c r="A3133">
        <v>1424</v>
      </c>
      <c r="B3133" t="s">
        <v>305</v>
      </c>
    </row>
    <row r="3134" spans="1:2">
      <c r="A3134">
        <v>1424</v>
      </c>
      <c r="B3134" t="s">
        <v>46</v>
      </c>
    </row>
    <row r="3135" spans="1:2">
      <c r="A3135">
        <v>1425</v>
      </c>
      <c r="B3135" t="s">
        <v>46</v>
      </c>
    </row>
    <row r="3136" spans="1:2">
      <c r="A3136">
        <v>1425</v>
      </c>
      <c r="B3136" t="s">
        <v>180</v>
      </c>
    </row>
    <row r="3137" spans="1:2">
      <c r="A3137">
        <v>1426</v>
      </c>
      <c r="B3137" t="s">
        <v>305</v>
      </c>
    </row>
    <row r="3138" spans="1:2">
      <c r="A3138">
        <v>1426</v>
      </c>
      <c r="B3138" t="s">
        <v>306</v>
      </c>
    </row>
    <row r="3139" spans="1:2">
      <c r="A3139">
        <v>1426</v>
      </c>
      <c r="B3139" t="s">
        <v>366</v>
      </c>
    </row>
    <row r="3140" spans="1:2">
      <c r="A3140">
        <v>1426</v>
      </c>
      <c r="B3140" t="s">
        <v>367</v>
      </c>
    </row>
    <row r="3141" spans="1:2">
      <c r="A3141">
        <v>1427</v>
      </c>
      <c r="B3141" t="s">
        <v>307</v>
      </c>
    </row>
    <row r="3142" spans="1:2">
      <c r="A3142">
        <v>1427</v>
      </c>
      <c r="B3142" t="s">
        <v>87</v>
      </c>
    </row>
    <row r="3143" spans="1:2">
      <c r="A3143">
        <v>1428</v>
      </c>
      <c r="B3143" t="s">
        <v>68</v>
      </c>
    </row>
    <row r="3144" spans="1:2">
      <c r="A3144">
        <v>1429</v>
      </c>
      <c r="B3144" t="s">
        <v>27</v>
      </c>
    </row>
    <row r="3145" spans="1:2">
      <c r="A3145">
        <v>1430</v>
      </c>
      <c r="B3145" t="s">
        <v>307</v>
      </c>
    </row>
    <row r="3146" spans="1:2">
      <c r="A3146">
        <v>1430</v>
      </c>
      <c r="B3146" t="s">
        <v>46</v>
      </c>
    </row>
    <row r="3147" spans="1:2">
      <c r="A3147">
        <v>1430</v>
      </c>
      <c r="B3147" t="s">
        <v>127</v>
      </c>
    </row>
    <row r="3148" spans="1:2">
      <c r="A3148">
        <v>1430</v>
      </c>
      <c r="B3148" t="s">
        <v>368</v>
      </c>
    </row>
    <row r="3149" spans="1:2">
      <c r="A3149">
        <v>1430</v>
      </c>
      <c r="B3149" t="s">
        <v>350</v>
      </c>
    </row>
    <row r="3150" spans="1:2">
      <c r="A3150">
        <v>1431</v>
      </c>
      <c r="B3150" t="s">
        <v>57</v>
      </c>
    </row>
    <row r="3151" spans="1:2">
      <c r="A3151">
        <v>1431</v>
      </c>
      <c r="B3151" t="s">
        <v>307</v>
      </c>
    </row>
    <row r="3152" spans="1:2">
      <c r="A3152">
        <v>1431</v>
      </c>
      <c r="B3152" t="s">
        <v>304</v>
      </c>
    </row>
    <row r="3153" spans="1:2">
      <c r="A3153">
        <v>1431</v>
      </c>
      <c r="B3153" t="s">
        <v>305</v>
      </c>
    </row>
    <row r="3154" spans="1:2">
      <c r="A3154">
        <v>1431</v>
      </c>
      <c r="B3154" t="s">
        <v>46</v>
      </c>
    </row>
    <row r="3155" spans="1:2">
      <c r="A3155">
        <v>1431</v>
      </c>
      <c r="B3155" t="s">
        <v>127</v>
      </c>
    </row>
    <row r="3156" spans="1:2">
      <c r="A3156">
        <v>1431</v>
      </c>
      <c r="B3156" t="s">
        <v>368</v>
      </c>
    </row>
    <row r="3157" spans="1:2">
      <c r="A3157">
        <v>1432</v>
      </c>
      <c r="B3157" t="s">
        <v>307</v>
      </c>
    </row>
    <row r="3158" spans="1:2">
      <c r="A3158">
        <v>1433</v>
      </c>
      <c r="B3158" t="s">
        <v>46</v>
      </c>
    </row>
    <row r="3159" spans="1:2">
      <c r="A3159">
        <v>1434</v>
      </c>
      <c r="B3159" t="s">
        <v>305</v>
      </c>
    </row>
    <row r="3160" spans="1:2">
      <c r="A3160">
        <v>1434</v>
      </c>
      <c r="B3160" t="s">
        <v>307</v>
      </c>
    </row>
    <row r="3161" spans="1:2">
      <c r="A3161">
        <v>1434</v>
      </c>
      <c r="B3161" t="s">
        <v>46</v>
      </c>
    </row>
    <row r="3162" spans="1:2">
      <c r="A3162">
        <v>1435</v>
      </c>
      <c r="B3162" t="s">
        <v>57</v>
      </c>
    </row>
    <row r="3163" spans="1:2">
      <c r="A3163">
        <v>1436</v>
      </c>
      <c r="B3163" t="s">
        <v>307</v>
      </c>
    </row>
    <row r="3164" spans="1:2">
      <c r="A3164">
        <v>1436</v>
      </c>
      <c r="B3164" t="s">
        <v>306</v>
      </c>
    </row>
    <row r="3165" spans="1:2">
      <c r="A3165">
        <v>1437</v>
      </c>
      <c r="B3165" t="s">
        <v>57</v>
      </c>
    </row>
    <row r="3166" spans="1:2">
      <c r="A3166">
        <v>1437</v>
      </c>
      <c r="B3166" t="s">
        <v>305</v>
      </c>
    </row>
    <row r="3167" spans="1:2">
      <c r="A3167">
        <v>1437</v>
      </c>
      <c r="B3167" t="s">
        <v>366</v>
      </c>
    </row>
    <row r="3168" spans="1:2">
      <c r="A3168">
        <v>1437</v>
      </c>
      <c r="B3168" t="s">
        <v>367</v>
      </c>
    </row>
    <row r="3169" spans="1:2">
      <c r="A3169">
        <v>1438</v>
      </c>
      <c r="B3169" t="s">
        <v>307</v>
      </c>
    </row>
    <row r="3170" spans="1:2">
      <c r="A3170">
        <v>1438</v>
      </c>
      <c r="B3170" t="s">
        <v>305</v>
      </c>
    </row>
    <row r="3171" spans="1:2">
      <c r="A3171">
        <v>1438</v>
      </c>
      <c r="B3171" t="s">
        <v>46</v>
      </c>
    </row>
    <row r="3172" spans="1:2">
      <c r="A3172">
        <v>1438</v>
      </c>
      <c r="B3172" t="s">
        <v>366</v>
      </c>
    </row>
    <row r="3173" spans="1:2">
      <c r="A3173">
        <v>1438</v>
      </c>
      <c r="B3173" t="s">
        <v>367</v>
      </c>
    </row>
    <row r="3174" spans="1:2">
      <c r="A3174">
        <v>1439</v>
      </c>
      <c r="B3174" t="s">
        <v>27</v>
      </c>
    </row>
    <row r="3175" spans="1:2">
      <c r="A3175">
        <v>1440</v>
      </c>
      <c r="B3175" t="s">
        <v>46</v>
      </c>
    </row>
    <row r="3176" spans="1:2">
      <c r="A3176">
        <v>1441</v>
      </c>
      <c r="B3176" t="s">
        <v>57</v>
      </c>
    </row>
    <row r="3177" spans="1:2">
      <c r="A3177">
        <v>1442</v>
      </c>
      <c r="B3177" t="s">
        <v>76</v>
      </c>
    </row>
    <row r="3178" spans="1:2">
      <c r="A3178">
        <v>1443</v>
      </c>
      <c r="B3178" t="s">
        <v>304</v>
      </c>
    </row>
    <row r="3179" spans="1:2">
      <c r="A3179">
        <v>1443</v>
      </c>
      <c r="B3179" t="s">
        <v>305</v>
      </c>
    </row>
    <row r="3180" spans="1:2">
      <c r="A3180">
        <v>1443</v>
      </c>
      <c r="B3180" t="s">
        <v>78</v>
      </c>
    </row>
    <row r="3181" spans="1:2">
      <c r="A3181">
        <v>1443</v>
      </c>
      <c r="B3181" t="s">
        <v>366</v>
      </c>
    </row>
    <row r="3182" spans="1:2">
      <c r="A3182">
        <v>1443</v>
      </c>
      <c r="B3182" t="s">
        <v>367</v>
      </c>
    </row>
    <row r="3183" spans="1:2">
      <c r="A3183">
        <v>1444</v>
      </c>
      <c r="B3183" t="s">
        <v>57</v>
      </c>
    </row>
    <row r="3184" spans="1:2">
      <c r="A3184">
        <v>1444</v>
      </c>
      <c r="B3184" t="s">
        <v>306</v>
      </c>
    </row>
    <row r="3185" spans="1:2">
      <c r="A3185">
        <v>1445</v>
      </c>
      <c r="B3185" t="s">
        <v>304</v>
      </c>
    </row>
    <row r="3186" spans="1:2">
      <c r="A3186">
        <v>1445</v>
      </c>
      <c r="B3186" t="s">
        <v>305</v>
      </c>
    </row>
    <row r="3187" spans="1:2">
      <c r="A3187">
        <v>1445</v>
      </c>
      <c r="B3187" t="s">
        <v>366</v>
      </c>
    </row>
    <row r="3188" spans="1:2">
      <c r="A3188">
        <v>1445</v>
      </c>
      <c r="B3188" t="s">
        <v>367</v>
      </c>
    </row>
    <row r="3189" spans="1:2">
      <c r="A3189">
        <v>1446</v>
      </c>
      <c r="B3189" t="s">
        <v>307</v>
      </c>
    </row>
    <row r="3190" spans="1:2">
      <c r="A3190">
        <v>1446</v>
      </c>
      <c r="B3190" t="s">
        <v>305</v>
      </c>
    </row>
    <row r="3191" spans="1:2">
      <c r="A3191">
        <v>1447</v>
      </c>
      <c r="B3191" t="s">
        <v>127</v>
      </c>
    </row>
    <row r="3192" spans="1:2">
      <c r="A3192">
        <v>1447</v>
      </c>
      <c r="B3192" t="s">
        <v>368</v>
      </c>
    </row>
    <row r="3193" spans="1:2">
      <c r="A3193">
        <v>1448</v>
      </c>
      <c r="B3193" t="s">
        <v>57</v>
      </c>
    </row>
    <row r="3194" spans="1:2">
      <c r="A3194">
        <v>1448</v>
      </c>
      <c r="B3194" t="s">
        <v>304</v>
      </c>
    </row>
    <row r="3195" spans="1:2">
      <c r="A3195">
        <v>1448</v>
      </c>
      <c r="B3195" t="s">
        <v>55</v>
      </c>
    </row>
    <row r="3196" spans="1:2">
      <c r="A3196">
        <v>1449</v>
      </c>
      <c r="B3196" t="s">
        <v>307</v>
      </c>
    </row>
    <row r="3197" spans="1:2">
      <c r="A3197">
        <v>1449</v>
      </c>
      <c r="B3197" t="s">
        <v>305</v>
      </c>
    </row>
    <row r="3198" spans="1:2">
      <c r="A3198">
        <v>1449</v>
      </c>
      <c r="B3198" t="s">
        <v>306</v>
      </c>
    </row>
    <row r="3199" spans="1:2">
      <c r="A3199">
        <v>1450</v>
      </c>
      <c r="B3199" t="s">
        <v>46</v>
      </c>
    </row>
    <row r="3200" spans="1:2">
      <c r="A3200">
        <v>1450</v>
      </c>
      <c r="B3200" t="s">
        <v>127</v>
      </c>
    </row>
    <row r="3201" spans="1:2">
      <c r="A3201">
        <v>1450</v>
      </c>
      <c r="B3201" t="s">
        <v>368</v>
      </c>
    </row>
    <row r="3202" spans="1:2">
      <c r="A3202">
        <v>1451</v>
      </c>
      <c r="B3202" t="s">
        <v>305</v>
      </c>
    </row>
    <row r="3203" spans="1:2">
      <c r="A3203">
        <v>1451</v>
      </c>
      <c r="B3203" t="s">
        <v>306</v>
      </c>
    </row>
    <row r="3204" spans="1:2">
      <c r="A3204">
        <v>1452</v>
      </c>
      <c r="B3204" t="s">
        <v>305</v>
      </c>
    </row>
    <row r="3205" spans="1:2">
      <c r="A3205">
        <v>1453</v>
      </c>
      <c r="B3205" t="s">
        <v>305</v>
      </c>
    </row>
    <row r="3206" spans="1:2">
      <c r="A3206">
        <v>1453</v>
      </c>
      <c r="B3206" t="s">
        <v>306</v>
      </c>
    </row>
    <row r="3207" spans="1:2">
      <c r="A3207">
        <v>1453</v>
      </c>
      <c r="B3207" t="s">
        <v>366</v>
      </c>
    </row>
    <row r="3208" spans="1:2">
      <c r="A3208">
        <v>1453</v>
      </c>
      <c r="B3208" t="s">
        <v>367</v>
      </c>
    </row>
    <row r="3209" spans="1:2">
      <c r="A3209">
        <v>1454</v>
      </c>
      <c r="B3209" t="s">
        <v>57</v>
      </c>
    </row>
    <row r="3210" spans="1:2">
      <c r="A3210">
        <v>1454</v>
      </c>
      <c r="B3210" t="s">
        <v>305</v>
      </c>
    </row>
    <row r="3211" spans="1:2">
      <c r="A3211">
        <v>1454</v>
      </c>
      <c r="B3211" t="s">
        <v>306</v>
      </c>
    </row>
    <row r="3212" spans="1:2">
      <c r="A3212">
        <v>1454</v>
      </c>
      <c r="B3212" t="s">
        <v>366</v>
      </c>
    </row>
    <row r="3213" spans="1:2">
      <c r="A3213">
        <v>1454</v>
      </c>
      <c r="B3213" t="s">
        <v>367</v>
      </c>
    </row>
    <row r="3214" spans="1:2">
      <c r="A3214">
        <v>1455</v>
      </c>
      <c r="B3214" t="s">
        <v>55</v>
      </c>
    </row>
    <row r="3215" spans="1:2">
      <c r="A3215">
        <v>1455</v>
      </c>
      <c r="B3215" t="s">
        <v>127</v>
      </c>
    </row>
    <row r="3216" spans="1:2">
      <c r="A3216">
        <v>1455</v>
      </c>
      <c r="B3216" t="s">
        <v>368</v>
      </c>
    </row>
    <row r="3217" spans="1:2">
      <c r="A3217">
        <v>1456</v>
      </c>
      <c r="B3217" t="s">
        <v>27</v>
      </c>
    </row>
    <row r="3218" spans="1:2">
      <c r="A3218">
        <v>1457</v>
      </c>
      <c r="B3218" t="s">
        <v>27</v>
      </c>
    </row>
    <row r="3219" spans="1:2">
      <c r="A3219">
        <v>1458</v>
      </c>
      <c r="B3219" t="s">
        <v>180</v>
      </c>
    </row>
    <row r="3220" spans="1:2">
      <c r="A3220">
        <v>1459</v>
      </c>
      <c r="B3220" t="s">
        <v>27</v>
      </c>
    </row>
    <row r="3221" spans="1:2">
      <c r="A3221">
        <v>1460</v>
      </c>
      <c r="B3221" t="s">
        <v>57</v>
      </c>
    </row>
    <row r="3222" spans="1:2">
      <c r="A3222">
        <v>1460</v>
      </c>
      <c r="B3222" t="s">
        <v>305</v>
      </c>
    </row>
    <row r="3223" spans="1:2">
      <c r="A3223">
        <v>1460</v>
      </c>
      <c r="B3223" t="s">
        <v>366</v>
      </c>
    </row>
    <row r="3224" spans="1:2">
      <c r="A3224">
        <v>1460</v>
      </c>
      <c r="B3224" t="s">
        <v>367</v>
      </c>
    </row>
    <row r="3225" spans="1:2">
      <c r="A3225">
        <v>1461</v>
      </c>
      <c r="B3225" t="s">
        <v>305</v>
      </c>
    </row>
    <row r="3226" spans="1:2">
      <c r="A3226">
        <v>1461</v>
      </c>
      <c r="B3226" t="s">
        <v>366</v>
      </c>
    </row>
    <row r="3227" spans="1:2">
      <c r="A3227">
        <v>1461</v>
      </c>
      <c r="B3227" t="s">
        <v>367</v>
      </c>
    </row>
    <row r="3228" spans="1:2">
      <c r="A3228">
        <v>1462</v>
      </c>
      <c r="B3228" t="s">
        <v>27</v>
      </c>
    </row>
    <row r="3229" spans="1:2">
      <c r="A3229">
        <v>1463</v>
      </c>
      <c r="B3229" t="s">
        <v>305</v>
      </c>
    </row>
    <row r="3230" spans="1:2">
      <c r="A3230">
        <v>1464</v>
      </c>
      <c r="B3230" t="s">
        <v>57</v>
      </c>
    </row>
    <row r="3231" spans="1:2">
      <c r="A3231">
        <v>1464</v>
      </c>
      <c r="B3231" t="s">
        <v>306</v>
      </c>
    </row>
    <row r="3232" spans="1:2">
      <c r="A3232">
        <v>1464</v>
      </c>
      <c r="B3232" t="s">
        <v>366</v>
      </c>
    </row>
    <row r="3233" spans="1:2">
      <c r="A3233">
        <v>1464</v>
      </c>
      <c r="B3233" t="s">
        <v>367</v>
      </c>
    </row>
    <row r="3234" spans="1:2">
      <c r="A3234">
        <v>1465</v>
      </c>
      <c r="B3234" t="s">
        <v>305</v>
      </c>
    </row>
    <row r="3235" spans="1:2">
      <c r="A3235">
        <v>1465</v>
      </c>
      <c r="B3235" t="s">
        <v>306</v>
      </c>
    </row>
    <row r="3236" spans="1:2">
      <c r="A3236">
        <v>1465</v>
      </c>
      <c r="B3236" t="s">
        <v>366</v>
      </c>
    </row>
    <row r="3237" spans="1:2">
      <c r="A3237">
        <v>1465</v>
      </c>
      <c r="B3237" t="s">
        <v>367</v>
      </c>
    </row>
    <row r="3238" spans="1:2">
      <c r="A3238">
        <v>1466</v>
      </c>
      <c r="B3238" t="s">
        <v>27</v>
      </c>
    </row>
    <row r="3239" spans="1:2">
      <c r="A3239">
        <v>1467</v>
      </c>
      <c r="B3239" t="s">
        <v>57</v>
      </c>
    </row>
    <row r="3240" spans="1:2">
      <c r="A3240">
        <v>1467</v>
      </c>
      <c r="B3240" t="s">
        <v>305</v>
      </c>
    </row>
    <row r="3241" spans="1:2">
      <c r="A3241">
        <v>1467</v>
      </c>
      <c r="B3241" t="s">
        <v>306</v>
      </c>
    </row>
    <row r="3242" spans="1:2">
      <c r="A3242">
        <v>1467</v>
      </c>
      <c r="B3242" t="s">
        <v>366</v>
      </c>
    </row>
    <row r="3243" spans="1:2">
      <c r="A3243">
        <v>1467</v>
      </c>
      <c r="B3243" t="s">
        <v>367</v>
      </c>
    </row>
    <row r="3244" spans="1:2">
      <c r="A3244">
        <v>1468</v>
      </c>
      <c r="B3244" t="s">
        <v>304</v>
      </c>
    </row>
    <row r="3245" spans="1:2">
      <c r="A3245">
        <v>1468</v>
      </c>
      <c r="B3245" t="s">
        <v>46</v>
      </c>
    </row>
    <row r="3246" spans="1:2">
      <c r="A3246">
        <v>1469</v>
      </c>
      <c r="B3246" t="s">
        <v>57</v>
      </c>
    </row>
    <row r="3247" spans="1:2">
      <c r="A3247">
        <v>1469</v>
      </c>
      <c r="B3247" t="s">
        <v>305</v>
      </c>
    </row>
    <row r="3248" spans="1:2">
      <c r="A3248">
        <v>1470</v>
      </c>
      <c r="B3248" t="s">
        <v>57</v>
      </c>
    </row>
    <row r="3249" spans="1:2">
      <c r="A3249">
        <v>1471</v>
      </c>
      <c r="B3249" t="s">
        <v>27</v>
      </c>
    </row>
    <row r="3250" spans="1:2">
      <c r="A3250">
        <v>1472</v>
      </c>
      <c r="B3250" t="s">
        <v>57</v>
      </c>
    </row>
    <row r="3251" spans="1:2">
      <c r="A3251">
        <v>1472</v>
      </c>
      <c r="B3251" t="s">
        <v>305</v>
      </c>
    </row>
    <row r="3252" spans="1:2">
      <c r="A3252">
        <v>1472</v>
      </c>
      <c r="B3252" t="s">
        <v>306</v>
      </c>
    </row>
    <row r="3253" spans="1:2">
      <c r="A3253">
        <v>1472</v>
      </c>
      <c r="B3253" t="s">
        <v>366</v>
      </c>
    </row>
    <row r="3254" spans="1:2">
      <c r="A3254">
        <v>1472</v>
      </c>
      <c r="B3254" t="s">
        <v>367</v>
      </c>
    </row>
    <row r="3255" spans="1:2">
      <c r="A3255">
        <v>1473</v>
      </c>
      <c r="B3255" t="s">
        <v>27</v>
      </c>
    </row>
    <row r="3256" spans="1:2">
      <c r="A3256">
        <v>1474</v>
      </c>
      <c r="B3256" t="s">
        <v>127</v>
      </c>
    </row>
    <row r="3257" spans="1:2">
      <c r="A3257">
        <v>1474</v>
      </c>
      <c r="B3257" t="s">
        <v>368</v>
      </c>
    </row>
    <row r="3258" spans="1:2">
      <c r="A3258">
        <v>1475</v>
      </c>
      <c r="B3258" t="s">
        <v>305</v>
      </c>
    </row>
    <row r="3259" spans="1:2">
      <c r="A3259">
        <v>1475</v>
      </c>
      <c r="B3259" t="s">
        <v>366</v>
      </c>
    </row>
    <row r="3260" spans="1:2">
      <c r="A3260">
        <v>1475</v>
      </c>
      <c r="B3260" t="s">
        <v>367</v>
      </c>
    </row>
    <row r="3261" spans="1:2">
      <c r="A3261">
        <v>1476</v>
      </c>
      <c r="B3261" t="s">
        <v>305</v>
      </c>
    </row>
    <row r="3262" spans="1:2">
      <c r="A3262">
        <v>1476</v>
      </c>
      <c r="B3262" t="s">
        <v>46</v>
      </c>
    </row>
    <row r="3263" spans="1:2">
      <c r="A3263">
        <v>1476</v>
      </c>
      <c r="B3263" t="s">
        <v>306</v>
      </c>
    </row>
    <row r="3264" spans="1:2">
      <c r="A3264">
        <v>1476</v>
      </c>
      <c r="B3264" t="s">
        <v>157</v>
      </c>
    </row>
    <row r="3265" spans="1:2">
      <c r="A3265">
        <v>1476</v>
      </c>
      <c r="B3265" t="s">
        <v>351</v>
      </c>
    </row>
    <row r="3266" spans="1:2">
      <c r="A3266">
        <v>1477</v>
      </c>
      <c r="B3266" t="s">
        <v>175</v>
      </c>
    </row>
    <row r="3267" spans="1:2">
      <c r="A3267">
        <v>1478</v>
      </c>
      <c r="B3267" t="s">
        <v>46</v>
      </c>
    </row>
    <row r="3268" spans="1:2">
      <c r="A3268">
        <v>1479</v>
      </c>
      <c r="B3268" t="s">
        <v>305</v>
      </c>
    </row>
    <row r="3269" spans="1:2">
      <c r="A3269">
        <v>1479</v>
      </c>
      <c r="B3269" t="s">
        <v>46</v>
      </c>
    </row>
    <row r="3270" spans="1:2">
      <c r="A3270">
        <v>1479</v>
      </c>
      <c r="B3270" t="s">
        <v>366</v>
      </c>
    </row>
    <row r="3271" spans="1:2">
      <c r="A3271">
        <v>1479</v>
      </c>
      <c r="B3271" t="s">
        <v>367</v>
      </c>
    </row>
    <row r="3272" spans="1:2">
      <c r="A3272">
        <v>1480</v>
      </c>
      <c r="B3272" t="s">
        <v>27</v>
      </c>
    </row>
    <row r="3273" spans="1:2">
      <c r="A3273">
        <v>1481</v>
      </c>
      <c r="B3273" t="s">
        <v>57</v>
      </c>
    </row>
    <row r="3274" spans="1:2">
      <c r="A3274">
        <v>1482</v>
      </c>
      <c r="B3274" t="s">
        <v>307</v>
      </c>
    </row>
    <row r="3275" spans="1:2">
      <c r="A3275">
        <v>1482</v>
      </c>
      <c r="B3275" t="s">
        <v>305</v>
      </c>
    </row>
    <row r="3276" spans="1:2">
      <c r="A3276">
        <v>1482</v>
      </c>
      <c r="B3276" t="s">
        <v>366</v>
      </c>
    </row>
    <row r="3277" spans="1:2">
      <c r="A3277">
        <v>1482</v>
      </c>
      <c r="B3277" t="s">
        <v>367</v>
      </c>
    </row>
    <row r="3278" spans="1:2">
      <c r="A3278">
        <v>1483</v>
      </c>
      <c r="B3278" t="s">
        <v>27</v>
      </c>
    </row>
    <row r="3279" spans="1:2">
      <c r="A3279">
        <v>1484</v>
      </c>
      <c r="B3279" t="s">
        <v>305</v>
      </c>
    </row>
    <row r="3280" spans="1:2">
      <c r="A3280">
        <v>1484</v>
      </c>
      <c r="B3280" t="s">
        <v>306</v>
      </c>
    </row>
    <row r="3281" spans="1:2">
      <c r="A3281">
        <v>1484</v>
      </c>
      <c r="B3281" t="s">
        <v>366</v>
      </c>
    </row>
    <row r="3282" spans="1:2">
      <c r="A3282">
        <v>1484</v>
      </c>
      <c r="B3282" t="s">
        <v>367</v>
      </c>
    </row>
    <row r="3283" spans="1:2">
      <c r="A3283">
        <v>1485</v>
      </c>
      <c r="B3283" t="s">
        <v>305</v>
      </c>
    </row>
    <row r="3284" spans="1:2">
      <c r="A3284">
        <v>1485</v>
      </c>
      <c r="B3284" t="s">
        <v>46</v>
      </c>
    </row>
    <row r="3285" spans="1:2">
      <c r="A3285">
        <v>1485</v>
      </c>
      <c r="B3285" t="s">
        <v>87</v>
      </c>
    </row>
    <row r="3286" spans="1:2">
      <c r="A3286">
        <v>1485</v>
      </c>
      <c r="B3286" t="s">
        <v>76</v>
      </c>
    </row>
    <row r="3287" spans="1:2">
      <c r="A3287">
        <v>1485</v>
      </c>
      <c r="B3287" t="s">
        <v>352</v>
      </c>
    </row>
    <row r="3288" spans="1:2">
      <c r="A3288">
        <v>1486</v>
      </c>
      <c r="B3288" t="s">
        <v>306</v>
      </c>
    </row>
    <row r="3289" spans="1:2">
      <c r="A3289">
        <v>1487</v>
      </c>
      <c r="B3289" t="s">
        <v>27</v>
      </c>
    </row>
    <row r="3290" spans="1:2">
      <c r="A3290">
        <v>1488</v>
      </c>
      <c r="B3290" t="s">
        <v>305</v>
      </c>
    </row>
    <row r="3291" spans="1:2">
      <c r="A3291">
        <v>1488</v>
      </c>
      <c r="B3291" t="s">
        <v>306</v>
      </c>
    </row>
    <row r="3292" spans="1:2">
      <c r="A3292">
        <v>1488</v>
      </c>
      <c r="B3292" t="s">
        <v>366</v>
      </c>
    </row>
    <row r="3293" spans="1:2">
      <c r="A3293">
        <v>1488</v>
      </c>
      <c r="B3293" t="s">
        <v>367</v>
      </c>
    </row>
    <row r="3294" spans="1:2">
      <c r="A3294">
        <v>1489</v>
      </c>
      <c r="B3294" t="s">
        <v>46</v>
      </c>
    </row>
    <row r="3295" spans="1:2">
      <c r="A3295">
        <v>1490</v>
      </c>
      <c r="B3295" t="s">
        <v>57</v>
      </c>
    </row>
    <row r="3296" spans="1:2">
      <c r="A3296">
        <v>1491</v>
      </c>
      <c r="B3296" t="s">
        <v>305</v>
      </c>
    </row>
    <row r="3297" spans="1:2">
      <c r="A3297">
        <v>1491</v>
      </c>
      <c r="B3297" t="s">
        <v>306</v>
      </c>
    </row>
    <row r="3298" spans="1:2">
      <c r="A3298">
        <v>1491</v>
      </c>
      <c r="B3298" t="s">
        <v>366</v>
      </c>
    </row>
    <row r="3299" spans="1:2">
      <c r="A3299">
        <v>1491</v>
      </c>
      <c r="B3299" t="s">
        <v>367</v>
      </c>
    </row>
    <row r="3300" spans="1:2">
      <c r="A3300">
        <v>1492</v>
      </c>
      <c r="B3300" t="s">
        <v>305</v>
      </c>
    </row>
    <row r="3301" spans="1:2">
      <c r="A3301">
        <v>1492</v>
      </c>
      <c r="B3301" t="s">
        <v>306</v>
      </c>
    </row>
    <row r="3302" spans="1:2">
      <c r="A3302">
        <v>1492</v>
      </c>
      <c r="B3302" t="s">
        <v>366</v>
      </c>
    </row>
    <row r="3303" spans="1:2">
      <c r="A3303">
        <v>1492</v>
      </c>
      <c r="B3303" t="s">
        <v>367</v>
      </c>
    </row>
    <row r="3304" spans="1:2">
      <c r="A3304">
        <v>1492</v>
      </c>
      <c r="B3304" t="s">
        <v>353</v>
      </c>
    </row>
    <row r="3305" spans="1:2">
      <c r="A3305">
        <v>1493</v>
      </c>
      <c r="B3305" t="s">
        <v>304</v>
      </c>
    </row>
    <row r="3306" spans="1:2">
      <c r="A3306">
        <v>1494</v>
      </c>
      <c r="B3306" t="s">
        <v>180</v>
      </c>
    </row>
    <row r="3307" spans="1:2">
      <c r="A3307">
        <v>1495</v>
      </c>
      <c r="B3307" t="s">
        <v>305</v>
      </c>
    </row>
    <row r="3308" spans="1:2">
      <c r="A3308">
        <v>1495</v>
      </c>
      <c r="B3308" t="s">
        <v>46</v>
      </c>
    </row>
    <row r="3309" spans="1:2">
      <c r="A3309">
        <v>1495</v>
      </c>
      <c r="B3309" t="s">
        <v>366</v>
      </c>
    </row>
    <row r="3310" spans="1:2">
      <c r="A3310">
        <v>1495</v>
      </c>
      <c r="B3310" t="s">
        <v>367</v>
      </c>
    </row>
    <row r="3311" spans="1:2">
      <c r="A3311">
        <v>1496</v>
      </c>
      <c r="B3311" t="s">
        <v>46</v>
      </c>
    </row>
    <row r="3312" spans="1:2">
      <c r="A3312">
        <v>1496</v>
      </c>
      <c r="B3312" t="s">
        <v>366</v>
      </c>
    </row>
    <row r="3313" spans="1:2">
      <c r="A3313">
        <v>1496</v>
      </c>
      <c r="B3313" t="s">
        <v>367</v>
      </c>
    </row>
    <row r="3314" spans="1:2">
      <c r="A3314">
        <v>1497</v>
      </c>
      <c r="B3314" t="s">
        <v>354</v>
      </c>
    </row>
    <row r="3315" spans="1:2">
      <c r="A3315">
        <v>1498</v>
      </c>
      <c r="B3315" t="s">
        <v>304</v>
      </c>
    </row>
    <row r="3316" spans="1:2">
      <c r="A3316">
        <v>1498</v>
      </c>
      <c r="B3316" t="s">
        <v>305</v>
      </c>
    </row>
    <row r="3317" spans="1:2">
      <c r="A3317">
        <v>1499</v>
      </c>
      <c r="B3317" t="s">
        <v>307</v>
      </c>
    </row>
    <row r="3318" spans="1:2">
      <c r="A3318">
        <v>1499</v>
      </c>
      <c r="B3318" t="s">
        <v>87</v>
      </c>
    </row>
    <row r="3319" spans="1:2">
      <c r="A3319">
        <v>1500</v>
      </c>
      <c r="B3319" t="s">
        <v>307</v>
      </c>
    </row>
    <row r="3320" spans="1:2">
      <c r="A3320">
        <v>1500</v>
      </c>
      <c r="B3320" t="s">
        <v>306</v>
      </c>
    </row>
    <row r="3321" spans="1:2">
      <c r="A3321">
        <v>1500</v>
      </c>
      <c r="B3321" t="s">
        <v>366</v>
      </c>
    </row>
    <row r="3322" spans="1:2">
      <c r="A3322">
        <v>1500</v>
      </c>
      <c r="B3322" t="s">
        <v>367</v>
      </c>
    </row>
    <row r="3323" spans="1:2">
      <c r="A3323">
        <v>1501</v>
      </c>
      <c r="B3323" t="s">
        <v>305</v>
      </c>
    </row>
    <row r="3324" spans="1:2">
      <c r="A3324">
        <v>1502</v>
      </c>
      <c r="B3324" t="s">
        <v>46</v>
      </c>
    </row>
    <row r="3325" spans="1:2">
      <c r="A3325">
        <v>1502</v>
      </c>
      <c r="B3325" t="s">
        <v>157</v>
      </c>
    </row>
    <row r="3326" spans="1:2">
      <c r="A3326">
        <v>1503</v>
      </c>
      <c r="B3326" t="s">
        <v>27</v>
      </c>
    </row>
    <row r="3327" spans="1:2">
      <c r="A3327">
        <v>1504</v>
      </c>
      <c r="B3327" t="s">
        <v>57</v>
      </c>
    </row>
    <row r="3328" spans="1:2">
      <c r="A3328">
        <v>1505</v>
      </c>
      <c r="B3328" t="s">
        <v>46</v>
      </c>
    </row>
    <row r="3329" spans="1:2">
      <c r="A3329">
        <v>1505</v>
      </c>
      <c r="B3329" t="s">
        <v>127</v>
      </c>
    </row>
    <row r="3330" spans="1:2">
      <c r="A3330">
        <v>1505</v>
      </c>
      <c r="B3330" t="s">
        <v>368</v>
      </c>
    </row>
    <row r="3331" spans="1:2">
      <c r="A3331">
        <v>1505</v>
      </c>
      <c r="B3331" t="s">
        <v>157</v>
      </c>
    </row>
    <row r="3332" spans="1:2">
      <c r="A3332">
        <v>1506</v>
      </c>
      <c r="B3332" t="s">
        <v>57</v>
      </c>
    </row>
    <row r="3333" spans="1:2">
      <c r="A3333">
        <v>1506</v>
      </c>
      <c r="B3333" t="s">
        <v>306</v>
      </c>
    </row>
    <row r="3334" spans="1:2">
      <c r="A3334">
        <v>1506</v>
      </c>
      <c r="B3334" t="s">
        <v>366</v>
      </c>
    </row>
    <row r="3335" spans="1:2">
      <c r="A3335">
        <v>1506</v>
      </c>
      <c r="B3335" t="s">
        <v>367</v>
      </c>
    </row>
    <row r="3336" spans="1:2">
      <c r="A3336">
        <v>1507</v>
      </c>
      <c r="B3336" t="s">
        <v>27</v>
      </c>
    </row>
    <row r="3337" spans="1:2">
      <c r="A3337">
        <v>1508</v>
      </c>
      <c r="B3337" t="s">
        <v>27</v>
      </c>
    </row>
    <row r="3338" spans="1:2">
      <c r="A3338">
        <v>1509</v>
      </c>
      <c r="B3338" t="s">
        <v>305</v>
      </c>
    </row>
    <row r="3339" spans="1:2">
      <c r="A3339">
        <v>1510</v>
      </c>
      <c r="B3339" t="s">
        <v>304</v>
      </c>
    </row>
    <row r="3340" spans="1:2">
      <c r="A3340">
        <v>1510</v>
      </c>
      <c r="B3340" t="s">
        <v>305</v>
      </c>
    </row>
    <row r="3341" spans="1:2">
      <c r="A3341">
        <v>1510</v>
      </c>
      <c r="B3341" t="s">
        <v>366</v>
      </c>
    </row>
    <row r="3342" spans="1:2">
      <c r="A3342">
        <v>1510</v>
      </c>
      <c r="B3342" t="s">
        <v>367</v>
      </c>
    </row>
    <row r="3343" spans="1:2">
      <c r="A3343">
        <v>1511</v>
      </c>
      <c r="B3343" t="s">
        <v>305</v>
      </c>
    </row>
    <row r="3344" spans="1:2">
      <c r="A3344">
        <v>1511</v>
      </c>
      <c r="B3344" t="s">
        <v>46</v>
      </c>
    </row>
    <row r="3345" spans="1:2">
      <c r="A3345">
        <v>1511</v>
      </c>
      <c r="B3345" t="s">
        <v>366</v>
      </c>
    </row>
    <row r="3346" spans="1:2">
      <c r="A3346">
        <v>1511</v>
      </c>
      <c r="B3346" t="s">
        <v>367</v>
      </c>
    </row>
    <row r="3347" spans="1:2">
      <c r="A3347">
        <v>1512</v>
      </c>
      <c r="B3347" t="s">
        <v>57</v>
      </c>
    </row>
    <row r="3348" spans="1:2">
      <c r="A3348">
        <v>1512</v>
      </c>
      <c r="B3348" t="s">
        <v>305</v>
      </c>
    </row>
    <row r="3349" spans="1:2">
      <c r="A3349">
        <v>1512</v>
      </c>
      <c r="B3349" t="s">
        <v>366</v>
      </c>
    </row>
    <row r="3350" spans="1:2">
      <c r="A3350">
        <v>1512</v>
      </c>
      <c r="B3350" t="s">
        <v>367</v>
      </c>
    </row>
    <row r="3351" spans="1:2">
      <c r="A3351">
        <v>1513</v>
      </c>
      <c r="B3351" t="s">
        <v>304</v>
      </c>
    </row>
    <row r="3352" spans="1:2">
      <c r="A3352">
        <v>1513</v>
      </c>
      <c r="B3352" t="s">
        <v>305</v>
      </c>
    </row>
    <row r="3353" spans="1:2">
      <c r="A3353">
        <v>1514</v>
      </c>
      <c r="B3353" t="s">
        <v>305</v>
      </c>
    </row>
    <row r="3354" spans="1:2">
      <c r="A3354">
        <v>1514</v>
      </c>
      <c r="B3354" t="s">
        <v>306</v>
      </c>
    </row>
    <row r="3355" spans="1:2">
      <c r="A3355">
        <v>1514</v>
      </c>
      <c r="B3355" t="s">
        <v>366</v>
      </c>
    </row>
    <row r="3356" spans="1:2">
      <c r="A3356">
        <v>1514</v>
      </c>
      <c r="B3356" t="s">
        <v>367</v>
      </c>
    </row>
    <row r="3357" spans="1:2">
      <c r="A3357">
        <v>1515</v>
      </c>
      <c r="B3357" t="s">
        <v>305</v>
      </c>
    </row>
    <row r="3358" spans="1:2">
      <c r="A3358">
        <v>1516</v>
      </c>
      <c r="B3358" t="s">
        <v>305</v>
      </c>
    </row>
    <row r="3359" spans="1:2">
      <c r="A3359">
        <v>1516</v>
      </c>
      <c r="B3359" t="s">
        <v>306</v>
      </c>
    </row>
    <row r="3360" spans="1:2">
      <c r="A3360">
        <v>1517</v>
      </c>
      <c r="B3360" t="s">
        <v>46</v>
      </c>
    </row>
    <row r="3361" spans="1:2">
      <c r="A3361">
        <v>1518</v>
      </c>
      <c r="B3361" t="s">
        <v>305</v>
      </c>
    </row>
    <row r="3362" spans="1:2">
      <c r="A3362">
        <v>1519</v>
      </c>
      <c r="B3362" t="s">
        <v>307</v>
      </c>
    </row>
    <row r="3363" spans="1:2">
      <c r="A3363">
        <v>1520</v>
      </c>
      <c r="B3363" t="s">
        <v>307</v>
      </c>
    </row>
    <row r="3364" spans="1:2">
      <c r="A3364">
        <v>1521</v>
      </c>
      <c r="B3364" t="s">
        <v>57</v>
      </c>
    </row>
    <row r="3365" spans="1:2">
      <c r="A3365">
        <v>1521</v>
      </c>
      <c r="B3365" t="s">
        <v>305</v>
      </c>
    </row>
    <row r="3366" spans="1:2">
      <c r="A3366">
        <v>1521</v>
      </c>
      <c r="B3366" t="s">
        <v>366</v>
      </c>
    </row>
    <row r="3367" spans="1:2">
      <c r="A3367">
        <v>1521</v>
      </c>
      <c r="B3367" t="s">
        <v>367</v>
      </c>
    </row>
    <row r="3368" spans="1:2">
      <c r="A3368">
        <v>1522</v>
      </c>
      <c r="B3368" t="s">
        <v>180</v>
      </c>
    </row>
    <row r="3369" spans="1:2">
      <c r="A3369">
        <v>1523</v>
      </c>
      <c r="B3369" t="s">
        <v>307</v>
      </c>
    </row>
    <row r="3370" spans="1:2">
      <c r="A3370">
        <v>1523</v>
      </c>
      <c r="B3370" t="s">
        <v>68</v>
      </c>
    </row>
    <row r="3371" spans="1:2">
      <c r="A3371">
        <v>1524</v>
      </c>
      <c r="B3371" t="s">
        <v>304</v>
      </c>
    </row>
    <row r="3372" spans="1:2">
      <c r="A3372">
        <v>1524</v>
      </c>
      <c r="B3372" t="s">
        <v>305</v>
      </c>
    </row>
    <row r="3373" spans="1:2">
      <c r="A3373">
        <v>1524</v>
      </c>
      <c r="B3373" t="s">
        <v>366</v>
      </c>
    </row>
    <row r="3374" spans="1:2">
      <c r="A3374">
        <v>1524</v>
      </c>
      <c r="B3374" t="s">
        <v>367</v>
      </c>
    </row>
    <row r="3375" spans="1:2">
      <c r="A3375">
        <v>1524</v>
      </c>
      <c r="B3375" t="s">
        <v>355</v>
      </c>
    </row>
    <row r="3376" spans="1:2">
      <c r="A3376">
        <v>1525</v>
      </c>
      <c r="B3376" t="s">
        <v>307</v>
      </c>
    </row>
    <row r="3377" spans="1:2">
      <c r="A3377">
        <v>1525</v>
      </c>
      <c r="B3377" t="s">
        <v>46</v>
      </c>
    </row>
    <row r="3378" spans="1:2">
      <c r="A3378">
        <v>1525</v>
      </c>
      <c r="B3378" t="s">
        <v>127</v>
      </c>
    </row>
    <row r="3379" spans="1:2">
      <c r="A3379">
        <v>1525</v>
      </c>
      <c r="B3379" t="s">
        <v>368</v>
      </c>
    </row>
    <row r="3380" spans="1:2">
      <c r="A3380">
        <v>1525</v>
      </c>
      <c r="B3380" t="s">
        <v>87</v>
      </c>
    </row>
    <row r="3381" spans="1:2">
      <c r="A3381">
        <v>1526</v>
      </c>
      <c r="B3381" t="s">
        <v>76</v>
      </c>
    </row>
    <row r="3382" spans="1:2">
      <c r="A3382">
        <v>1527</v>
      </c>
      <c r="B3382" t="s">
        <v>304</v>
      </c>
    </row>
    <row r="3383" spans="1:2">
      <c r="A3383">
        <v>1528</v>
      </c>
      <c r="B3383" t="s">
        <v>27</v>
      </c>
    </row>
    <row r="3384" spans="1:2">
      <c r="A3384">
        <v>1529</v>
      </c>
      <c r="B3384" t="s">
        <v>46</v>
      </c>
    </row>
    <row r="3385" spans="1:2">
      <c r="A3385">
        <v>1529</v>
      </c>
      <c r="B3385" t="s">
        <v>127</v>
      </c>
    </row>
    <row r="3386" spans="1:2">
      <c r="A3386">
        <v>1529</v>
      </c>
      <c r="B3386" t="s">
        <v>368</v>
      </c>
    </row>
    <row r="3387" spans="1:2">
      <c r="A3387">
        <v>1530</v>
      </c>
      <c r="B3387" t="s">
        <v>305</v>
      </c>
    </row>
    <row r="3388" spans="1:2">
      <c r="A3388">
        <v>1530</v>
      </c>
      <c r="B3388" t="s">
        <v>306</v>
      </c>
    </row>
    <row r="3389" spans="1:2">
      <c r="A3389">
        <v>1531</v>
      </c>
      <c r="B3389" t="s">
        <v>46</v>
      </c>
    </row>
    <row r="3390" spans="1:2">
      <c r="A3390">
        <v>1532</v>
      </c>
      <c r="B3390" t="s">
        <v>46</v>
      </c>
    </row>
    <row r="3391" spans="1:2">
      <c r="A3391">
        <v>1532</v>
      </c>
      <c r="B3391" t="s">
        <v>309</v>
      </c>
    </row>
    <row r="3392" spans="1:2">
      <c r="A3392">
        <v>1532</v>
      </c>
      <c r="B3392" t="s">
        <v>356</v>
      </c>
    </row>
    <row r="3393" spans="1:2">
      <c r="A3393">
        <v>1533</v>
      </c>
      <c r="B3393" t="s">
        <v>57</v>
      </c>
    </row>
    <row r="3394" spans="1:2">
      <c r="A3394">
        <v>1534</v>
      </c>
      <c r="B3394" t="s">
        <v>304</v>
      </c>
    </row>
    <row r="3395" spans="1:2">
      <c r="A3395">
        <v>1534</v>
      </c>
      <c r="B3395" t="s">
        <v>305</v>
      </c>
    </row>
    <row r="3396" spans="1:2">
      <c r="A3396">
        <v>1534</v>
      </c>
      <c r="B3396" t="s">
        <v>46</v>
      </c>
    </row>
    <row r="3397" spans="1:2">
      <c r="A3397">
        <v>1534</v>
      </c>
      <c r="B3397" t="s">
        <v>306</v>
      </c>
    </row>
    <row r="3398" spans="1:2">
      <c r="A3398">
        <v>1534</v>
      </c>
      <c r="B3398" t="s">
        <v>366</v>
      </c>
    </row>
    <row r="3399" spans="1:2">
      <c r="A3399">
        <v>1534</v>
      </c>
      <c r="B3399" t="s">
        <v>367</v>
      </c>
    </row>
    <row r="3400" spans="1:2">
      <c r="A3400">
        <v>1535</v>
      </c>
      <c r="B3400" t="s">
        <v>57</v>
      </c>
    </row>
    <row r="3401" spans="1:2">
      <c r="A3401">
        <v>1535</v>
      </c>
      <c r="B3401" t="s">
        <v>305</v>
      </c>
    </row>
    <row r="3402" spans="1:2">
      <c r="A3402">
        <v>1535</v>
      </c>
      <c r="B3402" t="s">
        <v>306</v>
      </c>
    </row>
    <row r="3403" spans="1:2">
      <c r="A3403">
        <v>1535</v>
      </c>
      <c r="B3403" t="s">
        <v>366</v>
      </c>
    </row>
    <row r="3404" spans="1:2">
      <c r="A3404">
        <v>1535</v>
      </c>
      <c r="B3404" t="s">
        <v>367</v>
      </c>
    </row>
    <row r="3405" spans="1:2">
      <c r="A3405">
        <v>1536</v>
      </c>
      <c r="B3405" t="s">
        <v>307</v>
      </c>
    </row>
    <row r="3406" spans="1:2">
      <c r="A3406">
        <v>1537</v>
      </c>
      <c r="B3406" t="s">
        <v>305</v>
      </c>
    </row>
    <row r="3407" spans="1:2">
      <c r="A3407">
        <v>1538</v>
      </c>
      <c r="B3407" t="s">
        <v>307</v>
      </c>
    </row>
    <row r="3408" spans="1:2">
      <c r="A3408">
        <v>1539</v>
      </c>
      <c r="B3408" t="s">
        <v>46</v>
      </c>
    </row>
    <row r="3409" spans="1:2">
      <c r="A3409">
        <v>1540</v>
      </c>
      <c r="B3409" t="s">
        <v>307</v>
      </c>
    </row>
    <row r="3410" spans="1:2">
      <c r="A3410">
        <v>1541</v>
      </c>
      <c r="B3410" t="s">
        <v>57</v>
      </c>
    </row>
    <row r="3411" spans="1:2">
      <c r="A3411">
        <v>1542</v>
      </c>
      <c r="B3411" t="s">
        <v>305</v>
      </c>
    </row>
    <row r="3412" spans="1:2">
      <c r="A3412">
        <v>1542</v>
      </c>
      <c r="B3412" t="s">
        <v>306</v>
      </c>
    </row>
    <row r="3413" spans="1:2">
      <c r="A3413">
        <v>1542</v>
      </c>
      <c r="B3413" t="s">
        <v>366</v>
      </c>
    </row>
    <row r="3414" spans="1:2">
      <c r="A3414">
        <v>1542</v>
      </c>
      <c r="B3414" t="s">
        <v>367</v>
      </c>
    </row>
    <row r="3415" spans="1:2">
      <c r="A3415">
        <v>1543</v>
      </c>
      <c r="B3415" t="s">
        <v>305</v>
      </c>
    </row>
    <row r="3416" spans="1:2">
      <c r="A3416">
        <v>1543</v>
      </c>
      <c r="B3416" t="s">
        <v>306</v>
      </c>
    </row>
    <row r="3417" spans="1:2">
      <c r="A3417">
        <v>1543</v>
      </c>
      <c r="B3417" t="s">
        <v>366</v>
      </c>
    </row>
    <row r="3418" spans="1:2">
      <c r="A3418">
        <v>1543</v>
      </c>
      <c r="B3418" t="s">
        <v>367</v>
      </c>
    </row>
    <row r="3419" spans="1:2">
      <c r="A3419">
        <v>1544</v>
      </c>
      <c r="B3419" t="s">
        <v>305</v>
      </c>
    </row>
    <row r="3420" spans="1:2">
      <c r="A3420">
        <v>1544</v>
      </c>
      <c r="B3420" t="s">
        <v>307</v>
      </c>
    </row>
    <row r="3421" spans="1:2">
      <c r="A3421">
        <v>1544</v>
      </c>
      <c r="B3421" t="s">
        <v>46</v>
      </c>
    </row>
    <row r="3422" spans="1:2">
      <c r="A3422">
        <v>1545</v>
      </c>
      <c r="B3422" t="s">
        <v>305</v>
      </c>
    </row>
    <row r="3423" spans="1:2">
      <c r="A3423">
        <v>1545</v>
      </c>
      <c r="B3423" t="s">
        <v>306</v>
      </c>
    </row>
    <row r="3424" spans="1:2">
      <c r="A3424">
        <v>1546</v>
      </c>
      <c r="B3424" t="s">
        <v>57</v>
      </c>
    </row>
    <row r="3425" spans="1:2">
      <c r="A3425">
        <v>1546</v>
      </c>
      <c r="B3425" t="s">
        <v>307</v>
      </c>
    </row>
    <row r="3426" spans="1:2">
      <c r="A3426">
        <v>1546</v>
      </c>
      <c r="B3426" t="s">
        <v>306</v>
      </c>
    </row>
    <row r="3427" spans="1:2">
      <c r="A3427">
        <v>1547</v>
      </c>
      <c r="B3427" t="s">
        <v>305</v>
      </c>
    </row>
    <row r="3428" spans="1:2">
      <c r="A3428">
        <v>1547</v>
      </c>
      <c r="B3428" t="s">
        <v>306</v>
      </c>
    </row>
    <row r="3429" spans="1:2">
      <c r="A3429">
        <v>1547</v>
      </c>
      <c r="B3429" t="s">
        <v>366</v>
      </c>
    </row>
    <row r="3430" spans="1:2">
      <c r="A3430">
        <v>1547</v>
      </c>
      <c r="B3430" t="s">
        <v>367</v>
      </c>
    </row>
    <row r="3431" spans="1:2">
      <c r="A3431">
        <v>1548</v>
      </c>
      <c r="B3431" t="s">
        <v>46</v>
      </c>
    </row>
    <row r="3432" spans="1:2">
      <c r="A3432">
        <v>1549</v>
      </c>
      <c r="B3432" t="s">
        <v>57</v>
      </c>
    </row>
    <row r="3433" spans="1:2">
      <c r="A3433">
        <v>1549</v>
      </c>
      <c r="B3433" t="s">
        <v>305</v>
      </c>
    </row>
    <row r="3434" spans="1:2">
      <c r="A3434">
        <v>1549</v>
      </c>
      <c r="B3434" t="s">
        <v>306</v>
      </c>
    </row>
    <row r="3435" spans="1:2">
      <c r="A3435">
        <v>1549</v>
      </c>
      <c r="B3435" t="s">
        <v>366</v>
      </c>
    </row>
    <row r="3436" spans="1:2">
      <c r="A3436">
        <v>1549</v>
      </c>
      <c r="B3436" t="s">
        <v>367</v>
      </c>
    </row>
    <row r="3437" spans="1:2">
      <c r="A3437">
        <v>1549</v>
      </c>
      <c r="B3437" t="s">
        <v>357</v>
      </c>
    </row>
    <row r="3438" spans="1:2">
      <c r="A3438">
        <v>1550</v>
      </c>
      <c r="B3438" t="s">
        <v>307</v>
      </c>
    </row>
    <row r="3439" spans="1:2">
      <c r="A3439">
        <v>1551</v>
      </c>
      <c r="B3439" t="s">
        <v>55</v>
      </c>
    </row>
    <row r="3440" spans="1:2">
      <c r="A3440">
        <v>1552</v>
      </c>
      <c r="B3440" t="s">
        <v>27</v>
      </c>
    </row>
    <row r="3441" spans="1:2">
      <c r="A3441">
        <v>1553</v>
      </c>
      <c r="B3441" t="s">
        <v>46</v>
      </c>
    </row>
    <row r="3442" spans="1:2">
      <c r="A3442">
        <v>1553</v>
      </c>
      <c r="B3442" t="s">
        <v>306</v>
      </c>
    </row>
    <row r="3443" spans="1:2">
      <c r="A3443">
        <v>1553</v>
      </c>
      <c r="B3443" t="s">
        <v>157</v>
      </c>
    </row>
    <row r="3444" spans="1:2">
      <c r="A3444">
        <v>1554</v>
      </c>
      <c r="B3444" t="s">
        <v>46</v>
      </c>
    </row>
    <row r="3445" spans="1:2">
      <c r="A3445">
        <v>1555</v>
      </c>
      <c r="B3445" t="s">
        <v>57</v>
      </c>
    </row>
    <row r="3446" spans="1:2">
      <c r="A3446">
        <v>1555</v>
      </c>
      <c r="B3446" t="s">
        <v>307</v>
      </c>
    </row>
    <row r="3447" spans="1:2">
      <c r="A3447">
        <v>1555</v>
      </c>
      <c r="B3447" t="s">
        <v>68</v>
      </c>
    </row>
    <row r="3448" spans="1:2">
      <c r="A3448">
        <v>1556</v>
      </c>
      <c r="B3448" t="s">
        <v>127</v>
      </c>
    </row>
    <row r="3449" spans="1:2">
      <c r="A3449">
        <v>1556</v>
      </c>
      <c r="B3449" t="s">
        <v>368</v>
      </c>
    </row>
    <row r="3450" spans="1:2">
      <c r="A3450">
        <v>1557</v>
      </c>
      <c r="B3450" t="s">
        <v>46</v>
      </c>
    </row>
    <row r="3451" spans="1:2">
      <c r="A3451">
        <v>1558</v>
      </c>
      <c r="B3451" t="s">
        <v>127</v>
      </c>
    </row>
    <row r="3452" spans="1:2">
      <c r="A3452">
        <v>1558</v>
      </c>
      <c r="B3452" t="s">
        <v>368</v>
      </c>
    </row>
    <row r="3453" spans="1:2">
      <c r="A3453">
        <v>1559</v>
      </c>
      <c r="B3453" t="s">
        <v>307</v>
      </c>
    </row>
    <row r="3454" spans="1:2">
      <c r="A3454">
        <v>1559</v>
      </c>
      <c r="B3454" t="s">
        <v>127</v>
      </c>
    </row>
    <row r="3455" spans="1:2">
      <c r="A3455">
        <v>1559</v>
      </c>
      <c r="B3455" t="s">
        <v>368</v>
      </c>
    </row>
    <row r="3456" spans="1:2">
      <c r="A3456">
        <v>1559</v>
      </c>
      <c r="B3456" t="s">
        <v>87</v>
      </c>
    </row>
    <row r="3457" spans="1:2">
      <c r="A3457">
        <v>1559</v>
      </c>
      <c r="B3457" t="s">
        <v>76</v>
      </c>
    </row>
    <row r="3458" spans="1:2">
      <c r="A3458">
        <v>1560</v>
      </c>
      <c r="B3458" t="s">
        <v>68</v>
      </c>
    </row>
    <row r="3459" spans="1:2">
      <c r="A3459">
        <v>1561</v>
      </c>
      <c r="B3459" t="s">
        <v>307</v>
      </c>
    </row>
    <row r="3460" spans="1:2">
      <c r="A3460">
        <v>1561</v>
      </c>
      <c r="B3460" t="s">
        <v>305</v>
      </c>
    </row>
    <row r="3461" spans="1:2">
      <c r="A3461">
        <v>1561</v>
      </c>
      <c r="B3461" t="s">
        <v>306</v>
      </c>
    </row>
    <row r="3462" spans="1:2">
      <c r="A3462">
        <v>1561</v>
      </c>
      <c r="B3462" t="s">
        <v>366</v>
      </c>
    </row>
    <row r="3463" spans="1:2">
      <c r="A3463">
        <v>1561</v>
      </c>
      <c r="B3463" t="s">
        <v>367</v>
      </c>
    </row>
    <row r="3464" spans="1:2">
      <c r="A3464">
        <v>1562</v>
      </c>
      <c r="B3464" t="s">
        <v>307</v>
      </c>
    </row>
    <row r="3465" spans="1:2">
      <c r="A3465">
        <v>1563</v>
      </c>
      <c r="B3465" t="s">
        <v>27</v>
      </c>
    </row>
    <row r="3466" spans="1:2">
      <c r="A3466">
        <v>1564</v>
      </c>
      <c r="B3466" t="s">
        <v>57</v>
      </c>
    </row>
    <row r="3467" spans="1:2">
      <c r="A3467">
        <v>1564</v>
      </c>
      <c r="B3467" t="s">
        <v>305</v>
      </c>
    </row>
    <row r="3468" spans="1:2">
      <c r="A3468">
        <v>1564</v>
      </c>
      <c r="B3468" t="s">
        <v>366</v>
      </c>
    </row>
    <row r="3469" spans="1:2">
      <c r="A3469">
        <v>1564</v>
      </c>
      <c r="B3469" t="s">
        <v>367</v>
      </c>
    </row>
    <row r="3470" spans="1:2">
      <c r="A3470">
        <v>1565</v>
      </c>
      <c r="B3470" t="s">
        <v>307</v>
      </c>
    </row>
    <row r="3471" spans="1:2">
      <c r="A3471">
        <v>1565</v>
      </c>
      <c r="B3471" t="s">
        <v>87</v>
      </c>
    </row>
    <row r="3472" spans="1:2">
      <c r="A3472">
        <v>1566</v>
      </c>
      <c r="B3472" t="s">
        <v>305</v>
      </c>
    </row>
    <row r="3473" spans="1:2">
      <c r="A3473">
        <v>1566</v>
      </c>
      <c r="B3473" t="s">
        <v>46</v>
      </c>
    </row>
    <row r="3474" spans="1:2">
      <c r="A3474">
        <v>1567</v>
      </c>
      <c r="B3474" t="s">
        <v>46</v>
      </c>
    </row>
    <row r="3475" spans="1:2">
      <c r="A3475">
        <v>1568</v>
      </c>
      <c r="B3475" t="s">
        <v>57</v>
      </c>
    </row>
    <row r="3476" spans="1:2">
      <c r="A3476">
        <v>1569</v>
      </c>
      <c r="B3476" t="s">
        <v>305</v>
      </c>
    </row>
    <row r="3477" spans="1:2">
      <c r="A3477">
        <v>1569</v>
      </c>
      <c r="B3477" t="s">
        <v>306</v>
      </c>
    </row>
    <row r="3478" spans="1:2">
      <c r="A3478">
        <v>1570</v>
      </c>
      <c r="B3478" t="s">
        <v>180</v>
      </c>
    </row>
    <row r="3479" spans="1:2">
      <c r="A3479">
        <v>1571</v>
      </c>
      <c r="B3479" t="s">
        <v>307</v>
      </c>
    </row>
    <row r="3480" spans="1:2">
      <c r="A3480">
        <v>1572</v>
      </c>
      <c r="B3480" t="s">
        <v>46</v>
      </c>
    </row>
    <row r="3481" spans="1:2">
      <c r="A3481">
        <v>1572</v>
      </c>
      <c r="B3481" t="s">
        <v>306</v>
      </c>
    </row>
    <row r="3482" spans="1:2">
      <c r="A3482">
        <v>1573</v>
      </c>
      <c r="B3482" t="s">
        <v>307</v>
      </c>
    </row>
    <row r="3483" spans="1:2">
      <c r="A3483">
        <v>1573</v>
      </c>
      <c r="B3483" t="s">
        <v>305</v>
      </c>
    </row>
    <row r="3484" spans="1:2">
      <c r="A3484">
        <v>1574</v>
      </c>
      <c r="B3484" t="s">
        <v>57</v>
      </c>
    </row>
    <row r="3485" spans="1:2">
      <c r="A3485">
        <v>1574</v>
      </c>
      <c r="B3485" t="s">
        <v>366</v>
      </c>
    </row>
    <row r="3486" spans="1:2">
      <c r="A3486">
        <v>1574</v>
      </c>
      <c r="B3486" t="s">
        <v>367</v>
      </c>
    </row>
    <row r="3487" spans="1:2">
      <c r="A3487">
        <v>1575</v>
      </c>
      <c r="B3487" t="s">
        <v>46</v>
      </c>
    </row>
    <row r="3488" spans="1:2">
      <c r="A3488">
        <v>1576</v>
      </c>
      <c r="B3488" t="s">
        <v>57</v>
      </c>
    </row>
    <row r="3489" spans="1:2">
      <c r="A3489">
        <v>1577</v>
      </c>
      <c r="B3489" t="s">
        <v>46</v>
      </c>
    </row>
    <row r="3490" spans="1:2">
      <c r="A3490">
        <v>1578</v>
      </c>
      <c r="B3490" t="s">
        <v>307</v>
      </c>
    </row>
    <row r="3491" spans="1:2">
      <c r="A3491">
        <v>1579</v>
      </c>
      <c r="B3491" t="s">
        <v>307</v>
      </c>
    </row>
    <row r="3492" spans="1:2">
      <c r="A3492">
        <v>1579</v>
      </c>
      <c r="B3492" t="s">
        <v>87</v>
      </c>
    </row>
    <row r="3493" spans="1:2">
      <c r="A3493">
        <v>1580</v>
      </c>
      <c r="B3493" t="s">
        <v>57</v>
      </c>
    </row>
    <row r="3494" spans="1:2">
      <c r="A3494">
        <v>1581</v>
      </c>
      <c r="B3494" t="s">
        <v>306</v>
      </c>
    </row>
    <row r="3495" spans="1:2">
      <c r="A3495">
        <v>1581</v>
      </c>
      <c r="B3495" t="s">
        <v>366</v>
      </c>
    </row>
    <row r="3496" spans="1:2">
      <c r="A3496">
        <v>1581</v>
      </c>
      <c r="B3496" t="s">
        <v>367</v>
      </c>
    </row>
    <row r="3497" spans="1:2">
      <c r="A3497">
        <v>1582</v>
      </c>
      <c r="B3497" t="s">
        <v>307</v>
      </c>
    </row>
    <row r="3498" spans="1:2">
      <c r="A3498">
        <v>1583</v>
      </c>
      <c r="B3498" t="s">
        <v>305</v>
      </c>
    </row>
    <row r="3499" spans="1:2">
      <c r="A3499">
        <v>1583</v>
      </c>
      <c r="B3499" t="s">
        <v>366</v>
      </c>
    </row>
    <row r="3500" spans="1:2">
      <c r="A3500">
        <v>1583</v>
      </c>
      <c r="B3500" t="s">
        <v>367</v>
      </c>
    </row>
    <row r="3501" spans="1:2">
      <c r="A3501">
        <v>1584</v>
      </c>
      <c r="B3501" t="s">
        <v>307</v>
      </c>
    </row>
    <row r="3502" spans="1:2">
      <c r="A3502">
        <v>1584</v>
      </c>
      <c r="B3502" t="s">
        <v>87</v>
      </c>
    </row>
    <row r="3503" spans="1:2">
      <c r="A3503">
        <v>1585</v>
      </c>
      <c r="B3503" t="s">
        <v>304</v>
      </c>
    </row>
    <row r="3504" spans="1:2">
      <c r="A3504">
        <v>1585</v>
      </c>
      <c r="B3504" t="s">
        <v>305</v>
      </c>
    </row>
    <row r="3505" spans="1:2">
      <c r="A3505">
        <v>1585</v>
      </c>
      <c r="B3505" t="s">
        <v>78</v>
      </c>
    </row>
    <row r="3506" spans="1:2">
      <c r="A3506">
        <v>1585</v>
      </c>
      <c r="B3506" t="s">
        <v>306</v>
      </c>
    </row>
    <row r="3507" spans="1:2">
      <c r="A3507">
        <v>1585</v>
      </c>
      <c r="B3507" t="s">
        <v>366</v>
      </c>
    </row>
    <row r="3508" spans="1:2">
      <c r="A3508">
        <v>1585</v>
      </c>
      <c r="B3508" t="s">
        <v>367</v>
      </c>
    </row>
    <row r="3509" spans="1:2">
      <c r="A3509">
        <v>1586</v>
      </c>
      <c r="B3509" t="s">
        <v>27</v>
      </c>
    </row>
    <row r="3510" spans="1:2">
      <c r="A3510">
        <v>1587</v>
      </c>
      <c r="B3510" t="s">
        <v>307</v>
      </c>
    </row>
    <row r="3511" spans="1:2">
      <c r="A3511">
        <v>1588</v>
      </c>
      <c r="B3511" t="s">
        <v>307</v>
      </c>
    </row>
    <row r="3512" spans="1:2">
      <c r="A3512">
        <v>1589</v>
      </c>
      <c r="B3512" t="s">
        <v>57</v>
      </c>
    </row>
    <row r="3513" spans="1:2">
      <c r="A3513">
        <v>1590</v>
      </c>
      <c r="B3513" t="s">
        <v>127</v>
      </c>
    </row>
    <row r="3514" spans="1:2">
      <c r="A3514">
        <v>1590</v>
      </c>
      <c r="B3514" t="s">
        <v>368</v>
      </c>
    </row>
    <row r="3515" spans="1:2">
      <c r="A3515">
        <v>1591</v>
      </c>
      <c r="B3515" t="s">
        <v>307</v>
      </c>
    </row>
    <row r="3516" spans="1:2">
      <c r="A3516">
        <v>1592</v>
      </c>
      <c r="B3516" t="s">
        <v>46</v>
      </c>
    </row>
    <row r="3517" spans="1:2">
      <c r="A3517">
        <v>1593</v>
      </c>
      <c r="B3517" t="s">
        <v>305</v>
      </c>
    </row>
    <row r="3518" spans="1:2">
      <c r="A3518">
        <v>1593</v>
      </c>
      <c r="B3518" t="s">
        <v>180</v>
      </c>
    </row>
    <row r="3519" spans="1:2">
      <c r="A3519">
        <v>1594</v>
      </c>
      <c r="B3519" t="s">
        <v>307</v>
      </c>
    </row>
    <row r="3520" spans="1:2">
      <c r="A3520">
        <v>1594</v>
      </c>
      <c r="B3520" t="s">
        <v>46</v>
      </c>
    </row>
    <row r="3521" spans="1:2">
      <c r="A3521">
        <v>1595</v>
      </c>
      <c r="B3521" t="s">
        <v>68</v>
      </c>
    </row>
    <row r="3522" spans="1:2">
      <c r="A3522">
        <v>1596</v>
      </c>
      <c r="B3522" t="s">
        <v>307</v>
      </c>
    </row>
    <row r="3523" spans="1:2">
      <c r="A3523">
        <v>1596</v>
      </c>
      <c r="B3523" t="s">
        <v>305</v>
      </c>
    </row>
    <row r="3524" spans="1:2">
      <c r="A3524">
        <v>1596</v>
      </c>
      <c r="B3524" t="s">
        <v>46</v>
      </c>
    </row>
    <row r="3525" spans="1:2">
      <c r="A3525">
        <v>1596</v>
      </c>
      <c r="B3525" t="s">
        <v>306</v>
      </c>
    </row>
    <row r="3526" spans="1:2">
      <c r="A3526">
        <v>1597</v>
      </c>
      <c r="B3526" t="s">
        <v>46</v>
      </c>
    </row>
    <row r="3527" spans="1:2">
      <c r="A3527">
        <v>1598</v>
      </c>
      <c r="B3527" t="s">
        <v>68</v>
      </c>
    </row>
    <row r="3528" spans="1:2">
      <c r="A3528">
        <v>1599</v>
      </c>
      <c r="B3528" t="s">
        <v>46</v>
      </c>
    </row>
    <row r="3529" spans="1:2">
      <c r="A3529">
        <v>1600</v>
      </c>
      <c r="B3529" t="s">
        <v>307</v>
      </c>
    </row>
    <row r="3530" spans="1:2">
      <c r="A3530">
        <v>1600</v>
      </c>
      <c r="B3530" t="s">
        <v>366</v>
      </c>
    </row>
    <row r="3531" spans="1:2">
      <c r="A3531">
        <v>1600</v>
      </c>
      <c r="B3531" t="s">
        <v>367</v>
      </c>
    </row>
    <row r="3532" spans="1:2">
      <c r="A3532">
        <v>1600</v>
      </c>
      <c r="B3532" t="s">
        <v>306</v>
      </c>
    </row>
    <row r="3533" spans="1:2">
      <c r="A3533">
        <v>1601</v>
      </c>
      <c r="B3533" t="s">
        <v>304</v>
      </c>
    </row>
    <row r="3534" spans="1:2">
      <c r="A3534">
        <v>1601</v>
      </c>
      <c r="B3534" t="s">
        <v>305</v>
      </c>
    </row>
    <row r="3535" spans="1:2">
      <c r="A3535">
        <v>1601</v>
      </c>
      <c r="B3535" t="s">
        <v>306</v>
      </c>
    </row>
    <row r="3536" spans="1:2">
      <c r="A3536">
        <v>1601</v>
      </c>
      <c r="B3536" t="s">
        <v>366</v>
      </c>
    </row>
    <row r="3537" spans="1:2">
      <c r="A3537">
        <v>1601</v>
      </c>
      <c r="B3537" t="s">
        <v>367</v>
      </c>
    </row>
    <row r="3538" spans="1:2">
      <c r="A3538">
        <v>1602</v>
      </c>
      <c r="B3538" t="s">
        <v>68</v>
      </c>
    </row>
    <row r="3539" spans="1:2">
      <c r="A3539">
        <v>1603</v>
      </c>
      <c r="B3539" t="s">
        <v>307</v>
      </c>
    </row>
    <row r="3540" spans="1:2">
      <c r="A3540">
        <v>1603</v>
      </c>
      <c r="B3540" t="s">
        <v>68</v>
      </c>
    </row>
    <row r="3541" spans="1:2">
      <c r="A3541">
        <v>1604</v>
      </c>
      <c r="B3541" t="s">
        <v>304</v>
      </c>
    </row>
    <row r="3542" spans="1:2">
      <c r="A3542">
        <v>1604</v>
      </c>
      <c r="B3542" t="s">
        <v>305</v>
      </c>
    </row>
    <row r="3543" spans="1:2">
      <c r="A3543">
        <v>1604</v>
      </c>
      <c r="B3543" t="s">
        <v>306</v>
      </c>
    </row>
    <row r="3544" spans="1:2">
      <c r="A3544">
        <v>1604</v>
      </c>
      <c r="B3544" t="s">
        <v>366</v>
      </c>
    </row>
    <row r="3545" spans="1:2">
      <c r="A3545">
        <v>1604</v>
      </c>
      <c r="B3545" t="s">
        <v>367</v>
      </c>
    </row>
    <row r="3546" spans="1:2">
      <c r="A3546">
        <v>1605</v>
      </c>
      <c r="B3546" t="s">
        <v>127</v>
      </c>
    </row>
    <row r="3547" spans="1:2">
      <c r="A3547">
        <v>1605</v>
      </c>
      <c r="B3547" t="s">
        <v>368</v>
      </c>
    </row>
    <row r="3548" spans="1:2">
      <c r="A3548">
        <v>1606</v>
      </c>
      <c r="B3548" t="s">
        <v>57</v>
      </c>
    </row>
    <row r="3549" spans="1:2">
      <c r="A3549">
        <v>1607</v>
      </c>
      <c r="B3549" t="s">
        <v>76</v>
      </c>
    </row>
    <row r="3550" spans="1:2">
      <c r="A3550">
        <v>1608</v>
      </c>
      <c r="B3550" t="s">
        <v>305</v>
      </c>
    </row>
    <row r="3551" spans="1:2">
      <c r="A3551">
        <v>1609</v>
      </c>
      <c r="B3551" t="s">
        <v>305</v>
      </c>
    </row>
    <row r="3552" spans="1:2">
      <c r="A3552">
        <v>1609</v>
      </c>
      <c r="B3552" t="s">
        <v>46</v>
      </c>
    </row>
    <row r="3553" spans="1:2">
      <c r="A3553">
        <v>1609</v>
      </c>
      <c r="B3553" t="s">
        <v>366</v>
      </c>
    </row>
    <row r="3554" spans="1:2">
      <c r="A3554">
        <v>1609</v>
      </c>
      <c r="B3554" t="s">
        <v>367</v>
      </c>
    </row>
    <row r="3555" spans="1:2">
      <c r="A3555">
        <v>1610</v>
      </c>
      <c r="B3555" t="s">
        <v>305</v>
      </c>
    </row>
    <row r="3556" spans="1:2">
      <c r="A3556">
        <v>1610</v>
      </c>
      <c r="B3556" t="s">
        <v>366</v>
      </c>
    </row>
    <row r="3557" spans="1:2">
      <c r="A3557">
        <v>1610</v>
      </c>
      <c r="B3557" t="s">
        <v>367</v>
      </c>
    </row>
    <row r="3558" spans="1:2">
      <c r="A3558">
        <v>1611</v>
      </c>
      <c r="B3558" t="s">
        <v>46</v>
      </c>
    </row>
    <row r="3559" spans="1:2">
      <c r="A3559">
        <v>1612</v>
      </c>
      <c r="B3559" t="s">
        <v>27</v>
      </c>
    </row>
    <row r="3560" spans="1:2">
      <c r="A3560">
        <v>1613</v>
      </c>
      <c r="B3560" t="s">
        <v>180</v>
      </c>
    </row>
    <row r="3561" spans="1:2">
      <c r="A3561">
        <v>1614</v>
      </c>
      <c r="B3561" t="s">
        <v>307</v>
      </c>
    </row>
    <row r="3562" spans="1:2">
      <c r="A3562">
        <v>1614</v>
      </c>
      <c r="B3562" t="s">
        <v>46</v>
      </c>
    </row>
    <row r="3563" spans="1:2">
      <c r="A3563">
        <v>1615</v>
      </c>
      <c r="B3563" t="s">
        <v>27</v>
      </c>
    </row>
    <row r="3564" spans="1:2">
      <c r="A3564">
        <v>1616</v>
      </c>
      <c r="B3564" t="s">
        <v>27</v>
      </c>
    </row>
    <row r="3565" spans="1:2">
      <c r="A3565">
        <v>1617</v>
      </c>
      <c r="B3565" t="s">
        <v>76</v>
      </c>
    </row>
    <row r="3566" spans="1:2">
      <c r="A3566">
        <v>1618</v>
      </c>
      <c r="B3566" t="s">
        <v>46</v>
      </c>
    </row>
    <row r="3567" spans="1:2">
      <c r="A3567">
        <v>1618</v>
      </c>
      <c r="B3567" t="s">
        <v>157</v>
      </c>
    </row>
    <row r="3568" spans="1:2">
      <c r="A3568">
        <v>1619</v>
      </c>
      <c r="B3568" t="s">
        <v>57</v>
      </c>
    </row>
    <row r="3569" spans="1:2">
      <c r="A3569">
        <v>1619</v>
      </c>
      <c r="B3569" t="s">
        <v>324</v>
      </c>
    </row>
    <row r="3570" spans="1:2">
      <c r="A3570">
        <v>1620</v>
      </c>
      <c r="B3570" t="s">
        <v>57</v>
      </c>
    </row>
    <row r="3571" spans="1:2">
      <c r="A3571">
        <v>1621</v>
      </c>
      <c r="B3571" t="s">
        <v>27</v>
      </c>
    </row>
    <row r="3572" spans="1:2">
      <c r="A3572">
        <v>1622</v>
      </c>
      <c r="B3572" t="s">
        <v>46</v>
      </c>
    </row>
    <row r="3573" spans="1:2">
      <c r="A3573">
        <v>1623</v>
      </c>
      <c r="B3573" t="s">
        <v>307</v>
      </c>
    </row>
    <row r="3574" spans="1:2">
      <c r="A3574">
        <v>1624</v>
      </c>
      <c r="B3574" t="s">
        <v>304</v>
      </c>
    </row>
    <row r="3575" spans="1:2">
      <c r="A3575">
        <v>1624</v>
      </c>
      <c r="B3575" t="s">
        <v>305</v>
      </c>
    </row>
    <row r="3576" spans="1:2">
      <c r="A3576">
        <v>1624</v>
      </c>
      <c r="B3576" t="s">
        <v>306</v>
      </c>
    </row>
    <row r="3577" spans="1:2">
      <c r="A3577">
        <v>1624</v>
      </c>
      <c r="B3577" t="s">
        <v>366</v>
      </c>
    </row>
    <row r="3578" spans="1:2">
      <c r="A3578">
        <v>1624</v>
      </c>
      <c r="B3578" t="s">
        <v>367</v>
      </c>
    </row>
    <row r="3579" spans="1:2">
      <c r="A3579">
        <v>1625</v>
      </c>
      <c r="B3579" t="s">
        <v>27</v>
      </c>
    </row>
    <row r="3580" spans="1:2">
      <c r="A3580">
        <v>1626</v>
      </c>
      <c r="B3580" t="s">
        <v>307</v>
      </c>
    </row>
    <row r="3581" spans="1:2">
      <c r="A3581">
        <v>1627</v>
      </c>
      <c r="B3581" t="s">
        <v>46</v>
      </c>
    </row>
    <row r="3582" spans="1:2">
      <c r="A3582">
        <v>1628</v>
      </c>
      <c r="B3582" t="s">
        <v>307</v>
      </c>
    </row>
    <row r="3583" spans="1:2">
      <c r="A3583">
        <v>1628</v>
      </c>
      <c r="B3583" t="s">
        <v>87</v>
      </c>
    </row>
    <row r="3584" spans="1:2">
      <c r="A3584">
        <v>1629</v>
      </c>
      <c r="B3584" t="s">
        <v>46</v>
      </c>
    </row>
    <row r="3585" spans="1:2">
      <c r="A3585">
        <v>1629</v>
      </c>
      <c r="B3585" t="s">
        <v>180</v>
      </c>
    </row>
    <row r="3586" spans="1:2">
      <c r="A3586">
        <v>1630</v>
      </c>
      <c r="B3586" t="s">
        <v>304</v>
      </c>
    </row>
    <row r="3587" spans="1:2">
      <c r="A3587">
        <v>1631</v>
      </c>
      <c r="B3587" t="s">
        <v>46</v>
      </c>
    </row>
    <row r="3588" spans="1:2">
      <c r="A3588">
        <v>1631</v>
      </c>
      <c r="B3588" t="s">
        <v>180</v>
      </c>
    </row>
    <row r="3589" spans="1:2">
      <c r="A3589">
        <v>1632</v>
      </c>
      <c r="B3589" t="s">
        <v>307</v>
      </c>
    </row>
    <row r="3590" spans="1:2">
      <c r="A3590">
        <v>1633</v>
      </c>
      <c r="B3590" t="s">
        <v>27</v>
      </c>
    </row>
    <row r="3591" spans="1:2">
      <c r="A3591">
        <v>1634</v>
      </c>
      <c r="B3591" t="s">
        <v>46</v>
      </c>
    </row>
    <row r="3592" spans="1:2">
      <c r="A3592">
        <v>1635</v>
      </c>
      <c r="B3592" t="s">
        <v>46</v>
      </c>
    </row>
    <row r="3593" spans="1:2">
      <c r="A3593">
        <v>1635</v>
      </c>
      <c r="B3593" t="s">
        <v>309</v>
      </c>
    </row>
    <row r="3594" spans="1:2">
      <c r="A3594">
        <v>1635</v>
      </c>
      <c r="B3594" t="s">
        <v>366</v>
      </c>
    </row>
    <row r="3595" spans="1:2">
      <c r="A3595">
        <v>1635</v>
      </c>
      <c r="B3595" t="s">
        <v>367</v>
      </c>
    </row>
    <row r="3596" spans="1:2">
      <c r="A3596">
        <v>1636</v>
      </c>
      <c r="B3596" t="s">
        <v>27</v>
      </c>
    </row>
    <row r="3597" spans="1:2">
      <c r="A3597">
        <v>1637</v>
      </c>
      <c r="B3597" t="s">
        <v>46</v>
      </c>
    </row>
    <row r="3598" spans="1:2">
      <c r="A3598">
        <v>1638</v>
      </c>
      <c r="B3598" t="s">
        <v>46</v>
      </c>
    </row>
    <row r="3599" spans="1:2">
      <c r="A3599">
        <v>1639</v>
      </c>
      <c r="B3599" t="s">
        <v>305</v>
      </c>
    </row>
    <row r="3600" spans="1:2">
      <c r="A3600">
        <v>1639</v>
      </c>
      <c r="B3600" t="s">
        <v>366</v>
      </c>
    </row>
    <row r="3601" spans="1:2">
      <c r="A3601">
        <v>1639</v>
      </c>
      <c r="B3601" t="s">
        <v>367</v>
      </c>
    </row>
    <row r="3602" spans="1:2">
      <c r="A3602">
        <v>1640</v>
      </c>
      <c r="B3602" t="s">
        <v>307</v>
      </c>
    </row>
    <row r="3603" spans="1:2">
      <c r="A3603">
        <v>1640</v>
      </c>
      <c r="B3603" t="s">
        <v>87</v>
      </c>
    </row>
    <row r="3604" spans="1:2">
      <c r="A3604">
        <v>1641</v>
      </c>
      <c r="B3604" t="s">
        <v>46</v>
      </c>
    </row>
    <row r="3605" spans="1:2">
      <c r="A3605">
        <v>1641</v>
      </c>
      <c r="B3605" t="s">
        <v>127</v>
      </c>
    </row>
    <row r="3606" spans="1:2">
      <c r="A3606">
        <v>1641</v>
      </c>
      <c r="B3606" t="s">
        <v>368</v>
      </c>
    </row>
    <row r="3607" spans="1:2">
      <c r="A3607">
        <v>1642</v>
      </c>
      <c r="B3607" t="s">
        <v>27</v>
      </c>
    </row>
    <row r="3608" spans="1:2">
      <c r="A3608">
        <v>1643</v>
      </c>
      <c r="B3608" t="s">
        <v>304</v>
      </c>
    </row>
    <row r="3609" spans="1:2">
      <c r="A3609">
        <v>1643</v>
      </c>
      <c r="B3609" t="s">
        <v>305</v>
      </c>
    </row>
    <row r="3610" spans="1:2">
      <c r="A3610">
        <v>1643</v>
      </c>
      <c r="B3610" t="s">
        <v>46</v>
      </c>
    </row>
    <row r="3611" spans="1:2">
      <c r="A3611">
        <v>1643</v>
      </c>
      <c r="B3611" t="s">
        <v>366</v>
      </c>
    </row>
    <row r="3612" spans="1:2">
      <c r="A3612">
        <v>1643</v>
      </c>
      <c r="B3612" t="s">
        <v>367</v>
      </c>
    </row>
    <row r="3613" spans="1:2">
      <c r="A3613">
        <v>1644</v>
      </c>
      <c r="B3613" t="s">
        <v>304</v>
      </c>
    </row>
    <row r="3614" spans="1:2">
      <c r="A3614">
        <v>1645</v>
      </c>
      <c r="B3614" t="s">
        <v>46</v>
      </c>
    </row>
    <row r="3615" spans="1:2">
      <c r="A3615">
        <v>1645</v>
      </c>
      <c r="B3615" t="s">
        <v>180</v>
      </c>
    </row>
    <row r="3616" spans="1:2">
      <c r="A3616">
        <v>1646</v>
      </c>
      <c r="B3616" t="s">
        <v>57</v>
      </c>
    </row>
    <row r="3617" spans="1:2">
      <c r="A3617">
        <v>1646</v>
      </c>
      <c r="B3617" t="s">
        <v>307</v>
      </c>
    </row>
    <row r="3618" spans="1:2">
      <c r="A3618">
        <v>1646</v>
      </c>
      <c r="B3618" t="s">
        <v>304</v>
      </c>
    </row>
    <row r="3619" spans="1:2">
      <c r="A3619">
        <v>1646</v>
      </c>
      <c r="B3619" t="s">
        <v>305</v>
      </c>
    </row>
    <row r="3620" spans="1:2">
      <c r="A3620">
        <v>1646</v>
      </c>
      <c r="B3620" t="s">
        <v>46</v>
      </c>
    </row>
    <row r="3621" spans="1:2">
      <c r="A3621">
        <v>1646</v>
      </c>
      <c r="B3621" t="s">
        <v>127</v>
      </c>
    </row>
    <row r="3622" spans="1:2">
      <c r="A3622">
        <v>1646</v>
      </c>
      <c r="B3622" t="s">
        <v>368</v>
      </c>
    </row>
    <row r="3623" spans="1:2">
      <c r="A3623">
        <v>1647</v>
      </c>
      <c r="B3623" t="s">
        <v>46</v>
      </c>
    </row>
    <row r="3624" spans="1:2">
      <c r="A3624">
        <v>1647</v>
      </c>
      <c r="B3624" t="s">
        <v>358</v>
      </c>
    </row>
    <row r="3625" spans="1:2">
      <c r="A3625">
        <v>1648</v>
      </c>
      <c r="B3625" t="s">
        <v>307</v>
      </c>
    </row>
    <row r="3626" spans="1:2">
      <c r="A3626">
        <v>1649</v>
      </c>
      <c r="B3626" t="s">
        <v>305</v>
      </c>
    </row>
    <row r="3627" spans="1:2">
      <c r="A3627">
        <v>1649</v>
      </c>
      <c r="B3627" t="s">
        <v>306</v>
      </c>
    </row>
  </sheetData>
  <dataConsolidate/>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76BE8-846E-4FDF-925D-A18A77E8B074}">
  <sheetPr codeName="Sheet13"/>
  <dimension ref="A2:B13"/>
  <sheetViews>
    <sheetView workbookViewId="0">
      <selection activeCell="G12" sqref="G12"/>
    </sheetView>
  </sheetViews>
  <sheetFormatPr defaultRowHeight="20"/>
  <cols>
    <col min="1" max="1" width="22.71875" bestFit="1" customWidth="1"/>
    <col min="2" max="2" width="12.6640625" bestFit="1" customWidth="1"/>
  </cols>
  <sheetData>
    <row r="2" spans="1:2">
      <c r="A2" s="2" t="s">
        <v>11</v>
      </c>
      <c r="B2" t="s">
        <v>380</v>
      </c>
    </row>
    <row r="3" spans="1:2">
      <c r="A3" t="s">
        <v>49</v>
      </c>
      <c r="B3">
        <v>587</v>
      </c>
    </row>
    <row r="4" spans="1:2">
      <c r="A4" t="s">
        <v>36</v>
      </c>
      <c r="B4">
        <v>557</v>
      </c>
    </row>
    <row r="5" spans="1:2">
      <c r="A5" t="s">
        <v>53</v>
      </c>
      <c r="B5">
        <v>254</v>
      </c>
    </row>
    <row r="6" spans="1:2">
      <c r="A6" t="s">
        <v>72</v>
      </c>
      <c r="B6">
        <v>191</v>
      </c>
    </row>
    <row r="7" spans="1:2">
      <c r="A7" t="s">
        <v>80</v>
      </c>
      <c r="B7">
        <v>141</v>
      </c>
    </row>
    <row r="8" spans="1:2">
      <c r="A8" t="s">
        <v>83</v>
      </c>
      <c r="B8">
        <v>136</v>
      </c>
    </row>
    <row r="9" spans="1:2">
      <c r="A9" t="s">
        <v>73</v>
      </c>
      <c r="B9">
        <v>132</v>
      </c>
    </row>
    <row r="10" spans="1:2">
      <c r="A10" t="s">
        <v>62</v>
      </c>
      <c r="B10">
        <v>128</v>
      </c>
    </row>
    <row r="11" spans="1:2">
      <c r="A11" t="s">
        <v>32</v>
      </c>
      <c r="B11">
        <v>108</v>
      </c>
    </row>
    <row r="12" spans="1:2">
      <c r="A12" t="s">
        <v>96</v>
      </c>
      <c r="B12">
        <v>98</v>
      </c>
    </row>
    <row r="13" spans="1:2">
      <c r="A13" t="s">
        <v>376</v>
      </c>
      <c r="B13">
        <v>2332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84D53A-3113-41B8-89F4-AEAF81614AC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Date</vt:lpstr>
      <vt:lpstr>Sheet2</vt:lpstr>
      <vt:lpstr>o</vt:lpstr>
      <vt:lpstr>Pivot Table</vt:lpstr>
      <vt:lpstr>Main Data</vt:lpstr>
      <vt:lpstr>Sheet3</vt:lpstr>
      <vt:lpstr>Sheet4</vt:lpstr>
      <vt:lpstr>Job Scope</vt:lpstr>
      <vt:lpstr>Sheet7</vt:lpstr>
      <vt:lpstr>Sheet1</vt:lpstr>
      <vt:lpstr>Highest Salaries</vt:lpstr>
      <vt:lpstr>Industries</vt:lpstr>
      <vt:lpstr>Programing Languages</vt:lpstr>
      <vt:lpstr>Sheet18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200013215-Amged Abdelhamid Hamza Sabsoba</dc:creator>
  <cp:lastModifiedBy>Bishoy Victor</cp:lastModifiedBy>
  <dcterms:created xsi:type="dcterms:W3CDTF">2024-09-26T21:23:13Z</dcterms:created>
  <dcterms:modified xsi:type="dcterms:W3CDTF">2024-10-12T21:53:28Z</dcterms:modified>
</cp:coreProperties>
</file>