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\Documents\카카오톡 받은 파일\"/>
    </mc:Choice>
  </mc:AlternateContent>
  <xr:revisionPtr revIDLastSave="0" documentId="13_ncr:1_{0BA5B2BB-A6F3-440B-8CF6-477DA1BBD77B}" xr6:coauthVersionLast="47" xr6:coauthVersionMax="47" xr10:uidLastSave="{00000000-0000-0000-0000-000000000000}"/>
  <bookViews>
    <workbookView xWindow="60" yWindow="240" windowWidth="28545" windowHeight="1585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F46" i="1"/>
  <c r="G46" i="1"/>
  <c r="H46" i="1"/>
  <c r="I46" i="1"/>
  <c r="D45" i="1"/>
  <c r="D46" i="1"/>
  <c r="E42" i="1"/>
  <c r="D42" i="1"/>
  <c r="F42" i="1"/>
  <c r="G42" i="1"/>
  <c r="H42" i="1"/>
  <c r="I42" i="1"/>
  <c r="H45" i="1"/>
  <c r="G45" i="1"/>
  <c r="F45" i="1"/>
  <c r="E45" i="1"/>
  <c r="I45" i="1"/>
  <c r="H44" i="1"/>
  <c r="G44" i="1"/>
  <c r="F44" i="1"/>
  <c r="E44" i="1"/>
  <c r="I44" i="1" s="1"/>
  <c r="D44" i="1"/>
  <c r="I40" i="1"/>
  <c r="I41" i="1"/>
  <c r="I43" i="1"/>
  <c r="I39" i="1"/>
  <c r="H41" i="1"/>
  <c r="H43" i="1"/>
  <c r="H40" i="1"/>
  <c r="H39" i="1"/>
  <c r="G43" i="1"/>
  <c r="G41" i="1"/>
  <c r="G40" i="1"/>
  <c r="G39" i="1"/>
  <c r="F41" i="1"/>
  <c r="E43" i="1"/>
  <c r="E41" i="1"/>
  <c r="E40" i="1"/>
  <c r="E39" i="1"/>
  <c r="D39" i="1"/>
  <c r="AG4" i="1"/>
  <c r="D43" i="1" s="1"/>
  <c r="AG5" i="1"/>
  <c r="D40" i="1" s="1"/>
  <c r="AG6" i="1"/>
  <c r="D41" i="1" s="1"/>
  <c r="AG7" i="1"/>
  <c r="AG8" i="1"/>
  <c r="AG10" i="1"/>
  <c r="AG11" i="1"/>
  <c r="AG12" i="1"/>
  <c r="AG13" i="1"/>
  <c r="AG14" i="1"/>
  <c r="AG15" i="1"/>
  <c r="AG17" i="1"/>
  <c r="F39" i="1" s="1"/>
  <c r="AG18" i="1"/>
  <c r="F43" i="1" s="1"/>
  <c r="AG19" i="1"/>
  <c r="F40" i="1" s="1"/>
  <c r="AG20" i="1"/>
  <c r="AG21" i="1"/>
  <c r="AG22" i="1"/>
  <c r="AG24" i="1"/>
  <c r="AG25" i="1"/>
  <c r="AG26" i="1"/>
  <c r="AG27" i="1"/>
  <c r="AG28" i="1"/>
  <c r="AG29" i="1"/>
  <c r="AG31" i="1"/>
  <c r="AG32" i="1"/>
  <c r="AG33" i="1"/>
  <c r="AG34" i="1"/>
  <c r="AG35" i="1"/>
  <c r="AG36" i="1"/>
  <c r="AG3" i="1"/>
</calcChain>
</file>

<file path=xl/sharedStrings.xml><?xml version="1.0" encoding="utf-8"?>
<sst xmlns="http://schemas.openxmlformats.org/spreadsheetml/2006/main" count="113" uniqueCount="89">
  <si>
    <t>감성_코더1</t>
  </si>
  <si>
    <t>종합_코더1</t>
  </si>
  <si>
    <t>관심_코더1</t>
  </si>
  <si>
    <t>감성_코더5</t>
  </si>
  <si>
    <t>문제_코더3</t>
  </si>
  <si>
    <t>감성_코더4</t>
  </si>
  <si>
    <t>종합_코더4</t>
  </si>
  <si>
    <t>문제_코더5</t>
  </si>
  <si>
    <t>참여_코더3</t>
  </si>
  <si>
    <t>참여_코더4</t>
  </si>
  <si>
    <t>문제_코더2</t>
  </si>
  <si>
    <t>참여_코더5</t>
  </si>
  <si>
    <t>트렌드_코더5</t>
  </si>
  <si>
    <t>관심 코더4</t>
  </si>
  <si>
    <t>종합_코더5</t>
  </si>
  <si>
    <t>No</t>
  </si>
  <si>
    <t>관심_코더5</t>
  </si>
  <si>
    <t>감성_코더2</t>
  </si>
  <si>
    <t>관심_코더3</t>
  </si>
  <si>
    <t>트렌드_코더3</t>
  </si>
  <si>
    <t>참여_코더1</t>
  </si>
  <si>
    <t>트렌드_코더4</t>
  </si>
  <si>
    <t>감성_코더3</t>
  </si>
  <si>
    <t>관심_코더2</t>
  </si>
  <si>
    <t>문제_코더4</t>
  </si>
  <si>
    <t>문제_코더1</t>
  </si>
  <si>
    <t>종합_코더3</t>
  </si>
  <si>
    <t>트렌드_코더1</t>
  </si>
  <si>
    <t>참여_코더2</t>
  </si>
  <si>
    <t>종합_코더2</t>
  </si>
  <si>
    <t>트렌드_코더2</t>
  </si>
  <si>
    <t>#1문제</t>
    <phoneticPr fontId="3" type="noConversion"/>
  </si>
  <si>
    <t>문구</t>
    <phoneticPr fontId="3" type="noConversion"/>
  </si>
  <si>
    <t>A1</t>
    <phoneticPr fontId="4" type="noConversion"/>
  </si>
  <si>
    <t>봄처럼 푸르게, 동아대와 함께하는 내일</t>
    <phoneticPr fontId="4" type="noConversion"/>
  </si>
  <si>
    <t>A2</t>
    <phoneticPr fontId="4" type="noConversion"/>
  </si>
  <si>
    <t>부산에서 제일 똑똑한 선택, 동아대.</t>
  </si>
  <si>
    <t>A3</t>
    <phoneticPr fontId="4" type="noConversion"/>
  </si>
  <si>
    <t>동아대만의 전형으로 내 미래는 확실해져!</t>
  </si>
  <si>
    <t>A4</t>
    <phoneticPr fontId="4" type="noConversion"/>
  </si>
  <si>
    <t>내 꿈은 동아대에서 시작해요! 함께하고 싶은 이유들</t>
  </si>
  <si>
    <t>A5</t>
    <phoneticPr fontId="4" type="noConversion"/>
  </si>
  <si>
    <t>동아대? 너보다 먼저 검색한 사람 많아.</t>
  </si>
  <si>
    <t>A6</t>
    <phoneticPr fontId="4" type="noConversion"/>
  </si>
  <si>
    <t>넌 어떤 과? 동아대 학과 MBTI로 알아봐!</t>
  </si>
  <si>
    <t>#2문제</t>
    <phoneticPr fontId="3" type="noConversion"/>
  </si>
  <si>
    <t>타오르는 것엔 내 몸부터</t>
  </si>
  <si>
    <t>담배, 지금 끊으면 아직 늦지 않았다.</t>
  </si>
  <si>
    <t>우리가 함께라면 금연도 가능해</t>
  </si>
  <si>
    <t>영원히 반짝임을 원하면, 담배는 끝내줘</t>
    <phoneticPr fontId="4" type="noConversion"/>
  </si>
  <si>
    <t>너는 오래오래 웃을 자격이 있어.</t>
  </si>
  <si>
    <t>담배, 너랑 어울리지 않아.</t>
  </si>
  <si>
    <t>바쁜 일상 속 잠시나마 행복을 선사하는 불꽃놀이 축제</t>
  </si>
  <si>
    <t>1년에 단 하루, 하늘이 터진다 – 부산불꽃축제</t>
  </si>
  <si>
    <t>불꽃축제의 주인공은 당신! 함께 느껴봐요</t>
    <phoneticPr fontId="4" type="noConversion"/>
  </si>
  <si>
    <t>부산 광안대교, 불꽃놀이로 아름답게 물들여요</t>
    <phoneticPr fontId="4" type="noConversion"/>
  </si>
  <si>
    <t>마음속 가장 따뜻했던 밤, 부산불꽃축제.</t>
  </si>
  <si>
    <t>불꽃은 찍는 게 아니라, 남기는 거야. #부산불꽃축제</t>
    <phoneticPr fontId="4" type="noConversion"/>
  </si>
  <si>
    <t>산불, 나무 한 그루는 우리 모두의 소중한 자산</t>
    <phoneticPr fontId="4" type="noConversion"/>
  </si>
  <si>
    <t>불은 자연이 낸 게 아니라, 당신이 낸 겁니다.</t>
  </si>
  <si>
    <t>숲 마을의 아름다움을 지켜주세요. 우리의 손길이 필요합니다.</t>
  </si>
  <si>
    <t>산불, 우리 모두의 사명</t>
    <phoneticPr fontId="4" type="noConversion"/>
  </si>
  <si>
    <t>나무도, 동물도, 다시는 돌아오지 못합니다.</t>
  </si>
  <si>
    <t>한 번의 실수, 천 년의 잿더미.</t>
  </si>
  <si>
    <t>#5 문제</t>
    <phoneticPr fontId="4" type="noConversion"/>
  </si>
  <si>
    <t>소프트웨어 제작? 복잡한 코딩? 상상도 못한 일!</t>
    <phoneticPr fontId="4" type="noConversion"/>
  </si>
  <si>
    <t>이력서보다 뜨거운 여름, K-해커톤!</t>
  </si>
  <si>
    <t>디지털 시대 청춘, 보여주자!</t>
    <phoneticPr fontId="4" type="noConversion"/>
  </si>
  <si>
    <t>열정의 불꽃, 여기 모여라!</t>
    <phoneticPr fontId="4" type="noConversion"/>
  </si>
  <si>
    <t>기획자, 디자이너, 개발자? 지금 팀 꾸리자!</t>
  </si>
  <si>
    <t>코드 짜다 밤 샌 적 있어? 그럼 넌 준비된 해커.</t>
  </si>
  <si>
    <t>#3문제</t>
    <phoneticPr fontId="3" type="noConversion"/>
  </si>
  <si>
    <t>#4문제</t>
    <phoneticPr fontId="4" type="noConversion"/>
  </si>
  <si>
    <t>총 평균</t>
    <phoneticPr fontId="3" type="noConversion"/>
  </si>
  <si>
    <t>모델</t>
    <phoneticPr fontId="3" type="noConversion"/>
  </si>
  <si>
    <t>PRo-AI</t>
    <phoneticPr fontId="3" type="noConversion"/>
  </si>
  <si>
    <t>GPT</t>
    <phoneticPr fontId="3" type="noConversion"/>
  </si>
  <si>
    <t>A1</t>
    <phoneticPr fontId="3" type="noConversion"/>
  </si>
  <si>
    <t>A3</t>
    <phoneticPr fontId="3" type="noConversion"/>
  </si>
  <si>
    <t>A4</t>
    <phoneticPr fontId="3" type="noConversion"/>
  </si>
  <si>
    <t>A2</t>
    <phoneticPr fontId="3" type="noConversion"/>
  </si>
  <si>
    <t>A5</t>
    <phoneticPr fontId="3" type="noConversion"/>
  </si>
  <si>
    <t>A6</t>
    <phoneticPr fontId="3" type="noConversion"/>
  </si>
  <si>
    <t>문제1</t>
    <phoneticPr fontId="3" type="noConversion"/>
  </si>
  <si>
    <t>문제2</t>
    <phoneticPr fontId="3" type="noConversion"/>
  </si>
  <si>
    <t>문제3</t>
    <phoneticPr fontId="3" type="noConversion"/>
  </si>
  <si>
    <t>문제4</t>
    <phoneticPr fontId="3" type="noConversion"/>
  </si>
  <si>
    <t>문제5</t>
    <phoneticPr fontId="3" type="noConversion"/>
  </si>
  <si>
    <t>평균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</si>
</sst>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76" formatCode="0.00_ 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rgb="FFFF0000"/>
      <name val="맑은 고딕"/>
      <family val="2"/>
    </font>
    <font>
      <sz val="11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/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2" applyNumberFormat="1" applyAlignment="1">
      <alignment horizontal="center" vertical="center"/>
    </xf>
    <xf numFmtId="0" fontId="5" fillId="0" borderId="0" xfId="3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</cellXfs>
  <cellStyles count="4">
    <cellStyle name="쉼표 2" xfId="2" xr:uid="{BF109BF2-69A7-4897-B64F-DE8E0EE0D978}"/>
    <cellStyle name="표준" xfId="0" builtinId="0"/>
    <cellStyle name="표준 2" xfId="1" xr:uid="{8F179D75-4823-41AA-ADA8-C99E5A84E3C4}"/>
    <cellStyle name="표준 3" xfId="3" xr:uid="{2E9E8D56-7EB8-4D32-B553-47013F23A66C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F46"/>
  <sheetViews>
    <sheetView tabSelected="1" topLeftCell="A4" zoomScale="60" zoomScaleNormal="60" zoomScaleSheetLayoutView="100" workbookViewId="0">
      <selection activeCell="M45" sqref="M45"/>
    </sheetView>
  </sheetViews>
  <sheetFormatPr defaultColWidth="8.75" defaultRowHeight="16.5" x14ac:dyDescent="0.3"/>
  <cols>
    <col min="1" max="1" width="6.75" customWidth="1"/>
    <col min="2" max="2" width="57.5" bestFit="1" customWidth="1"/>
    <col min="3" max="3" width="9.5" bestFit="1" customWidth="1"/>
    <col min="4" max="4" width="11.25" bestFit="1" customWidth="1"/>
    <col min="5" max="6" width="9.5" bestFit="1" customWidth="1"/>
    <col min="7" max="7" width="10.25" bestFit="1" customWidth="1"/>
    <col min="8" max="8" width="9.5" bestFit="1" customWidth="1"/>
    <col min="9" max="13" width="8.75" bestFit="1" customWidth="1"/>
    <col min="21" max="25" width="8.75" bestFit="1" customWidth="1"/>
  </cols>
  <sheetData>
    <row r="1" spans="1:110" x14ac:dyDescent="0.3">
      <c r="A1" s="1" t="s">
        <v>15</v>
      </c>
      <c r="B1" s="1" t="s">
        <v>32</v>
      </c>
      <c r="C1" s="2" t="s">
        <v>25</v>
      </c>
      <c r="D1" s="2" t="s">
        <v>27</v>
      </c>
      <c r="E1" s="2" t="s">
        <v>20</v>
      </c>
      <c r="F1" s="2" t="s">
        <v>0</v>
      </c>
      <c r="G1" s="2" t="s">
        <v>2</v>
      </c>
      <c r="H1" s="1" t="s">
        <v>1</v>
      </c>
      <c r="I1" s="2" t="s">
        <v>10</v>
      </c>
      <c r="J1" s="2" t="s">
        <v>30</v>
      </c>
      <c r="K1" s="2" t="s">
        <v>28</v>
      </c>
      <c r="L1" s="2" t="s">
        <v>17</v>
      </c>
      <c r="M1" s="2" t="s">
        <v>23</v>
      </c>
      <c r="N1" s="1" t="s">
        <v>29</v>
      </c>
      <c r="O1" s="2" t="s">
        <v>4</v>
      </c>
      <c r="P1" s="2" t="s">
        <v>19</v>
      </c>
      <c r="Q1" s="2" t="s">
        <v>8</v>
      </c>
      <c r="R1" s="2" t="s">
        <v>22</v>
      </c>
      <c r="S1" s="2" t="s">
        <v>18</v>
      </c>
      <c r="T1" s="1" t="s">
        <v>26</v>
      </c>
      <c r="U1" s="2" t="s">
        <v>24</v>
      </c>
      <c r="V1" s="2" t="s">
        <v>21</v>
      </c>
      <c r="W1" s="2" t="s">
        <v>9</v>
      </c>
      <c r="X1" s="2" t="s">
        <v>5</v>
      </c>
      <c r="Y1" s="2" t="s">
        <v>13</v>
      </c>
      <c r="Z1" s="1" t="s">
        <v>6</v>
      </c>
      <c r="AA1" s="2" t="s">
        <v>7</v>
      </c>
      <c r="AB1" s="2" t="s">
        <v>12</v>
      </c>
      <c r="AC1" s="2" t="s">
        <v>11</v>
      </c>
      <c r="AD1" s="2" t="s">
        <v>3</v>
      </c>
      <c r="AE1" s="2" t="s">
        <v>16</v>
      </c>
      <c r="AF1" s="1" t="s">
        <v>14</v>
      </c>
      <c r="AG1" s="13" t="s">
        <v>73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</row>
    <row r="2" spans="1:110" x14ac:dyDescent="0.25">
      <c r="A2" s="5" t="s">
        <v>31</v>
      </c>
      <c r="B2" s="3"/>
      <c r="C2" s="4"/>
      <c r="D2" s="4"/>
      <c r="E2" s="4"/>
      <c r="F2" s="4"/>
      <c r="G2" s="4"/>
      <c r="H2" s="1"/>
      <c r="N2" s="1"/>
      <c r="T2" s="1"/>
      <c r="U2" s="1"/>
      <c r="V2" s="1"/>
      <c r="W2" s="1"/>
      <c r="X2" s="1"/>
      <c r="Y2" s="1"/>
      <c r="Z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spans="1:110" x14ac:dyDescent="0.3">
      <c r="A3" t="s">
        <v>33</v>
      </c>
      <c r="B3" t="s">
        <v>34</v>
      </c>
      <c r="C3" s="8">
        <v>4</v>
      </c>
      <c r="D3" s="8">
        <v>2</v>
      </c>
      <c r="E3" s="8">
        <v>3</v>
      </c>
      <c r="F3" s="8">
        <v>2</v>
      </c>
      <c r="G3" s="8">
        <v>3</v>
      </c>
      <c r="H3" s="9">
        <v>3</v>
      </c>
      <c r="I3" s="8">
        <v>3</v>
      </c>
      <c r="J3" s="8">
        <v>4</v>
      </c>
      <c r="K3" s="8">
        <v>3</v>
      </c>
      <c r="L3" s="8">
        <v>4</v>
      </c>
      <c r="M3" s="8">
        <v>2</v>
      </c>
      <c r="N3" s="9">
        <v>4</v>
      </c>
      <c r="O3" s="8">
        <v>3</v>
      </c>
      <c r="P3" s="8">
        <v>1</v>
      </c>
      <c r="Q3" s="8">
        <v>1</v>
      </c>
      <c r="R3" s="8">
        <v>4</v>
      </c>
      <c r="S3" s="8">
        <v>1</v>
      </c>
      <c r="T3" s="9">
        <v>2</v>
      </c>
      <c r="U3" s="9">
        <v>3</v>
      </c>
      <c r="V3" s="9">
        <v>4</v>
      </c>
      <c r="W3" s="9">
        <v>2</v>
      </c>
      <c r="X3" s="9">
        <v>5</v>
      </c>
      <c r="Y3" s="9">
        <v>2</v>
      </c>
      <c r="Z3" s="9">
        <v>3</v>
      </c>
      <c r="AA3" s="11">
        <v>2</v>
      </c>
      <c r="AB3" s="11">
        <v>3</v>
      </c>
      <c r="AC3" s="11">
        <v>2</v>
      </c>
      <c r="AD3" s="11">
        <v>5</v>
      </c>
      <c r="AE3" s="11">
        <v>3</v>
      </c>
      <c r="AF3" s="11">
        <v>3</v>
      </c>
      <c r="AG3" s="12">
        <f>SUM(H3, N3, T3, Z3, AF3) / 5</f>
        <v>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10" x14ac:dyDescent="0.3">
      <c r="A4" t="s">
        <v>35</v>
      </c>
      <c r="B4" t="s">
        <v>36</v>
      </c>
      <c r="C4" s="8">
        <v>4</v>
      </c>
      <c r="D4" s="8">
        <v>2</v>
      </c>
      <c r="E4" s="8">
        <v>3</v>
      </c>
      <c r="F4" s="8">
        <v>1</v>
      </c>
      <c r="G4" s="8">
        <v>3</v>
      </c>
      <c r="H4" s="9">
        <v>4</v>
      </c>
      <c r="I4" s="8">
        <v>4</v>
      </c>
      <c r="J4" s="8">
        <v>3</v>
      </c>
      <c r="K4" s="8">
        <v>4</v>
      </c>
      <c r="L4" s="8">
        <v>4</v>
      </c>
      <c r="M4" s="8">
        <v>2</v>
      </c>
      <c r="N4" s="9">
        <v>3</v>
      </c>
      <c r="O4" s="8">
        <v>3</v>
      </c>
      <c r="P4" s="8">
        <v>1</v>
      </c>
      <c r="Q4" s="8">
        <v>1</v>
      </c>
      <c r="R4" s="8">
        <v>1</v>
      </c>
      <c r="S4" s="8">
        <v>3</v>
      </c>
      <c r="T4" s="9">
        <v>2</v>
      </c>
      <c r="U4" s="9">
        <v>5</v>
      </c>
      <c r="V4" s="9">
        <v>2</v>
      </c>
      <c r="W4" s="9">
        <v>4</v>
      </c>
      <c r="X4" s="9">
        <v>2</v>
      </c>
      <c r="Y4" s="9">
        <v>4</v>
      </c>
      <c r="Z4" s="9">
        <v>3</v>
      </c>
      <c r="AA4" s="11">
        <v>4</v>
      </c>
      <c r="AB4" s="11">
        <v>2</v>
      </c>
      <c r="AC4" s="11">
        <v>2</v>
      </c>
      <c r="AD4" s="11">
        <v>2</v>
      </c>
      <c r="AE4" s="11">
        <v>3</v>
      </c>
      <c r="AF4" s="11">
        <v>4</v>
      </c>
      <c r="AG4" s="12">
        <f t="shared" ref="AG4:AG36" si="0">SUM(H4, N4, T4, Z4, AF4) / 5</f>
        <v>3.2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10" x14ac:dyDescent="0.3">
      <c r="A5" t="s">
        <v>37</v>
      </c>
      <c r="B5" t="s">
        <v>38</v>
      </c>
      <c r="C5" s="8">
        <v>5</v>
      </c>
      <c r="D5" s="8">
        <v>1</v>
      </c>
      <c r="E5" s="8">
        <v>4</v>
      </c>
      <c r="F5" s="8">
        <v>1</v>
      </c>
      <c r="G5" s="8">
        <v>4</v>
      </c>
      <c r="H5" s="9">
        <v>4</v>
      </c>
      <c r="I5" s="8">
        <v>5</v>
      </c>
      <c r="J5" s="8">
        <v>3</v>
      </c>
      <c r="K5" s="8">
        <v>4</v>
      </c>
      <c r="L5" s="8">
        <v>5</v>
      </c>
      <c r="M5" s="8">
        <v>2</v>
      </c>
      <c r="N5" s="9">
        <v>4</v>
      </c>
      <c r="O5" s="8">
        <v>4</v>
      </c>
      <c r="P5" s="8">
        <v>1</v>
      </c>
      <c r="Q5" s="8">
        <v>1</v>
      </c>
      <c r="R5" s="8">
        <v>3</v>
      </c>
      <c r="S5" s="8">
        <v>2</v>
      </c>
      <c r="T5" s="9">
        <v>2</v>
      </c>
      <c r="U5" s="9">
        <v>5</v>
      </c>
      <c r="V5" s="9">
        <v>2</v>
      </c>
      <c r="W5" s="9">
        <v>4</v>
      </c>
      <c r="X5" s="9">
        <v>2</v>
      </c>
      <c r="Y5" s="9">
        <v>4</v>
      </c>
      <c r="Z5" s="9">
        <v>3</v>
      </c>
      <c r="AA5" s="11">
        <v>5</v>
      </c>
      <c r="AB5" s="11">
        <v>2</v>
      </c>
      <c r="AC5" s="11">
        <v>3</v>
      </c>
      <c r="AD5" s="11">
        <v>3</v>
      </c>
      <c r="AE5" s="11">
        <v>2</v>
      </c>
      <c r="AF5" s="11">
        <v>4</v>
      </c>
      <c r="AG5" s="12">
        <f t="shared" si="0"/>
        <v>3.4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10" x14ac:dyDescent="0.3">
      <c r="A6" t="s">
        <v>39</v>
      </c>
      <c r="B6" t="s">
        <v>40</v>
      </c>
      <c r="C6" s="8">
        <v>5</v>
      </c>
      <c r="D6" s="8">
        <v>1</v>
      </c>
      <c r="E6" s="8">
        <v>5</v>
      </c>
      <c r="F6" s="8">
        <v>3</v>
      </c>
      <c r="G6" s="8">
        <v>5</v>
      </c>
      <c r="H6" s="9">
        <v>5</v>
      </c>
      <c r="I6" s="8">
        <v>3</v>
      </c>
      <c r="J6" s="8">
        <v>3</v>
      </c>
      <c r="K6" s="8">
        <v>2</v>
      </c>
      <c r="L6" s="8">
        <v>2</v>
      </c>
      <c r="M6" s="8">
        <v>3</v>
      </c>
      <c r="N6" s="9">
        <v>3</v>
      </c>
      <c r="O6" s="8">
        <v>4</v>
      </c>
      <c r="P6" s="8">
        <v>1</v>
      </c>
      <c r="Q6" s="8">
        <v>1</v>
      </c>
      <c r="R6" s="8">
        <v>4</v>
      </c>
      <c r="S6" s="8">
        <v>2</v>
      </c>
      <c r="T6" s="9">
        <v>3</v>
      </c>
      <c r="U6" s="9">
        <v>5</v>
      </c>
      <c r="V6" s="9">
        <v>3</v>
      </c>
      <c r="W6" s="9">
        <v>4</v>
      </c>
      <c r="X6" s="9">
        <v>4</v>
      </c>
      <c r="Y6" s="9">
        <v>5</v>
      </c>
      <c r="Z6" s="9">
        <v>5</v>
      </c>
      <c r="AA6" s="11">
        <v>3</v>
      </c>
      <c r="AB6" s="11">
        <v>2</v>
      </c>
      <c r="AC6" s="11">
        <v>3</v>
      </c>
      <c r="AD6" s="11">
        <v>4</v>
      </c>
      <c r="AE6" s="11">
        <v>3</v>
      </c>
      <c r="AF6" s="11">
        <v>3</v>
      </c>
      <c r="AG6" s="12">
        <f t="shared" si="0"/>
        <v>3.8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10" x14ac:dyDescent="0.3">
      <c r="A7" t="s">
        <v>41</v>
      </c>
      <c r="B7" t="s">
        <v>42</v>
      </c>
      <c r="C7" s="8">
        <v>2</v>
      </c>
      <c r="D7" s="8">
        <v>1</v>
      </c>
      <c r="E7" s="8">
        <v>2</v>
      </c>
      <c r="F7" s="8">
        <v>1</v>
      </c>
      <c r="G7" s="8">
        <v>2</v>
      </c>
      <c r="H7" s="9">
        <v>2</v>
      </c>
      <c r="I7" s="8">
        <v>2</v>
      </c>
      <c r="J7" s="8">
        <v>2</v>
      </c>
      <c r="K7" s="8">
        <v>3</v>
      </c>
      <c r="L7" s="8">
        <v>1</v>
      </c>
      <c r="M7" s="8">
        <v>4</v>
      </c>
      <c r="N7" s="9">
        <v>2</v>
      </c>
      <c r="O7" s="8">
        <v>2</v>
      </c>
      <c r="P7" s="8">
        <v>1</v>
      </c>
      <c r="Q7" s="8">
        <v>2</v>
      </c>
      <c r="R7" s="8">
        <v>1</v>
      </c>
      <c r="S7" s="8">
        <v>3</v>
      </c>
      <c r="T7" s="9">
        <v>2</v>
      </c>
      <c r="U7" s="9">
        <v>2</v>
      </c>
      <c r="V7" s="9">
        <v>2</v>
      </c>
      <c r="W7" s="9">
        <v>4</v>
      </c>
      <c r="X7" s="9">
        <v>1</v>
      </c>
      <c r="Y7" s="9">
        <v>4</v>
      </c>
      <c r="Z7" s="9">
        <v>2</v>
      </c>
      <c r="AA7" s="11">
        <v>3</v>
      </c>
      <c r="AB7" s="11">
        <v>4</v>
      </c>
      <c r="AC7" s="11">
        <v>4</v>
      </c>
      <c r="AD7" s="11">
        <v>2</v>
      </c>
      <c r="AE7" s="11">
        <v>3</v>
      </c>
      <c r="AF7" s="11">
        <v>4</v>
      </c>
      <c r="AG7" s="12">
        <f t="shared" si="0"/>
        <v>2.4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8" spans="1:110" x14ac:dyDescent="0.3">
      <c r="A8" t="s">
        <v>43</v>
      </c>
      <c r="B8" t="s">
        <v>44</v>
      </c>
      <c r="C8" s="8">
        <v>1</v>
      </c>
      <c r="D8" s="8">
        <v>4</v>
      </c>
      <c r="E8" s="8">
        <v>3</v>
      </c>
      <c r="F8" s="8">
        <v>1</v>
      </c>
      <c r="G8" s="8">
        <v>4</v>
      </c>
      <c r="H8" s="9">
        <v>2</v>
      </c>
      <c r="I8" s="8">
        <v>2</v>
      </c>
      <c r="J8" s="8">
        <v>5</v>
      </c>
      <c r="K8" s="8">
        <v>4</v>
      </c>
      <c r="L8" s="8">
        <v>4</v>
      </c>
      <c r="M8" s="8">
        <v>5</v>
      </c>
      <c r="N8" s="9">
        <v>5</v>
      </c>
      <c r="O8" s="8">
        <v>3</v>
      </c>
      <c r="P8" s="8">
        <v>4</v>
      </c>
      <c r="Q8" s="8">
        <v>5</v>
      </c>
      <c r="R8" s="8">
        <v>1</v>
      </c>
      <c r="S8" s="8">
        <v>5</v>
      </c>
      <c r="T8" s="9">
        <v>4</v>
      </c>
      <c r="U8" s="9">
        <v>3</v>
      </c>
      <c r="V8" s="9">
        <v>4</v>
      </c>
      <c r="W8" s="9">
        <v>5</v>
      </c>
      <c r="X8" s="9">
        <v>4</v>
      </c>
      <c r="Y8" s="9">
        <v>4</v>
      </c>
      <c r="Z8" s="9">
        <v>4</v>
      </c>
      <c r="AA8" s="11">
        <v>2</v>
      </c>
      <c r="AB8" s="11">
        <v>5</v>
      </c>
      <c r="AC8" s="11">
        <v>4</v>
      </c>
      <c r="AD8" s="11">
        <v>2</v>
      </c>
      <c r="AE8" s="11">
        <v>4</v>
      </c>
      <c r="AF8" s="11">
        <v>3</v>
      </c>
      <c r="AG8" s="12">
        <f t="shared" si="0"/>
        <v>3.6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10" x14ac:dyDescent="0.25">
      <c r="A9" s="5" t="s">
        <v>45</v>
      </c>
      <c r="B9" s="3"/>
      <c r="C9" s="8"/>
      <c r="D9" s="8"/>
      <c r="E9" s="8"/>
      <c r="F9" s="8"/>
      <c r="G9" s="8"/>
      <c r="H9" s="9"/>
      <c r="I9" s="8"/>
      <c r="J9" s="8"/>
      <c r="K9" s="8"/>
      <c r="L9" s="8"/>
      <c r="M9" s="8"/>
      <c r="N9" s="9"/>
      <c r="O9" s="8"/>
      <c r="P9" s="8"/>
      <c r="Q9" s="8"/>
      <c r="R9" s="8"/>
      <c r="S9" s="8"/>
      <c r="T9" s="9"/>
      <c r="U9" s="9"/>
      <c r="V9" s="9"/>
      <c r="W9" s="9"/>
      <c r="X9" s="9"/>
      <c r="Y9" s="9"/>
      <c r="Z9" s="9"/>
      <c r="AA9" s="12"/>
      <c r="AB9" s="12"/>
      <c r="AC9" s="12"/>
      <c r="AD9" s="12"/>
      <c r="AE9" s="12"/>
      <c r="AF9" s="12"/>
      <c r="AG9" s="12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10" x14ac:dyDescent="0.3">
      <c r="A10" t="s">
        <v>33</v>
      </c>
      <c r="B10" t="s">
        <v>46</v>
      </c>
      <c r="C10" s="8">
        <v>3</v>
      </c>
      <c r="D10" s="8">
        <v>2</v>
      </c>
      <c r="E10" s="8">
        <v>3</v>
      </c>
      <c r="F10" s="8">
        <v>2</v>
      </c>
      <c r="G10" s="8">
        <v>3</v>
      </c>
      <c r="H10" s="9">
        <v>3</v>
      </c>
      <c r="I10" s="8">
        <v>5</v>
      </c>
      <c r="J10" s="8">
        <v>4</v>
      </c>
      <c r="K10" s="8">
        <v>2</v>
      </c>
      <c r="L10" s="8">
        <v>3</v>
      </c>
      <c r="M10" s="8">
        <v>4</v>
      </c>
      <c r="N10" s="9">
        <v>4</v>
      </c>
      <c r="O10" s="8">
        <v>5</v>
      </c>
      <c r="P10" s="8">
        <v>2</v>
      </c>
      <c r="Q10" s="8">
        <v>1</v>
      </c>
      <c r="R10" s="8">
        <v>1</v>
      </c>
      <c r="S10" s="8">
        <v>2</v>
      </c>
      <c r="T10" s="9">
        <v>3</v>
      </c>
      <c r="U10" s="9">
        <v>3</v>
      </c>
      <c r="V10" s="9">
        <v>2</v>
      </c>
      <c r="W10" s="9">
        <v>3</v>
      </c>
      <c r="X10" s="9">
        <v>2</v>
      </c>
      <c r="Y10" s="9">
        <v>2</v>
      </c>
      <c r="Z10" s="9">
        <v>2</v>
      </c>
      <c r="AA10" s="11">
        <v>5</v>
      </c>
      <c r="AB10" s="11">
        <v>3</v>
      </c>
      <c r="AC10" s="11">
        <v>4</v>
      </c>
      <c r="AD10" s="11">
        <v>3</v>
      </c>
      <c r="AE10" s="11">
        <v>4</v>
      </c>
      <c r="AF10" s="11">
        <v>5</v>
      </c>
      <c r="AG10" s="12">
        <f t="shared" si="0"/>
        <v>3.4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10" s="1" customFormat="1" x14ac:dyDescent="0.3">
      <c r="A11" t="s">
        <v>35</v>
      </c>
      <c r="B11" t="s">
        <v>47</v>
      </c>
      <c r="C11" s="8">
        <v>5</v>
      </c>
      <c r="D11" s="8">
        <v>2</v>
      </c>
      <c r="E11" s="8">
        <v>4</v>
      </c>
      <c r="F11" s="8">
        <v>1</v>
      </c>
      <c r="G11" s="8">
        <v>3</v>
      </c>
      <c r="H11" s="9">
        <v>4</v>
      </c>
      <c r="I11" s="8">
        <v>4</v>
      </c>
      <c r="J11" s="8">
        <v>3</v>
      </c>
      <c r="K11" s="8">
        <v>4</v>
      </c>
      <c r="L11" s="8">
        <v>3</v>
      </c>
      <c r="M11" s="8">
        <v>2</v>
      </c>
      <c r="N11" s="9">
        <v>4</v>
      </c>
      <c r="O11" s="8">
        <v>5</v>
      </c>
      <c r="P11" s="8">
        <v>2</v>
      </c>
      <c r="Q11" s="8">
        <v>3</v>
      </c>
      <c r="R11" s="8">
        <v>1</v>
      </c>
      <c r="S11" s="8">
        <v>1</v>
      </c>
      <c r="T11" s="9">
        <v>2</v>
      </c>
      <c r="U11" s="9">
        <v>5</v>
      </c>
      <c r="V11" s="9">
        <v>3</v>
      </c>
      <c r="W11" s="9">
        <v>4</v>
      </c>
      <c r="X11" s="9">
        <v>4</v>
      </c>
      <c r="Y11" s="9">
        <v>5</v>
      </c>
      <c r="Z11" s="9">
        <v>4</v>
      </c>
      <c r="AA11" s="11">
        <v>2</v>
      </c>
      <c r="AB11" s="11">
        <v>3</v>
      </c>
      <c r="AC11" s="11">
        <v>2</v>
      </c>
      <c r="AD11" s="11">
        <v>4</v>
      </c>
      <c r="AE11" s="11">
        <v>3</v>
      </c>
      <c r="AF11" s="11">
        <v>3</v>
      </c>
      <c r="AG11" s="12">
        <f t="shared" si="0"/>
        <v>3.4</v>
      </c>
    </row>
    <row r="12" spans="1:110" s="1" customFormat="1" x14ac:dyDescent="0.3">
      <c r="A12" t="s">
        <v>37</v>
      </c>
      <c r="B12" t="s">
        <v>48</v>
      </c>
      <c r="C12" s="9">
        <v>4</v>
      </c>
      <c r="D12" s="9">
        <v>2</v>
      </c>
      <c r="E12" s="9">
        <v>5</v>
      </c>
      <c r="F12" s="9">
        <v>2</v>
      </c>
      <c r="G12" s="9">
        <v>4</v>
      </c>
      <c r="H12" s="9">
        <v>4</v>
      </c>
      <c r="I12" s="9">
        <v>4</v>
      </c>
      <c r="J12" s="9">
        <v>3</v>
      </c>
      <c r="K12" s="9">
        <v>4</v>
      </c>
      <c r="L12" s="9">
        <v>4</v>
      </c>
      <c r="M12" s="9">
        <v>3</v>
      </c>
      <c r="N12" s="9">
        <v>4</v>
      </c>
      <c r="O12" s="8">
        <v>5</v>
      </c>
      <c r="P12" s="9">
        <v>2</v>
      </c>
      <c r="Q12" s="9">
        <v>5</v>
      </c>
      <c r="R12" s="9">
        <v>4</v>
      </c>
      <c r="S12" s="9">
        <v>4</v>
      </c>
      <c r="T12" s="9">
        <v>5</v>
      </c>
      <c r="U12" s="9">
        <v>5</v>
      </c>
      <c r="V12" s="9">
        <v>4</v>
      </c>
      <c r="W12" s="9">
        <v>5</v>
      </c>
      <c r="X12" s="9">
        <v>3</v>
      </c>
      <c r="Y12" s="9">
        <v>4</v>
      </c>
      <c r="Z12" s="9">
        <v>4</v>
      </c>
      <c r="AA12" s="11">
        <v>4</v>
      </c>
      <c r="AB12" s="11">
        <v>2</v>
      </c>
      <c r="AC12" s="11">
        <v>3</v>
      </c>
      <c r="AD12" s="11">
        <v>2</v>
      </c>
      <c r="AE12" s="11">
        <v>3</v>
      </c>
      <c r="AF12" s="11">
        <v>3</v>
      </c>
      <c r="AG12" s="12">
        <f t="shared" si="0"/>
        <v>4</v>
      </c>
    </row>
    <row r="13" spans="1:110" s="1" customFormat="1" x14ac:dyDescent="0.3">
      <c r="A13" t="s">
        <v>39</v>
      </c>
      <c r="B13" t="s">
        <v>49</v>
      </c>
      <c r="C13" s="9">
        <v>3</v>
      </c>
      <c r="D13" s="9">
        <v>2</v>
      </c>
      <c r="E13" s="9">
        <v>5</v>
      </c>
      <c r="F13" s="9">
        <v>4</v>
      </c>
      <c r="G13" s="9">
        <v>2</v>
      </c>
      <c r="H13" s="9">
        <v>3</v>
      </c>
      <c r="I13" s="9">
        <v>2</v>
      </c>
      <c r="J13" s="9">
        <v>1</v>
      </c>
      <c r="K13" s="9">
        <v>1</v>
      </c>
      <c r="L13" s="9">
        <v>3</v>
      </c>
      <c r="M13" s="9">
        <v>2</v>
      </c>
      <c r="N13" s="9">
        <v>2</v>
      </c>
      <c r="O13" s="8">
        <v>5</v>
      </c>
      <c r="P13" s="9">
        <v>2</v>
      </c>
      <c r="Q13" s="9">
        <v>2</v>
      </c>
      <c r="R13" s="9">
        <v>3</v>
      </c>
      <c r="S13" s="9">
        <v>3</v>
      </c>
      <c r="T13" s="9">
        <v>4</v>
      </c>
      <c r="U13" s="9">
        <v>3</v>
      </c>
      <c r="V13" s="9">
        <v>4</v>
      </c>
      <c r="W13" s="9">
        <v>3</v>
      </c>
      <c r="X13" s="9">
        <v>5</v>
      </c>
      <c r="Y13" s="9">
        <v>4</v>
      </c>
      <c r="Z13" s="9">
        <v>3</v>
      </c>
      <c r="AA13" s="11">
        <v>3</v>
      </c>
      <c r="AB13" s="11">
        <v>3</v>
      </c>
      <c r="AC13" s="11">
        <v>3</v>
      </c>
      <c r="AD13" s="11">
        <v>4</v>
      </c>
      <c r="AE13" s="11">
        <v>3</v>
      </c>
      <c r="AF13" s="11">
        <v>3</v>
      </c>
      <c r="AG13" s="12">
        <f t="shared" si="0"/>
        <v>3</v>
      </c>
    </row>
    <row r="14" spans="1:110" s="1" customFormat="1" x14ac:dyDescent="0.3">
      <c r="A14" t="s">
        <v>41</v>
      </c>
      <c r="B14" t="s">
        <v>50</v>
      </c>
      <c r="C14" s="9">
        <v>2</v>
      </c>
      <c r="D14" s="9">
        <v>1</v>
      </c>
      <c r="E14" s="9">
        <v>3</v>
      </c>
      <c r="F14" s="9">
        <v>5</v>
      </c>
      <c r="G14" s="9">
        <v>2</v>
      </c>
      <c r="H14" s="9">
        <v>2</v>
      </c>
      <c r="I14" s="9">
        <v>1</v>
      </c>
      <c r="J14" s="9">
        <v>1</v>
      </c>
      <c r="K14" s="9">
        <v>2</v>
      </c>
      <c r="L14" s="9">
        <v>2</v>
      </c>
      <c r="M14" s="9">
        <v>1</v>
      </c>
      <c r="N14" s="9">
        <v>1</v>
      </c>
      <c r="O14" s="8">
        <v>1</v>
      </c>
      <c r="P14" s="9">
        <v>2</v>
      </c>
      <c r="Q14" s="9">
        <v>1</v>
      </c>
      <c r="R14" s="9">
        <v>4</v>
      </c>
      <c r="S14" s="9">
        <v>1</v>
      </c>
      <c r="T14" s="9">
        <v>2</v>
      </c>
      <c r="U14" s="9">
        <v>4</v>
      </c>
      <c r="V14" s="9">
        <v>4</v>
      </c>
      <c r="W14" s="9">
        <v>3</v>
      </c>
      <c r="X14" s="9">
        <v>5</v>
      </c>
      <c r="Y14" s="9">
        <v>2</v>
      </c>
      <c r="Z14" s="9">
        <v>4</v>
      </c>
      <c r="AA14" s="11">
        <v>3</v>
      </c>
      <c r="AB14" s="11">
        <v>3</v>
      </c>
      <c r="AC14" s="11">
        <v>3</v>
      </c>
      <c r="AD14" s="11">
        <v>5</v>
      </c>
      <c r="AE14" s="11">
        <v>2</v>
      </c>
      <c r="AF14" s="11">
        <v>4</v>
      </c>
      <c r="AG14" s="12">
        <f t="shared" si="0"/>
        <v>2.6</v>
      </c>
    </row>
    <row r="15" spans="1:110" s="1" customFormat="1" x14ac:dyDescent="0.3">
      <c r="A15" t="s">
        <v>43</v>
      </c>
      <c r="B15" t="s">
        <v>51</v>
      </c>
      <c r="C15" s="9">
        <v>3</v>
      </c>
      <c r="D15" s="9">
        <v>1</v>
      </c>
      <c r="E15" s="9">
        <v>3</v>
      </c>
      <c r="F15" s="9">
        <v>4</v>
      </c>
      <c r="G15" s="9">
        <v>2</v>
      </c>
      <c r="H15" s="9">
        <v>3</v>
      </c>
      <c r="I15" s="9">
        <v>3</v>
      </c>
      <c r="J15" s="9">
        <v>2</v>
      </c>
      <c r="K15" s="9">
        <v>2</v>
      </c>
      <c r="L15" s="9">
        <v>2</v>
      </c>
      <c r="M15" s="9">
        <v>1</v>
      </c>
      <c r="N15" s="9">
        <v>2</v>
      </c>
      <c r="O15" s="9">
        <v>4</v>
      </c>
      <c r="P15" s="9">
        <v>3</v>
      </c>
      <c r="Q15" s="9">
        <v>2</v>
      </c>
      <c r="R15" s="9">
        <v>1</v>
      </c>
      <c r="S15" s="9">
        <v>1</v>
      </c>
      <c r="T15" s="9">
        <v>3</v>
      </c>
      <c r="U15" s="9">
        <v>5</v>
      </c>
      <c r="V15" s="9">
        <v>5</v>
      </c>
      <c r="W15" s="9">
        <v>4</v>
      </c>
      <c r="X15" s="9">
        <v>3</v>
      </c>
      <c r="Y15" s="9">
        <v>4</v>
      </c>
      <c r="Z15" s="9">
        <v>5</v>
      </c>
      <c r="AA15" s="11">
        <v>2</v>
      </c>
      <c r="AB15" s="11">
        <v>2</v>
      </c>
      <c r="AC15" s="11">
        <v>2</v>
      </c>
      <c r="AD15" s="11">
        <v>3</v>
      </c>
      <c r="AE15" s="11">
        <v>3</v>
      </c>
      <c r="AF15" s="11">
        <v>3</v>
      </c>
      <c r="AG15" s="12">
        <f t="shared" si="0"/>
        <v>3.2</v>
      </c>
    </row>
    <row r="16" spans="1:110" s="1" customFormat="1" x14ac:dyDescent="0.3">
      <c r="A16" s="5" t="s">
        <v>71</v>
      </c>
      <c r="B16"/>
      <c r="C16" s="7"/>
      <c r="D16" s="7"/>
      <c r="E16" s="7"/>
      <c r="F16" s="7"/>
      <c r="G16" s="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2"/>
      <c r="AB16" s="12"/>
      <c r="AC16" s="12"/>
      <c r="AD16" s="12"/>
      <c r="AE16" s="12"/>
      <c r="AF16" s="12"/>
      <c r="AG16" s="12"/>
    </row>
    <row r="17" spans="1:33" s="1" customFormat="1" x14ac:dyDescent="0.3">
      <c r="A17" t="s">
        <v>33</v>
      </c>
      <c r="B17" t="s">
        <v>52</v>
      </c>
      <c r="C17" s="9">
        <v>5</v>
      </c>
      <c r="D17" s="9">
        <v>3</v>
      </c>
      <c r="E17" s="9">
        <v>4</v>
      </c>
      <c r="F17" s="9">
        <v>4</v>
      </c>
      <c r="G17" s="9">
        <v>4</v>
      </c>
      <c r="H17" s="9">
        <v>5</v>
      </c>
      <c r="I17" s="9">
        <v>4</v>
      </c>
      <c r="J17" s="9">
        <v>3</v>
      </c>
      <c r="K17" s="9">
        <v>2</v>
      </c>
      <c r="L17" s="9">
        <v>4</v>
      </c>
      <c r="M17" s="9">
        <v>3</v>
      </c>
      <c r="N17" s="9">
        <v>3</v>
      </c>
      <c r="O17" s="9">
        <v>4</v>
      </c>
      <c r="P17" s="9">
        <v>1</v>
      </c>
      <c r="Q17" s="9">
        <v>3</v>
      </c>
      <c r="R17" s="9">
        <v>3</v>
      </c>
      <c r="S17" s="9">
        <v>3</v>
      </c>
      <c r="T17" s="9">
        <v>3</v>
      </c>
      <c r="U17" s="9">
        <v>4</v>
      </c>
      <c r="V17" s="9">
        <v>2</v>
      </c>
      <c r="W17" s="9">
        <v>5</v>
      </c>
      <c r="X17" s="9">
        <v>4</v>
      </c>
      <c r="Y17" s="9">
        <v>2</v>
      </c>
      <c r="Z17" s="9">
        <v>3</v>
      </c>
      <c r="AA17" s="11">
        <v>4</v>
      </c>
      <c r="AB17" s="11">
        <v>2</v>
      </c>
      <c r="AC17" s="11">
        <v>4</v>
      </c>
      <c r="AD17" s="11">
        <v>4</v>
      </c>
      <c r="AE17" s="11">
        <v>4</v>
      </c>
      <c r="AF17" s="11">
        <v>4</v>
      </c>
      <c r="AG17" s="12">
        <f t="shared" si="0"/>
        <v>3.6</v>
      </c>
    </row>
    <row r="18" spans="1:33" s="1" customFormat="1" x14ac:dyDescent="0.3">
      <c r="A18" t="s">
        <v>35</v>
      </c>
      <c r="B18" t="s">
        <v>53</v>
      </c>
      <c r="C18" s="9">
        <v>4</v>
      </c>
      <c r="D18" s="9">
        <v>2</v>
      </c>
      <c r="E18" s="9">
        <v>2</v>
      </c>
      <c r="F18" s="9">
        <v>2</v>
      </c>
      <c r="G18" s="9">
        <v>3</v>
      </c>
      <c r="H18" s="9">
        <v>3</v>
      </c>
      <c r="I18" s="9">
        <v>2</v>
      </c>
      <c r="J18" s="9">
        <v>2</v>
      </c>
      <c r="K18" s="9">
        <v>1</v>
      </c>
      <c r="L18" s="9">
        <v>1</v>
      </c>
      <c r="M18" s="9">
        <v>2</v>
      </c>
      <c r="N18" s="9">
        <v>2</v>
      </c>
      <c r="O18" s="9">
        <v>2</v>
      </c>
      <c r="P18" s="9">
        <v>1</v>
      </c>
      <c r="Q18" s="9">
        <v>3</v>
      </c>
      <c r="R18" s="9">
        <v>2</v>
      </c>
      <c r="S18" s="9">
        <v>4</v>
      </c>
      <c r="T18" s="9">
        <v>3</v>
      </c>
      <c r="U18" s="9">
        <v>5</v>
      </c>
      <c r="V18" s="9">
        <v>4</v>
      </c>
      <c r="W18" s="9">
        <v>5</v>
      </c>
      <c r="X18" s="9">
        <v>3</v>
      </c>
      <c r="Y18" s="9">
        <v>4</v>
      </c>
      <c r="Z18" s="9">
        <v>5</v>
      </c>
      <c r="AA18" s="11">
        <v>2</v>
      </c>
      <c r="AB18" s="11">
        <v>3</v>
      </c>
      <c r="AC18" s="11">
        <v>2</v>
      </c>
      <c r="AD18" s="11">
        <v>4</v>
      </c>
      <c r="AE18" s="11">
        <v>3</v>
      </c>
      <c r="AF18" s="11">
        <v>3</v>
      </c>
      <c r="AG18" s="12">
        <f t="shared" si="0"/>
        <v>3.2</v>
      </c>
    </row>
    <row r="19" spans="1:33" s="1" customFormat="1" x14ac:dyDescent="0.3">
      <c r="A19" t="s">
        <v>37</v>
      </c>
      <c r="B19" t="s">
        <v>54</v>
      </c>
      <c r="C19" s="9">
        <v>4</v>
      </c>
      <c r="D19" s="9">
        <v>3</v>
      </c>
      <c r="E19" s="9">
        <v>5</v>
      </c>
      <c r="F19" s="9">
        <v>2</v>
      </c>
      <c r="G19" s="9">
        <v>3</v>
      </c>
      <c r="H19" s="9">
        <v>4</v>
      </c>
      <c r="I19" s="9">
        <v>4</v>
      </c>
      <c r="J19" s="9">
        <v>3</v>
      </c>
      <c r="K19" s="9">
        <v>5</v>
      </c>
      <c r="L19" s="9">
        <v>2</v>
      </c>
      <c r="M19" s="9">
        <v>3</v>
      </c>
      <c r="N19" s="9">
        <v>4</v>
      </c>
      <c r="O19" s="9">
        <v>5</v>
      </c>
      <c r="P19" s="9">
        <v>1</v>
      </c>
      <c r="Q19" s="9">
        <v>5</v>
      </c>
      <c r="R19" s="9">
        <v>4</v>
      </c>
      <c r="S19" s="9">
        <v>5</v>
      </c>
      <c r="T19" s="9">
        <v>4</v>
      </c>
      <c r="U19" s="9">
        <v>4</v>
      </c>
      <c r="V19" s="9">
        <v>3</v>
      </c>
      <c r="W19" s="9">
        <v>4</v>
      </c>
      <c r="X19" s="9">
        <v>3</v>
      </c>
      <c r="Y19" s="9">
        <v>5</v>
      </c>
      <c r="Z19" s="9">
        <v>4</v>
      </c>
      <c r="AA19" s="11">
        <v>5</v>
      </c>
      <c r="AB19" s="11">
        <v>2</v>
      </c>
      <c r="AC19" s="11">
        <v>5</v>
      </c>
      <c r="AD19" s="11">
        <v>3</v>
      </c>
      <c r="AE19" s="11">
        <v>3</v>
      </c>
      <c r="AF19" s="11">
        <v>4</v>
      </c>
      <c r="AG19" s="12">
        <f t="shared" si="0"/>
        <v>4</v>
      </c>
    </row>
    <row r="20" spans="1:33" s="1" customFormat="1" x14ac:dyDescent="0.3">
      <c r="A20" t="s">
        <v>39</v>
      </c>
      <c r="B20" t="s">
        <v>55</v>
      </c>
      <c r="C20" s="9">
        <v>5</v>
      </c>
      <c r="D20" s="9">
        <v>2</v>
      </c>
      <c r="E20" s="9">
        <v>3</v>
      </c>
      <c r="F20" s="9">
        <v>4</v>
      </c>
      <c r="G20" s="9">
        <v>4</v>
      </c>
      <c r="H20" s="9">
        <v>5</v>
      </c>
      <c r="I20" s="9">
        <v>4</v>
      </c>
      <c r="J20" s="9">
        <v>3</v>
      </c>
      <c r="K20" s="9">
        <v>4</v>
      </c>
      <c r="L20" s="9">
        <v>3</v>
      </c>
      <c r="M20" s="9">
        <v>2</v>
      </c>
      <c r="N20" s="9">
        <v>4</v>
      </c>
      <c r="O20" s="9">
        <v>3</v>
      </c>
      <c r="P20" s="9">
        <v>1</v>
      </c>
      <c r="Q20" s="9">
        <v>4</v>
      </c>
      <c r="R20" s="9">
        <v>2</v>
      </c>
      <c r="S20" s="9">
        <v>2</v>
      </c>
      <c r="T20" s="9">
        <v>3</v>
      </c>
      <c r="U20" s="9">
        <v>3</v>
      </c>
      <c r="V20" s="9">
        <v>4</v>
      </c>
      <c r="W20" s="9">
        <v>4</v>
      </c>
      <c r="X20" s="9">
        <v>5</v>
      </c>
      <c r="Y20" s="9">
        <v>3</v>
      </c>
      <c r="Z20" s="9">
        <v>4</v>
      </c>
      <c r="AA20" s="11">
        <v>3</v>
      </c>
      <c r="AB20" s="11">
        <v>1</v>
      </c>
      <c r="AC20" s="11">
        <v>3</v>
      </c>
      <c r="AD20" s="11">
        <v>4</v>
      </c>
      <c r="AE20" s="11">
        <v>3</v>
      </c>
      <c r="AF20" s="11">
        <v>3</v>
      </c>
      <c r="AG20" s="12">
        <f t="shared" si="0"/>
        <v>3.8</v>
      </c>
    </row>
    <row r="21" spans="1:33" s="1" customFormat="1" x14ac:dyDescent="0.3">
      <c r="A21" t="s">
        <v>41</v>
      </c>
      <c r="B21" t="s">
        <v>56</v>
      </c>
      <c r="C21" s="9">
        <v>3</v>
      </c>
      <c r="D21" s="9">
        <v>2</v>
      </c>
      <c r="E21" s="9">
        <v>2</v>
      </c>
      <c r="F21" s="9">
        <v>5</v>
      </c>
      <c r="G21" s="9">
        <v>3</v>
      </c>
      <c r="H21" s="9">
        <v>3</v>
      </c>
      <c r="I21" s="9">
        <v>3</v>
      </c>
      <c r="J21" s="9">
        <v>2</v>
      </c>
      <c r="K21" s="9">
        <v>3</v>
      </c>
      <c r="L21" s="9">
        <v>5</v>
      </c>
      <c r="M21" s="9">
        <v>3</v>
      </c>
      <c r="N21" s="9">
        <v>4</v>
      </c>
      <c r="O21" s="9">
        <v>4</v>
      </c>
      <c r="P21" s="9">
        <v>1</v>
      </c>
      <c r="Q21" s="9">
        <v>3</v>
      </c>
      <c r="R21" s="9">
        <v>5</v>
      </c>
      <c r="S21" s="9">
        <v>4</v>
      </c>
      <c r="T21" s="9">
        <v>4</v>
      </c>
      <c r="U21" s="9">
        <v>4</v>
      </c>
      <c r="V21" s="9">
        <v>3</v>
      </c>
      <c r="W21" s="9">
        <v>2</v>
      </c>
      <c r="X21" s="9">
        <v>5</v>
      </c>
      <c r="Y21" s="9">
        <v>4</v>
      </c>
      <c r="Z21" s="9">
        <v>4</v>
      </c>
      <c r="AA21" s="11">
        <v>3</v>
      </c>
      <c r="AB21" s="11">
        <v>2</v>
      </c>
      <c r="AC21" s="11">
        <v>2</v>
      </c>
      <c r="AD21" s="11">
        <v>4</v>
      </c>
      <c r="AE21" s="11">
        <v>3</v>
      </c>
      <c r="AF21" s="11">
        <v>3</v>
      </c>
      <c r="AG21" s="12">
        <f t="shared" si="0"/>
        <v>3.6</v>
      </c>
    </row>
    <row r="22" spans="1:33" s="1" customFormat="1" x14ac:dyDescent="0.3">
      <c r="A22" t="s">
        <v>43</v>
      </c>
      <c r="B22" t="s">
        <v>57</v>
      </c>
      <c r="C22" s="9">
        <v>2</v>
      </c>
      <c r="D22" s="9">
        <v>1</v>
      </c>
      <c r="E22" s="9">
        <v>3</v>
      </c>
      <c r="F22" s="9">
        <v>4</v>
      </c>
      <c r="G22" s="9">
        <v>2</v>
      </c>
      <c r="H22" s="9">
        <v>2</v>
      </c>
      <c r="I22" s="9">
        <v>3</v>
      </c>
      <c r="J22" s="9">
        <v>5</v>
      </c>
      <c r="K22" s="9">
        <v>4</v>
      </c>
      <c r="L22" s="9">
        <v>4</v>
      </c>
      <c r="M22" s="9">
        <v>5</v>
      </c>
      <c r="N22" s="9">
        <v>4</v>
      </c>
      <c r="O22" s="9">
        <v>5</v>
      </c>
      <c r="P22" s="9">
        <v>2</v>
      </c>
      <c r="Q22" s="9">
        <v>5</v>
      </c>
      <c r="R22" s="9">
        <v>4</v>
      </c>
      <c r="S22" s="9">
        <v>3</v>
      </c>
      <c r="T22" s="9">
        <v>4</v>
      </c>
      <c r="U22" s="9">
        <v>3</v>
      </c>
      <c r="V22" s="9">
        <v>4</v>
      </c>
      <c r="W22" s="9">
        <v>5</v>
      </c>
      <c r="X22" s="9">
        <v>4</v>
      </c>
      <c r="Y22" s="9">
        <v>4</v>
      </c>
      <c r="Z22" s="9">
        <v>4</v>
      </c>
      <c r="AA22" s="11">
        <v>2</v>
      </c>
      <c r="AB22" s="11">
        <v>4</v>
      </c>
      <c r="AC22" s="11">
        <v>2</v>
      </c>
      <c r="AD22" s="11">
        <v>2</v>
      </c>
      <c r="AE22" s="11">
        <v>2</v>
      </c>
      <c r="AF22" s="11">
        <v>3</v>
      </c>
      <c r="AG22" s="12">
        <f t="shared" si="0"/>
        <v>3.4</v>
      </c>
    </row>
    <row r="23" spans="1:33" x14ac:dyDescent="0.3">
      <c r="A23" s="5" t="s">
        <v>72</v>
      </c>
      <c r="C23" s="6"/>
      <c r="D23" s="6"/>
      <c r="E23" s="6"/>
      <c r="F23" s="6"/>
      <c r="G23" s="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9"/>
      <c r="V23" s="9"/>
      <c r="W23" s="9"/>
      <c r="X23" s="9"/>
      <c r="Y23" s="9"/>
      <c r="Z23" s="9"/>
      <c r="AA23" s="4"/>
      <c r="AB23" s="4"/>
      <c r="AC23" s="4"/>
      <c r="AD23" s="4"/>
      <c r="AE23" s="4"/>
      <c r="AF23" s="4"/>
      <c r="AG23" s="12"/>
    </row>
    <row r="24" spans="1:33" x14ac:dyDescent="0.3">
      <c r="A24" t="s">
        <v>33</v>
      </c>
      <c r="B24" t="s">
        <v>58</v>
      </c>
      <c r="C24" s="10">
        <v>5</v>
      </c>
      <c r="D24" s="10">
        <v>3</v>
      </c>
      <c r="E24" s="10">
        <v>5</v>
      </c>
      <c r="F24" s="10">
        <v>2</v>
      </c>
      <c r="G24" s="10">
        <v>5</v>
      </c>
      <c r="H24" s="8">
        <v>5</v>
      </c>
      <c r="I24" s="9">
        <v>4</v>
      </c>
      <c r="J24" s="9">
        <v>3</v>
      </c>
      <c r="K24" s="9">
        <v>2</v>
      </c>
      <c r="L24" s="9">
        <v>2</v>
      </c>
      <c r="M24" s="9">
        <v>1</v>
      </c>
      <c r="N24" s="9">
        <v>3</v>
      </c>
      <c r="O24" s="9">
        <v>4</v>
      </c>
      <c r="P24" s="9">
        <v>1</v>
      </c>
      <c r="Q24" s="9">
        <v>2</v>
      </c>
      <c r="R24" s="9">
        <v>3</v>
      </c>
      <c r="S24" s="9">
        <v>1</v>
      </c>
      <c r="T24" s="9">
        <v>3</v>
      </c>
      <c r="U24" s="9">
        <v>5</v>
      </c>
      <c r="V24" s="9">
        <v>2</v>
      </c>
      <c r="W24" s="9">
        <v>4</v>
      </c>
      <c r="X24" s="9">
        <v>4</v>
      </c>
      <c r="Y24" s="9">
        <v>2</v>
      </c>
      <c r="Z24" s="9">
        <v>3</v>
      </c>
      <c r="AA24" s="11">
        <v>3</v>
      </c>
      <c r="AB24" s="11">
        <v>1</v>
      </c>
      <c r="AC24" s="11">
        <v>2</v>
      </c>
      <c r="AD24" s="11">
        <v>3</v>
      </c>
      <c r="AE24" s="11">
        <v>3</v>
      </c>
      <c r="AF24" s="11">
        <v>3</v>
      </c>
      <c r="AG24" s="12">
        <f t="shared" si="0"/>
        <v>3.4</v>
      </c>
    </row>
    <row r="25" spans="1:33" x14ac:dyDescent="0.3">
      <c r="A25" t="s">
        <v>35</v>
      </c>
      <c r="B25" t="s">
        <v>59</v>
      </c>
      <c r="C25" s="10">
        <v>4</v>
      </c>
      <c r="D25" s="10">
        <v>3</v>
      </c>
      <c r="E25" s="10">
        <v>5</v>
      </c>
      <c r="F25" s="10">
        <v>1</v>
      </c>
      <c r="G25" s="10">
        <v>4</v>
      </c>
      <c r="H25" s="8">
        <v>4</v>
      </c>
      <c r="I25" s="9">
        <v>4</v>
      </c>
      <c r="J25" s="9">
        <v>1</v>
      </c>
      <c r="K25" s="9">
        <v>1</v>
      </c>
      <c r="L25" s="9">
        <v>2</v>
      </c>
      <c r="M25" s="9">
        <v>3</v>
      </c>
      <c r="N25" s="9">
        <v>2</v>
      </c>
      <c r="O25" s="9">
        <v>4</v>
      </c>
      <c r="P25" s="9">
        <v>1</v>
      </c>
      <c r="Q25" s="9">
        <v>1</v>
      </c>
      <c r="R25" s="9">
        <v>1</v>
      </c>
      <c r="S25" s="9">
        <v>2</v>
      </c>
      <c r="T25" s="9">
        <v>3</v>
      </c>
      <c r="U25" s="9">
        <v>5</v>
      </c>
      <c r="V25" s="9">
        <v>2</v>
      </c>
      <c r="W25" s="9">
        <v>4</v>
      </c>
      <c r="X25" s="9">
        <v>3</v>
      </c>
      <c r="Y25" s="9">
        <v>5</v>
      </c>
      <c r="Z25" s="9">
        <v>4</v>
      </c>
      <c r="AA25" s="11">
        <v>4</v>
      </c>
      <c r="AB25" s="11">
        <v>2</v>
      </c>
      <c r="AC25" s="11">
        <v>3</v>
      </c>
      <c r="AD25" s="11">
        <v>3</v>
      </c>
      <c r="AE25" s="11">
        <v>4</v>
      </c>
      <c r="AF25" s="11">
        <v>3</v>
      </c>
      <c r="AG25" s="12">
        <f t="shared" si="0"/>
        <v>3.2</v>
      </c>
    </row>
    <row r="26" spans="1:33" x14ac:dyDescent="0.3">
      <c r="A26" t="s">
        <v>37</v>
      </c>
      <c r="B26" t="s">
        <v>60</v>
      </c>
      <c r="C26" s="10">
        <v>3</v>
      </c>
      <c r="D26" s="10">
        <v>2</v>
      </c>
      <c r="E26" s="10">
        <v>5</v>
      </c>
      <c r="F26" s="10">
        <v>2</v>
      </c>
      <c r="G26" s="10">
        <v>4</v>
      </c>
      <c r="H26" s="8">
        <v>4</v>
      </c>
      <c r="I26" s="9">
        <v>4</v>
      </c>
      <c r="J26" s="9">
        <v>4</v>
      </c>
      <c r="K26" s="9">
        <v>5</v>
      </c>
      <c r="L26" s="9">
        <v>4</v>
      </c>
      <c r="M26" s="9">
        <v>5</v>
      </c>
      <c r="N26" s="9">
        <v>5</v>
      </c>
      <c r="O26" s="9">
        <v>3</v>
      </c>
      <c r="P26" s="9">
        <v>1</v>
      </c>
      <c r="Q26" s="9">
        <v>3</v>
      </c>
      <c r="R26" s="9">
        <v>1</v>
      </c>
      <c r="S26" s="9">
        <v>3</v>
      </c>
      <c r="T26" s="9">
        <v>2</v>
      </c>
      <c r="U26" s="9">
        <v>5</v>
      </c>
      <c r="V26" s="9">
        <v>3</v>
      </c>
      <c r="W26" s="9">
        <v>4</v>
      </c>
      <c r="X26" s="9">
        <v>5</v>
      </c>
      <c r="Y26" s="9">
        <v>4</v>
      </c>
      <c r="Z26" s="9">
        <v>5</v>
      </c>
      <c r="AA26" s="11">
        <v>5</v>
      </c>
      <c r="AB26" s="11">
        <v>2</v>
      </c>
      <c r="AC26" s="11">
        <v>4</v>
      </c>
      <c r="AD26" s="11">
        <v>3</v>
      </c>
      <c r="AE26" s="11">
        <v>4</v>
      </c>
      <c r="AF26" s="11">
        <v>4</v>
      </c>
      <c r="AG26" s="12">
        <f t="shared" si="0"/>
        <v>4</v>
      </c>
    </row>
    <row r="27" spans="1:33" x14ac:dyDescent="0.3">
      <c r="A27" t="s">
        <v>39</v>
      </c>
      <c r="B27" t="s">
        <v>61</v>
      </c>
      <c r="C27" s="10">
        <v>5</v>
      </c>
      <c r="D27" s="10">
        <v>3</v>
      </c>
      <c r="E27" s="10">
        <v>4</v>
      </c>
      <c r="F27" s="10">
        <v>1</v>
      </c>
      <c r="G27" s="10">
        <v>5</v>
      </c>
      <c r="H27" s="8">
        <v>5</v>
      </c>
      <c r="I27" s="9">
        <v>5</v>
      </c>
      <c r="J27" s="9">
        <v>4</v>
      </c>
      <c r="K27" s="9">
        <v>2</v>
      </c>
      <c r="L27" s="9">
        <v>4</v>
      </c>
      <c r="M27" s="9">
        <v>4</v>
      </c>
      <c r="N27" s="9">
        <v>4</v>
      </c>
      <c r="O27" s="9">
        <v>3</v>
      </c>
      <c r="P27" s="9">
        <v>1</v>
      </c>
      <c r="Q27" s="9">
        <v>3</v>
      </c>
      <c r="R27" s="9">
        <v>3</v>
      </c>
      <c r="S27" s="9">
        <v>3</v>
      </c>
      <c r="T27" s="9">
        <v>2</v>
      </c>
      <c r="U27" s="9">
        <v>5</v>
      </c>
      <c r="V27" s="9">
        <v>3</v>
      </c>
      <c r="W27" s="9">
        <v>5</v>
      </c>
      <c r="X27" s="9">
        <v>2</v>
      </c>
      <c r="Y27" s="9">
        <v>4</v>
      </c>
      <c r="Z27" s="9">
        <v>4</v>
      </c>
      <c r="AA27" s="11">
        <v>3</v>
      </c>
      <c r="AB27" s="11">
        <v>3</v>
      </c>
      <c r="AC27" s="11">
        <v>4</v>
      </c>
      <c r="AD27" s="11">
        <v>4</v>
      </c>
      <c r="AE27" s="11">
        <v>3</v>
      </c>
      <c r="AF27" s="11">
        <v>3</v>
      </c>
      <c r="AG27" s="12">
        <f t="shared" si="0"/>
        <v>3.6</v>
      </c>
    </row>
    <row r="28" spans="1:33" x14ac:dyDescent="0.3">
      <c r="A28" t="s">
        <v>41</v>
      </c>
      <c r="B28" t="s">
        <v>62</v>
      </c>
      <c r="C28" s="10">
        <v>2</v>
      </c>
      <c r="D28" s="10">
        <v>1</v>
      </c>
      <c r="E28" s="10">
        <v>2</v>
      </c>
      <c r="F28" s="10">
        <v>3</v>
      </c>
      <c r="G28" s="10">
        <v>3</v>
      </c>
      <c r="H28" s="8">
        <v>2</v>
      </c>
      <c r="I28" s="9">
        <v>4</v>
      </c>
      <c r="J28" s="9">
        <v>4</v>
      </c>
      <c r="K28" s="9">
        <v>3</v>
      </c>
      <c r="L28" s="9">
        <v>5</v>
      </c>
      <c r="M28" s="9">
        <v>5</v>
      </c>
      <c r="N28" s="9">
        <v>4</v>
      </c>
      <c r="O28" s="9">
        <v>4</v>
      </c>
      <c r="P28" s="9">
        <v>1</v>
      </c>
      <c r="Q28" s="9">
        <v>2</v>
      </c>
      <c r="R28" s="9">
        <v>4</v>
      </c>
      <c r="S28" s="9">
        <v>3</v>
      </c>
      <c r="T28" s="9">
        <v>4</v>
      </c>
      <c r="U28" s="9">
        <v>4</v>
      </c>
      <c r="V28" s="9">
        <v>2</v>
      </c>
      <c r="W28" s="9">
        <v>4</v>
      </c>
      <c r="X28" s="9">
        <v>5</v>
      </c>
      <c r="Y28" s="9">
        <v>4</v>
      </c>
      <c r="Z28" s="9">
        <v>4</v>
      </c>
      <c r="AA28" s="11">
        <v>2</v>
      </c>
      <c r="AB28" s="11">
        <v>2</v>
      </c>
      <c r="AC28" s="11">
        <v>3</v>
      </c>
      <c r="AD28" s="11">
        <v>3</v>
      </c>
      <c r="AE28" s="11">
        <v>4</v>
      </c>
      <c r="AF28" s="11">
        <v>3</v>
      </c>
      <c r="AG28" s="12">
        <f t="shared" si="0"/>
        <v>3.4</v>
      </c>
    </row>
    <row r="29" spans="1:33" x14ac:dyDescent="0.3">
      <c r="A29" t="s">
        <v>43</v>
      </c>
      <c r="B29" t="s">
        <v>63</v>
      </c>
      <c r="C29" s="10">
        <v>4</v>
      </c>
      <c r="D29" s="10">
        <v>3</v>
      </c>
      <c r="E29" s="10">
        <v>3</v>
      </c>
      <c r="F29" s="10">
        <v>3</v>
      </c>
      <c r="G29" s="10">
        <v>3</v>
      </c>
      <c r="H29" s="8">
        <v>3</v>
      </c>
      <c r="I29" s="9">
        <v>4</v>
      </c>
      <c r="J29" s="9">
        <v>3</v>
      </c>
      <c r="K29" s="9">
        <v>4</v>
      </c>
      <c r="L29" s="9">
        <v>5</v>
      </c>
      <c r="M29" s="9">
        <v>4</v>
      </c>
      <c r="N29" s="9">
        <v>5</v>
      </c>
      <c r="O29" s="9">
        <v>5</v>
      </c>
      <c r="P29" s="9">
        <v>1</v>
      </c>
      <c r="Q29" s="9">
        <v>1</v>
      </c>
      <c r="R29" s="9">
        <v>5</v>
      </c>
      <c r="S29" s="9">
        <v>3</v>
      </c>
      <c r="T29" s="9">
        <v>4</v>
      </c>
      <c r="U29" s="9">
        <v>5</v>
      </c>
      <c r="V29" s="9">
        <v>3</v>
      </c>
      <c r="W29" s="9">
        <v>3</v>
      </c>
      <c r="X29" s="9">
        <v>5</v>
      </c>
      <c r="Y29" s="9">
        <v>5</v>
      </c>
      <c r="Z29" s="9">
        <v>5</v>
      </c>
      <c r="AA29" s="11">
        <v>2</v>
      </c>
      <c r="AB29" s="11">
        <v>2</v>
      </c>
      <c r="AC29" s="11">
        <v>4</v>
      </c>
      <c r="AD29" s="11">
        <v>5</v>
      </c>
      <c r="AE29" s="11">
        <v>5</v>
      </c>
      <c r="AF29" s="11">
        <v>4</v>
      </c>
      <c r="AG29" s="12">
        <f t="shared" si="0"/>
        <v>4.2</v>
      </c>
    </row>
    <row r="30" spans="1:33" x14ac:dyDescent="0.3">
      <c r="A30" t="s">
        <v>64</v>
      </c>
      <c r="C30" s="10"/>
      <c r="D30" s="10"/>
      <c r="E30" s="10"/>
      <c r="F30" s="10"/>
      <c r="G30" s="1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4"/>
      <c r="AB30" s="4"/>
      <c r="AC30" s="4"/>
      <c r="AD30" s="4"/>
      <c r="AE30" s="4"/>
      <c r="AF30" s="4"/>
      <c r="AG30" s="12"/>
    </row>
    <row r="31" spans="1:33" x14ac:dyDescent="0.3">
      <c r="A31" t="s">
        <v>33</v>
      </c>
      <c r="B31" t="s">
        <v>65</v>
      </c>
      <c r="C31" s="10">
        <v>3</v>
      </c>
      <c r="D31" s="10">
        <v>2</v>
      </c>
      <c r="E31" s="10">
        <v>2</v>
      </c>
      <c r="F31" s="10">
        <v>1</v>
      </c>
      <c r="G31" s="10">
        <v>2</v>
      </c>
      <c r="H31" s="8">
        <v>2</v>
      </c>
      <c r="I31" s="9">
        <v>2</v>
      </c>
      <c r="J31" s="9">
        <v>3</v>
      </c>
      <c r="K31" s="9">
        <v>2</v>
      </c>
      <c r="L31" s="9">
        <v>1</v>
      </c>
      <c r="M31" s="9">
        <v>2</v>
      </c>
      <c r="N31" s="9">
        <v>3</v>
      </c>
      <c r="O31" s="9">
        <v>4</v>
      </c>
      <c r="P31" s="9">
        <v>1</v>
      </c>
      <c r="Q31" s="9">
        <v>1</v>
      </c>
      <c r="R31" s="9">
        <v>1</v>
      </c>
      <c r="S31" s="9">
        <v>2</v>
      </c>
      <c r="T31" s="9">
        <v>3</v>
      </c>
      <c r="U31" s="9">
        <v>5</v>
      </c>
      <c r="V31" s="9">
        <v>2</v>
      </c>
      <c r="W31" s="9">
        <v>5</v>
      </c>
      <c r="X31" s="9">
        <v>2</v>
      </c>
      <c r="Y31" s="9">
        <v>4</v>
      </c>
      <c r="Z31" s="9">
        <v>4</v>
      </c>
      <c r="AA31" s="11">
        <v>4</v>
      </c>
      <c r="AB31" s="11">
        <v>3</v>
      </c>
      <c r="AC31" s="11">
        <v>3</v>
      </c>
      <c r="AD31" s="11">
        <v>4</v>
      </c>
      <c r="AE31" s="11">
        <v>3</v>
      </c>
      <c r="AF31" s="11">
        <v>4</v>
      </c>
      <c r="AG31" s="12">
        <f t="shared" si="0"/>
        <v>3.2</v>
      </c>
    </row>
    <row r="32" spans="1:33" x14ac:dyDescent="0.3">
      <c r="A32" t="s">
        <v>35</v>
      </c>
      <c r="B32" t="s">
        <v>66</v>
      </c>
      <c r="C32" s="10">
        <v>4</v>
      </c>
      <c r="D32" s="10">
        <v>5</v>
      </c>
      <c r="E32" s="10">
        <v>3</v>
      </c>
      <c r="F32" s="10">
        <v>3</v>
      </c>
      <c r="G32" s="10">
        <v>3</v>
      </c>
      <c r="H32" s="8">
        <v>4</v>
      </c>
      <c r="I32" s="9">
        <v>4</v>
      </c>
      <c r="J32" s="9">
        <v>5</v>
      </c>
      <c r="K32" s="9">
        <v>3</v>
      </c>
      <c r="L32" s="9">
        <v>4</v>
      </c>
      <c r="M32" s="9">
        <v>3</v>
      </c>
      <c r="N32" s="9">
        <v>3</v>
      </c>
      <c r="O32" s="9">
        <v>5</v>
      </c>
      <c r="P32" s="9">
        <v>1</v>
      </c>
      <c r="Q32" s="9">
        <v>2</v>
      </c>
      <c r="R32" s="9">
        <v>2</v>
      </c>
      <c r="S32" s="9">
        <v>1</v>
      </c>
      <c r="T32" s="9">
        <v>3</v>
      </c>
      <c r="U32" s="9">
        <v>5</v>
      </c>
      <c r="V32" s="9">
        <v>4</v>
      </c>
      <c r="W32" s="9">
        <v>4</v>
      </c>
      <c r="X32" s="9">
        <v>2</v>
      </c>
      <c r="Y32" s="9">
        <v>4</v>
      </c>
      <c r="Z32" s="9">
        <v>4</v>
      </c>
      <c r="AA32" s="11">
        <v>3</v>
      </c>
      <c r="AB32" s="11">
        <v>2</v>
      </c>
      <c r="AC32" s="11">
        <v>3</v>
      </c>
      <c r="AD32" s="11">
        <v>4</v>
      </c>
      <c r="AE32" s="11">
        <v>3</v>
      </c>
      <c r="AF32" s="11">
        <v>3</v>
      </c>
      <c r="AG32" s="12">
        <f t="shared" si="0"/>
        <v>3.4</v>
      </c>
    </row>
    <row r="33" spans="1:33" x14ac:dyDescent="0.3">
      <c r="A33" t="s">
        <v>37</v>
      </c>
      <c r="B33" t="s">
        <v>67</v>
      </c>
      <c r="C33" s="10">
        <v>3</v>
      </c>
      <c r="D33" s="10">
        <v>2</v>
      </c>
      <c r="E33" s="10">
        <v>4</v>
      </c>
      <c r="F33" s="10">
        <v>4</v>
      </c>
      <c r="G33" s="10">
        <v>3</v>
      </c>
      <c r="H33" s="8">
        <v>3</v>
      </c>
      <c r="I33" s="9">
        <v>1</v>
      </c>
      <c r="J33" s="9">
        <v>2</v>
      </c>
      <c r="K33" s="9">
        <v>2</v>
      </c>
      <c r="L33" s="9">
        <v>3</v>
      </c>
      <c r="M33" s="9">
        <v>2</v>
      </c>
      <c r="N33" s="9">
        <v>2</v>
      </c>
      <c r="O33" s="9">
        <v>3</v>
      </c>
      <c r="P33" s="9">
        <v>4</v>
      </c>
      <c r="Q33" s="9">
        <v>4</v>
      </c>
      <c r="R33" s="9">
        <v>3</v>
      </c>
      <c r="S33" s="9">
        <v>2</v>
      </c>
      <c r="T33" s="9">
        <v>2</v>
      </c>
      <c r="U33" s="9">
        <v>4</v>
      </c>
      <c r="V33" s="9">
        <v>2</v>
      </c>
      <c r="W33" s="9">
        <v>3</v>
      </c>
      <c r="X33" s="9">
        <v>5</v>
      </c>
      <c r="Y33" s="9">
        <v>3</v>
      </c>
      <c r="Z33" s="9">
        <v>3</v>
      </c>
      <c r="AA33" s="11">
        <v>3</v>
      </c>
      <c r="AB33" s="11">
        <v>2</v>
      </c>
      <c r="AC33" s="11">
        <v>3</v>
      </c>
      <c r="AD33" s="11">
        <v>3</v>
      </c>
      <c r="AE33" s="11">
        <v>3</v>
      </c>
      <c r="AF33" s="11">
        <v>3</v>
      </c>
      <c r="AG33" s="12">
        <f t="shared" si="0"/>
        <v>2.6</v>
      </c>
    </row>
    <row r="34" spans="1:33" x14ac:dyDescent="0.3">
      <c r="A34" t="s">
        <v>39</v>
      </c>
      <c r="B34" t="s">
        <v>68</v>
      </c>
      <c r="C34" s="10">
        <v>3</v>
      </c>
      <c r="D34" s="10">
        <v>2</v>
      </c>
      <c r="E34" s="10">
        <v>5</v>
      </c>
      <c r="F34" s="10">
        <v>4</v>
      </c>
      <c r="G34" s="10">
        <v>3</v>
      </c>
      <c r="H34" s="8">
        <v>3</v>
      </c>
      <c r="I34" s="9">
        <v>1</v>
      </c>
      <c r="J34" s="9">
        <v>2</v>
      </c>
      <c r="K34" s="9">
        <v>3</v>
      </c>
      <c r="L34" s="9">
        <v>3</v>
      </c>
      <c r="M34" s="9">
        <v>3</v>
      </c>
      <c r="N34" s="9">
        <v>2</v>
      </c>
      <c r="O34" s="9">
        <v>2</v>
      </c>
      <c r="P34" s="9">
        <v>1</v>
      </c>
      <c r="Q34" s="9">
        <v>4</v>
      </c>
      <c r="R34" s="9">
        <v>1</v>
      </c>
      <c r="S34" s="9">
        <v>1</v>
      </c>
      <c r="T34" s="9">
        <v>2</v>
      </c>
      <c r="U34" s="9">
        <v>4</v>
      </c>
      <c r="V34" s="9">
        <v>2</v>
      </c>
      <c r="W34" s="9">
        <v>4</v>
      </c>
      <c r="X34" s="9">
        <v>2</v>
      </c>
      <c r="Y34" s="9">
        <v>3</v>
      </c>
      <c r="Z34" s="9">
        <v>3</v>
      </c>
      <c r="AA34" s="11">
        <v>3</v>
      </c>
      <c r="AB34" s="11">
        <v>3</v>
      </c>
      <c r="AC34" s="11">
        <v>3</v>
      </c>
      <c r="AD34" s="11">
        <v>3</v>
      </c>
      <c r="AE34" s="11">
        <v>3</v>
      </c>
      <c r="AF34" s="11">
        <v>3</v>
      </c>
      <c r="AG34" s="12">
        <f t="shared" si="0"/>
        <v>2.6</v>
      </c>
    </row>
    <row r="35" spans="1:33" x14ac:dyDescent="0.3">
      <c r="A35" t="s">
        <v>41</v>
      </c>
      <c r="B35" t="s">
        <v>69</v>
      </c>
      <c r="C35" s="10">
        <v>3</v>
      </c>
      <c r="D35" s="10">
        <v>2</v>
      </c>
      <c r="E35" s="10">
        <v>5</v>
      </c>
      <c r="F35" s="10">
        <v>1</v>
      </c>
      <c r="G35" s="10">
        <v>3</v>
      </c>
      <c r="H35" s="8">
        <v>3</v>
      </c>
      <c r="I35" s="9">
        <v>1</v>
      </c>
      <c r="J35" s="9">
        <v>1</v>
      </c>
      <c r="K35" s="9">
        <v>3</v>
      </c>
      <c r="L35" s="9">
        <v>2</v>
      </c>
      <c r="M35" s="9">
        <v>4</v>
      </c>
      <c r="N35" s="9">
        <v>1</v>
      </c>
      <c r="O35" s="9">
        <v>2</v>
      </c>
      <c r="P35" s="9">
        <v>2</v>
      </c>
      <c r="Q35" s="9">
        <v>4</v>
      </c>
      <c r="R35" s="9">
        <v>1</v>
      </c>
      <c r="S35" s="9">
        <v>2</v>
      </c>
      <c r="T35" s="9">
        <v>2</v>
      </c>
      <c r="U35" s="9">
        <v>4</v>
      </c>
      <c r="V35" s="9">
        <v>3</v>
      </c>
      <c r="W35" s="9">
        <v>5</v>
      </c>
      <c r="X35" s="9">
        <v>2</v>
      </c>
      <c r="Y35" s="9">
        <v>4</v>
      </c>
      <c r="Z35" s="9">
        <v>3</v>
      </c>
      <c r="AA35" s="11">
        <v>2</v>
      </c>
      <c r="AB35" s="11">
        <v>2</v>
      </c>
      <c r="AC35" s="11">
        <v>4</v>
      </c>
      <c r="AD35" s="11">
        <v>2</v>
      </c>
      <c r="AE35" s="11">
        <v>2</v>
      </c>
      <c r="AF35" s="11">
        <v>3</v>
      </c>
      <c r="AG35" s="12">
        <f t="shared" si="0"/>
        <v>2.4</v>
      </c>
    </row>
    <row r="36" spans="1:33" x14ac:dyDescent="0.3">
      <c r="A36" t="s">
        <v>43</v>
      </c>
      <c r="B36" t="s">
        <v>70</v>
      </c>
      <c r="C36" s="10">
        <v>4</v>
      </c>
      <c r="D36" s="10">
        <v>3</v>
      </c>
      <c r="E36" s="10">
        <v>4</v>
      </c>
      <c r="F36" s="10">
        <v>1</v>
      </c>
      <c r="G36" s="10">
        <v>4</v>
      </c>
      <c r="H36" s="8">
        <v>4</v>
      </c>
      <c r="I36" s="9">
        <v>4</v>
      </c>
      <c r="J36" s="9">
        <v>5</v>
      </c>
      <c r="K36" s="9">
        <v>3</v>
      </c>
      <c r="L36" s="9">
        <v>4</v>
      </c>
      <c r="M36" s="9">
        <v>4</v>
      </c>
      <c r="N36" s="9">
        <v>3</v>
      </c>
      <c r="O36" s="9">
        <v>2</v>
      </c>
      <c r="P36" s="9">
        <v>1</v>
      </c>
      <c r="Q36" s="9">
        <v>4</v>
      </c>
      <c r="R36" s="9">
        <v>1</v>
      </c>
      <c r="S36" s="9">
        <v>2</v>
      </c>
      <c r="T36" s="9">
        <v>2</v>
      </c>
      <c r="U36" s="9">
        <v>5</v>
      </c>
      <c r="V36" s="9">
        <v>4</v>
      </c>
      <c r="W36" s="9">
        <v>3</v>
      </c>
      <c r="X36" s="9">
        <v>3</v>
      </c>
      <c r="Y36" s="9">
        <v>4</v>
      </c>
      <c r="Z36" s="9">
        <v>4</v>
      </c>
      <c r="AA36" s="11">
        <v>2</v>
      </c>
      <c r="AB36" s="11">
        <v>4</v>
      </c>
      <c r="AC36" s="11">
        <v>2</v>
      </c>
      <c r="AD36" s="11">
        <v>5</v>
      </c>
      <c r="AE36" s="11">
        <v>3</v>
      </c>
      <c r="AF36" s="11">
        <v>4</v>
      </c>
      <c r="AG36" s="12">
        <f t="shared" si="0"/>
        <v>3.4</v>
      </c>
    </row>
    <row r="37" spans="1:33" x14ac:dyDescent="0.3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">
      <c r="C38" s="14" t="s">
        <v>74</v>
      </c>
      <c r="D38" s="14" t="s">
        <v>83</v>
      </c>
      <c r="E38" s="14" t="s">
        <v>84</v>
      </c>
      <c r="F38" s="14" t="s">
        <v>85</v>
      </c>
      <c r="G38" s="14" t="s">
        <v>86</v>
      </c>
      <c r="H38" s="14" t="s">
        <v>87</v>
      </c>
      <c r="I38" s="14" t="s">
        <v>88</v>
      </c>
    </row>
    <row r="39" spans="1:33" x14ac:dyDescent="0.3">
      <c r="B39" s="14" t="s">
        <v>75</v>
      </c>
      <c r="C39" s="14" t="s">
        <v>77</v>
      </c>
      <c r="D39" s="14">
        <f xml:space="preserve"> AG3</f>
        <v>3</v>
      </c>
      <c r="E39" s="14">
        <f xml:space="preserve"> AG10</f>
        <v>3.4</v>
      </c>
      <c r="F39" s="14">
        <f>AG17</f>
        <v>3.6</v>
      </c>
      <c r="G39" s="14">
        <f>AG24</f>
        <v>3.4</v>
      </c>
      <c r="H39" s="14">
        <f>AG31</f>
        <v>3.2</v>
      </c>
      <c r="I39" s="14">
        <f>SUM(D39:H39)/5</f>
        <v>3.3200000000000003</v>
      </c>
    </row>
    <row r="40" spans="1:33" x14ac:dyDescent="0.3">
      <c r="C40" s="14" t="s">
        <v>78</v>
      </c>
      <c r="D40" s="14">
        <f xml:space="preserve"> AG5</f>
        <v>3.4</v>
      </c>
      <c r="E40" s="14">
        <f xml:space="preserve"> AG12</f>
        <v>4</v>
      </c>
      <c r="F40" s="14">
        <f>AG19</f>
        <v>4</v>
      </c>
      <c r="G40" s="14">
        <f>AG26</f>
        <v>4</v>
      </c>
      <c r="H40" s="14">
        <f>AG33</f>
        <v>2.6</v>
      </c>
      <c r="I40" s="14">
        <f t="shared" ref="I40:I45" si="1">SUM(D40:H40)/5</f>
        <v>3.6</v>
      </c>
    </row>
    <row r="41" spans="1:33" x14ac:dyDescent="0.3">
      <c r="C41" s="14" t="s">
        <v>79</v>
      </c>
      <c r="D41" s="14">
        <f xml:space="preserve"> AG6</f>
        <v>3.8</v>
      </c>
      <c r="E41" s="14">
        <f xml:space="preserve"> AG13</f>
        <v>3</v>
      </c>
      <c r="F41" s="14">
        <f>AG20</f>
        <v>3.8</v>
      </c>
      <c r="G41" s="14">
        <f>AG27</f>
        <v>3.6</v>
      </c>
      <c r="H41" s="14">
        <f>AG34</f>
        <v>2.6</v>
      </c>
      <c r="I41" s="14">
        <f t="shared" si="1"/>
        <v>3.3600000000000003</v>
      </c>
    </row>
    <row r="42" spans="1:33" x14ac:dyDescent="0.3">
      <c r="D42" s="15">
        <f t="shared" ref="D42:G42" si="2">SUM(D39:D41)/3</f>
        <v>3.4</v>
      </c>
      <c r="E42" s="15">
        <f>SUM(E39:E41)/3</f>
        <v>3.4666666666666668</v>
      </c>
      <c r="F42" s="15">
        <f t="shared" si="2"/>
        <v>3.7999999999999994</v>
      </c>
      <c r="G42" s="15">
        <f t="shared" si="2"/>
        <v>3.6666666666666665</v>
      </c>
      <c r="H42" s="15">
        <f>SUM(H39:H41)/3</f>
        <v>2.8000000000000003</v>
      </c>
      <c r="I42" s="16">
        <f>SUM(I39:I41)/3</f>
        <v>3.4266666666666672</v>
      </c>
    </row>
    <row r="43" spans="1:33" x14ac:dyDescent="0.3">
      <c r="B43" s="14" t="s">
        <v>76</v>
      </c>
      <c r="C43" s="14" t="s">
        <v>80</v>
      </c>
      <c r="D43">
        <f>AG4</f>
        <v>3.2</v>
      </c>
      <c r="E43" s="14">
        <f xml:space="preserve"> AG11</f>
        <v>3.4</v>
      </c>
      <c r="F43" s="14">
        <f>AG18</f>
        <v>3.2</v>
      </c>
      <c r="G43" s="14">
        <f>AG25</f>
        <v>3.2</v>
      </c>
      <c r="H43" s="14">
        <f>AG32</f>
        <v>3.4</v>
      </c>
      <c r="I43" s="14">
        <f t="shared" si="1"/>
        <v>3.28</v>
      </c>
    </row>
    <row r="44" spans="1:33" x14ac:dyDescent="0.3">
      <c r="C44" s="14" t="s">
        <v>81</v>
      </c>
      <c r="D44">
        <f>AG7</f>
        <v>2.4</v>
      </c>
      <c r="E44" s="14">
        <f xml:space="preserve"> AG14</f>
        <v>2.6</v>
      </c>
      <c r="F44" s="14">
        <f>AG21</f>
        <v>3.6</v>
      </c>
      <c r="G44" s="14">
        <f>AG28</f>
        <v>3.4</v>
      </c>
      <c r="H44" s="14">
        <f>AG35</f>
        <v>2.4</v>
      </c>
      <c r="I44" s="14">
        <f t="shared" si="1"/>
        <v>2.88</v>
      </c>
    </row>
    <row r="45" spans="1:33" x14ac:dyDescent="0.3">
      <c r="C45" s="14" t="s">
        <v>82</v>
      </c>
      <c r="D45">
        <f>AG8</f>
        <v>3.6</v>
      </c>
      <c r="E45" s="14">
        <f xml:space="preserve"> AG15</f>
        <v>3.2</v>
      </c>
      <c r="F45" s="14">
        <f>AG22</f>
        <v>3.4</v>
      </c>
      <c r="G45" s="14">
        <f>AG29</f>
        <v>4.2</v>
      </c>
      <c r="H45" s="14">
        <f>AG36</f>
        <v>3.4</v>
      </c>
      <c r="I45" s="14">
        <f t="shared" si="1"/>
        <v>3.56</v>
      </c>
    </row>
    <row r="46" spans="1:33" x14ac:dyDescent="0.3">
      <c r="D46" s="15">
        <f t="shared" ref="D46" si="3">SUM(D43:D45)/3</f>
        <v>3.0666666666666664</v>
      </c>
      <c r="E46" s="15">
        <f t="shared" ref="E46" si="4">SUM(E43:E45)/3</f>
        <v>3.0666666666666664</v>
      </c>
      <c r="F46" s="15">
        <f t="shared" ref="F46" si="5">SUM(F43:F45)/3</f>
        <v>3.4000000000000004</v>
      </c>
      <c r="G46" s="15">
        <f t="shared" ref="G46" si="6">SUM(G43:G45)/3</f>
        <v>3.6</v>
      </c>
      <c r="H46" s="15">
        <f t="shared" ref="H46" si="7">SUM(H43:H45)/3</f>
        <v>3.0666666666666664</v>
      </c>
      <c r="I46" s="15">
        <f t="shared" ref="I46" si="8">SUM(I43:I45)/3</f>
        <v>3.24</v>
      </c>
    </row>
  </sheetData>
  <phoneticPr fontId="3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jazzp</dc:creator>
  <cp:lastModifiedBy>Jimin Park</cp:lastModifiedBy>
  <cp:revision>5</cp:revision>
  <dcterms:created xsi:type="dcterms:W3CDTF">2025-06-11T03:35:38Z</dcterms:created>
  <dcterms:modified xsi:type="dcterms:W3CDTF">2025-06-14T10:59:39Z</dcterms:modified>
  <cp:version>1200.0100.01</cp:version>
</cp:coreProperties>
</file>