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80" windowWidth="19875" windowHeight="7590"/>
  </bookViews>
  <sheets>
    <sheet name="Sheet1" sheetId="1" r:id="rId1"/>
    <sheet name="Sheet2" sheetId="2" r:id="rId2"/>
    <sheet name="Sheet3" sheetId="3" r:id="rId3"/>
  </sheets>
  <calcPr calcId="145621" concurrentCalc="0"/>
</workbook>
</file>

<file path=xl/calcChain.xml><?xml version="1.0" encoding="utf-8"?>
<calcChain xmlns="http://schemas.openxmlformats.org/spreadsheetml/2006/main">
  <c r="D76" i="1" l="1"/>
  <c r="D75" i="1"/>
  <c r="D74" i="1"/>
  <c r="D72" i="1"/>
  <c r="D71" i="1"/>
  <c r="D70" i="1"/>
  <c r="D69" i="1"/>
  <c r="D73" i="1"/>
  <c r="D57" i="1"/>
  <c r="C58" i="1"/>
  <c r="D80" i="1"/>
  <c r="D78" i="1"/>
  <c r="D106" i="1"/>
  <c r="D28" i="1"/>
  <c r="D26" i="1"/>
  <c r="D23" i="1"/>
  <c r="D21" i="1"/>
  <c r="D143" i="1"/>
  <c r="D142" i="1"/>
  <c r="D130" i="1"/>
  <c r="D139" i="1"/>
  <c r="D140" i="1"/>
  <c r="D134" i="1"/>
  <c r="D132" i="1"/>
</calcChain>
</file>

<file path=xl/sharedStrings.xml><?xml version="1.0" encoding="utf-8"?>
<sst xmlns="http://schemas.openxmlformats.org/spreadsheetml/2006/main" count="116" uniqueCount="106">
  <si>
    <t>Student Planning Tool for 24-Month Extension of Optional Practical Training</t>
  </si>
  <si>
    <t>Previous Periods of Authorized Optional Practical Training</t>
  </si>
  <si>
    <t>OPT Start Date</t>
  </si>
  <si>
    <t>OPT End Date</t>
  </si>
  <si>
    <t>OPT Type</t>
  </si>
  <si>
    <t>Receipt Number</t>
  </si>
  <si>
    <t>OPT Degree Level</t>
  </si>
  <si>
    <t>6 Month Validation Reports</t>
  </si>
  <si>
    <t>On-going Reporting Requirements</t>
  </si>
  <si>
    <t>Step 3: Determine source of eligibility for 24-month extension of OPT</t>
  </si>
  <si>
    <t>Step 1: Complete the Form I-983, Training Plan for STEM OPT Students</t>
  </si>
  <si>
    <t>Training Evaluations</t>
  </si>
  <si>
    <t>The 24-Month OPT Extension Start Date will be:</t>
  </si>
  <si>
    <t>The 24-Month OPT Extension End Date will be:</t>
  </si>
  <si>
    <t>The earliest date USCIS can get the application:</t>
  </si>
  <si>
    <t>Regulatory Filing Window for 24-Month Extension of OPT</t>
  </si>
  <si>
    <t>Report any of these changes to the DSO within 10 days:</t>
  </si>
  <si>
    <t>Name of student's supervisor:</t>
  </si>
  <si>
    <t>Supervisor's telephone number:</t>
  </si>
  <si>
    <t>Supervisor's email address:</t>
  </si>
  <si>
    <t>Date:</t>
  </si>
  <si>
    <t>Student's SEVIS ID:</t>
  </si>
  <si>
    <t>The 12-Month Validation Report is due on</t>
  </si>
  <si>
    <t>The 18-Month Validation Report is due on</t>
  </si>
  <si>
    <t xml:space="preserve">The first training evaluation must be completed by </t>
  </si>
  <si>
    <t xml:space="preserve">The DSO must receive a copy of this evaluation by </t>
  </si>
  <si>
    <t xml:space="preserve">The final training evaluation must be completed by </t>
  </si>
  <si>
    <t xml:space="preserve">The DSO must receive a copy of the final evaluation by </t>
  </si>
  <si>
    <t>CIP Code:</t>
  </si>
  <si>
    <t>Awarding School location:</t>
  </si>
  <si>
    <t>Qualifying Degree Level:</t>
  </si>
  <si>
    <t>Qualifying Major:</t>
  </si>
  <si>
    <t>Awarding School Name:</t>
  </si>
  <si>
    <t>Awarding School SEVIS Code:</t>
  </si>
  <si>
    <t>Step 4: DSO recommends 24-month extension</t>
  </si>
  <si>
    <t>Employer's EIN, if known:</t>
  </si>
  <si>
    <r>
      <t xml:space="preserve">In the </t>
    </r>
    <r>
      <rPr>
        <b/>
        <sz val="11"/>
        <color theme="1"/>
        <rFont val="Calibri"/>
        <family val="2"/>
        <scheme val="minor"/>
      </rPr>
      <t>Explain how employment is related to student's course of study</t>
    </r>
    <r>
      <rPr>
        <sz val="11"/>
        <color theme="1"/>
        <rFont val="Calibri"/>
        <family val="2"/>
        <scheme val="minor"/>
      </rPr>
      <t xml:space="preserve"> field, enter the following comment:</t>
    </r>
  </si>
  <si>
    <t>Step 2: Identify student's previous periods of authorized OPT</t>
  </si>
  <si>
    <t>SEVIS Workaround for Extension Based on Prior Degree</t>
  </si>
  <si>
    <t>SEVIS Workaround for Training Plan</t>
  </si>
  <si>
    <t xml:space="preserve">The student must evaluate his or her progress towards the training goals in the Form I-983. The supervisor must sign the evaluation. The student must send the evaluation to the DSO. </t>
  </si>
  <si>
    <r>
      <rPr>
        <sz val="11"/>
        <color theme="1"/>
        <rFont val="Symbol"/>
        <family val="1"/>
        <charset val="2"/>
      </rPr>
      <t>·</t>
    </r>
    <r>
      <rPr>
        <sz val="11"/>
        <color theme="1"/>
        <rFont val="Calibri"/>
        <family val="2"/>
      </rPr>
      <t xml:space="preserve">  </t>
    </r>
    <r>
      <rPr>
        <sz val="11"/>
        <color theme="1"/>
        <rFont val="Calibri"/>
        <family val="2"/>
        <scheme val="minor"/>
      </rPr>
      <t>Name change</t>
    </r>
  </si>
  <si>
    <t>Student's filing deadline based on the DSO recommendation date</t>
  </si>
  <si>
    <t>USCIS must receive the application by:
(USCIS will deny applications received after this date.)</t>
  </si>
  <si>
    <r>
      <rPr>
        <sz val="11"/>
        <color theme="1"/>
        <rFont val="Calibri"/>
        <family val="2"/>
      </rPr>
      <t>•</t>
    </r>
    <r>
      <rPr>
        <sz val="12.1"/>
        <color theme="1"/>
        <rFont val="Calibri"/>
        <family val="2"/>
      </rPr>
      <t xml:space="preserve"> </t>
    </r>
    <r>
      <rPr>
        <sz val="11"/>
        <color theme="1"/>
        <rFont val="Calibri"/>
        <family val="2"/>
        <scheme val="minor"/>
      </rPr>
      <t xml:space="preserve">The student and the employer, complete the Form I-983. It is available on Study in the States. </t>
    </r>
  </si>
  <si>
    <r>
      <rPr>
        <sz val="11"/>
        <color theme="1"/>
        <rFont val="Calibri"/>
        <family val="2"/>
      </rPr>
      <t>•</t>
    </r>
    <r>
      <rPr>
        <sz val="12.1"/>
        <color theme="1"/>
        <rFont val="Calibri"/>
        <family val="2"/>
      </rPr>
      <t xml:space="preserve"> </t>
    </r>
    <r>
      <rPr>
        <sz val="11"/>
        <color theme="1"/>
        <rFont val="Calibri"/>
        <family val="2"/>
        <scheme val="minor"/>
      </rPr>
      <t xml:space="preserve">The student should submit a timely request for the 24-month OPT extension to the DSO. </t>
    </r>
  </si>
  <si>
    <t>• The student should provide the DSO with:</t>
  </si>
  <si>
    <t>• SEVIS will calculate the start and end date for this extension.</t>
  </si>
  <si>
    <t>• DSO must re-enter employer information, even if the student will work for the same employer:</t>
  </si>
  <si>
    <r>
      <rPr>
        <sz val="11"/>
        <color theme="1"/>
        <rFont val="Sylfaen"/>
        <family val="1"/>
      </rPr>
      <t>▪</t>
    </r>
    <r>
      <rPr>
        <sz val="11"/>
        <color theme="1"/>
        <rFont val="Symbol"/>
        <family val="1"/>
        <charset val="2"/>
      </rPr>
      <t xml:space="preserve">   </t>
    </r>
    <r>
      <rPr>
        <sz val="11"/>
        <color theme="1"/>
        <rFont val="Calibri"/>
        <family val="2"/>
        <scheme val="minor"/>
      </rPr>
      <t>Copies of previous post-completion and STEM OPT authorizations, if any</t>
    </r>
  </si>
  <si>
    <r>
      <rPr>
        <sz val="11"/>
        <color theme="1"/>
        <rFont val="Sylfaen"/>
        <family val="1"/>
      </rPr>
      <t>▪</t>
    </r>
    <r>
      <rPr>
        <sz val="11"/>
        <color theme="1"/>
        <rFont val="Calibri"/>
        <family val="2"/>
      </rPr>
      <t xml:space="preserve">  </t>
    </r>
    <r>
      <rPr>
        <sz val="11"/>
        <color theme="1"/>
        <rFont val="Calibri"/>
        <family val="2"/>
        <scheme val="minor"/>
      </rPr>
      <t>Evidence of previous STEM-eligible degree, if this request is based on a previous degree</t>
    </r>
  </si>
  <si>
    <r>
      <rPr>
        <sz val="11"/>
        <color theme="1"/>
        <rFont val="Calibri"/>
        <family val="2"/>
      </rPr>
      <t>•</t>
    </r>
    <r>
      <rPr>
        <sz val="12.1"/>
        <color theme="1"/>
        <rFont val="Calibri"/>
        <family val="2"/>
      </rPr>
      <t xml:space="preserve">  </t>
    </r>
    <r>
      <rPr>
        <sz val="11"/>
        <color theme="1"/>
        <rFont val="Calibri"/>
        <family val="2"/>
        <scheme val="minor"/>
      </rPr>
      <t xml:space="preserve">Student signs Form I-20 and completes and files Form I-765 with USCIS. </t>
    </r>
  </si>
  <si>
    <r>
      <rPr>
        <sz val="11"/>
        <color theme="1"/>
        <rFont val="Calibri"/>
        <family val="2"/>
      </rPr>
      <t>•</t>
    </r>
    <r>
      <rPr>
        <sz val="12.1"/>
        <color theme="1"/>
        <rFont val="Calibri"/>
        <family val="2"/>
      </rPr>
      <t xml:space="preserve">  </t>
    </r>
    <r>
      <rPr>
        <sz val="11"/>
        <color theme="1"/>
        <rFont val="Calibri"/>
        <family val="2"/>
        <scheme val="minor"/>
      </rPr>
      <t>Include the following:</t>
    </r>
  </si>
  <si>
    <r>
      <rPr>
        <sz val="11"/>
        <color theme="1"/>
        <rFont val="Sylfaen"/>
        <family val="1"/>
      </rPr>
      <t>▪</t>
    </r>
    <r>
      <rPr>
        <sz val="12.1"/>
        <color theme="1"/>
        <rFont val="Symbol"/>
        <family val="1"/>
        <charset val="2"/>
      </rPr>
      <t xml:space="preserve"> </t>
    </r>
    <r>
      <rPr>
        <sz val="11"/>
        <color theme="1"/>
        <rFont val="Calibri"/>
        <family val="2"/>
      </rPr>
      <t xml:space="preserve"> </t>
    </r>
    <r>
      <rPr>
        <sz val="11"/>
        <color theme="1"/>
        <rFont val="Calibri"/>
        <family val="2"/>
        <scheme val="minor"/>
      </rPr>
      <t xml:space="preserve">Form I-765 </t>
    </r>
  </si>
  <si>
    <r>
      <rPr>
        <sz val="11"/>
        <color theme="1"/>
        <rFont val="Sylfaen"/>
        <family val="1"/>
      </rPr>
      <t>▪</t>
    </r>
    <r>
      <rPr>
        <sz val="11"/>
        <color theme="1"/>
        <rFont val="Calibri"/>
        <family val="2"/>
      </rPr>
      <t xml:space="preserve">  Filing fee</t>
    </r>
  </si>
  <si>
    <r>
      <rPr>
        <sz val="11"/>
        <color theme="1"/>
        <rFont val="Sylfaen"/>
        <family val="1"/>
      </rPr>
      <t>▪</t>
    </r>
    <r>
      <rPr>
        <sz val="11"/>
        <color theme="1"/>
        <rFont val="Calibri"/>
        <family val="2"/>
      </rPr>
      <t xml:space="preserve">  Supporting documents required by USCIS (See Form I-765 filig instructions.)</t>
    </r>
  </si>
  <si>
    <t>Step 6: Student participates in training</t>
  </si>
  <si>
    <r>
      <rPr>
        <b/>
        <sz val="11"/>
        <color theme="1"/>
        <rFont val="Calibri"/>
        <family val="2"/>
        <scheme val="minor"/>
      </rPr>
      <t xml:space="preserve">Note: </t>
    </r>
    <r>
      <rPr>
        <sz val="11"/>
        <color theme="1"/>
        <rFont val="Calibri"/>
        <family val="2"/>
        <scheme val="minor"/>
      </rPr>
      <t>if the student leaves the training position earlier than this date, he or she must complete the evaluation before leaving the position. The DSO must get a copy of it within 10 days of the student's last day of work with the employer.</t>
    </r>
  </si>
  <si>
    <t>Cut-off deadline date for USCIS to get the extension:</t>
  </si>
  <si>
    <r>
      <rPr>
        <sz val="11"/>
        <color theme="1"/>
        <rFont val="Calibri"/>
        <family val="2"/>
      </rPr>
      <t xml:space="preserve">• </t>
    </r>
    <r>
      <rPr>
        <sz val="11"/>
        <color theme="1"/>
        <rFont val="Calibri"/>
        <family val="2"/>
        <scheme val="minor"/>
      </rPr>
      <t xml:space="preserve">The student must give the DSO a completed Form I-983. </t>
    </r>
  </si>
  <si>
    <r>
      <rPr>
        <sz val="11"/>
        <color theme="1"/>
        <rFont val="Calibri"/>
        <family val="2"/>
      </rPr>
      <t xml:space="preserve">• </t>
    </r>
    <r>
      <rPr>
        <sz val="11"/>
        <color theme="1"/>
        <rFont val="Calibri"/>
        <family val="2"/>
        <scheme val="minor"/>
      </rPr>
      <t>The DSO must receive a completed Form I-983 before recommending the OPT extension.</t>
    </r>
  </si>
  <si>
    <r>
      <t xml:space="preserve">Go to </t>
    </r>
    <r>
      <rPr>
        <b/>
        <sz val="11"/>
        <color theme="1"/>
        <rFont val="Calibri"/>
        <family val="2"/>
        <scheme val="minor"/>
      </rPr>
      <t>Step 4</t>
    </r>
    <r>
      <rPr>
        <sz val="11"/>
        <color theme="1"/>
        <rFont val="Calibri"/>
        <family val="2"/>
        <scheme val="minor"/>
      </rPr>
      <t xml:space="preserve"> if this extension is based on the same degree used to get the current post-completion OPT.</t>
    </r>
  </si>
  <si>
    <t>Qualifying degree cannot be older than:</t>
  </si>
  <si>
    <t>Employment Start Date with this employer cannot be before:
(Even if the student has been working for the employer during the 17-month STEM period.)</t>
  </si>
  <si>
    <t>Employment End Date with this employer  cannot be after:</t>
  </si>
  <si>
    <t>Date Degree Awarded (mm/dd/yyyy):</t>
  </si>
  <si>
    <r>
      <rPr>
        <sz val="11"/>
        <color theme="1"/>
        <rFont val="Sylfaen"/>
        <family val="1"/>
      </rPr>
      <t>▪</t>
    </r>
    <r>
      <rPr>
        <sz val="11"/>
        <color theme="1"/>
        <rFont val="Symbol"/>
        <family val="1"/>
        <charset val="2"/>
      </rPr>
      <t xml:space="preserve"> </t>
    </r>
    <r>
      <rPr>
        <sz val="11"/>
        <color theme="1"/>
        <rFont val="Calibri"/>
        <family val="2"/>
      </rPr>
      <t xml:space="preserve"> </t>
    </r>
    <r>
      <rPr>
        <sz val="11"/>
        <color theme="1"/>
        <rFont val="Calibri"/>
        <family val="2"/>
        <scheme val="minor"/>
      </rPr>
      <t>Evidence of previous STEM-eligible degree, only if this request is based on a previous degree</t>
    </r>
  </si>
  <si>
    <t>While on STEM OPT, the student must maintain F-1 status. 
The student has three types reporting: on-going requirements, 6-month validation reports, and training evaluation reports.</t>
  </si>
  <si>
    <t>Extension based on prior STEM degree: (Enter the following information about the degree: qualifying major, qualifying degree level, CIP code, date of degree, school awarding degree, school location, awarding school code, class of admission at time of degree)</t>
  </si>
  <si>
    <t>Every 6 months, and within 10 days of the due date, student must validate the following information is still accurate:</t>
  </si>
  <si>
    <t xml:space="preserve">Enter the DSO recommendation date: </t>
  </si>
  <si>
    <r>
      <rPr>
        <sz val="11"/>
        <color theme="1"/>
        <rFont val="Symbol"/>
        <family val="1"/>
        <charset val="2"/>
      </rPr>
      <t>·</t>
    </r>
    <r>
      <rPr>
        <sz val="11"/>
        <color theme="1"/>
        <rFont val="Calibri"/>
        <family val="2"/>
      </rPr>
      <t xml:space="preserve">  </t>
    </r>
    <r>
      <rPr>
        <sz val="11"/>
        <color theme="1"/>
        <rFont val="Calibri"/>
        <family val="2"/>
        <scheme val="minor"/>
      </rPr>
      <t>Residential or mailing address change</t>
    </r>
  </si>
  <si>
    <r>
      <rPr>
        <sz val="11"/>
        <color theme="1"/>
        <rFont val="Symbol"/>
        <family val="1"/>
        <charset val="2"/>
      </rPr>
      <t>·</t>
    </r>
    <r>
      <rPr>
        <sz val="11"/>
        <color theme="1"/>
        <rFont val="Calibri"/>
        <family val="2"/>
      </rPr>
      <t xml:space="preserve">  </t>
    </r>
    <r>
      <rPr>
        <sz val="11"/>
        <color theme="1"/>
        <rFont val="Calibri"/>
        <family val="2"/>
        <scheme val="minor"/>
      </rPr>
      <t>Employer name or address change</t>
    </r>
  </si>
  <si>
    <r>
      <rPr>
        <sz val="11"/>
        <color theme="1"/>
        <rFont val="Symbol"/>
        <family val="1"/>
        <charset val="2"/>
      </rPr>
      <t>·</t>
    </r>
    <r>
      <rPr>
        <sz val="11"/>
        <color theme="1"/>
        <rFont val="Calibri"/>
        <family val="2"/>
      </rPr>
      <t xml:space="preserve">  E</t>
    </r>
    <r>
      <rPr>
        <sz val="11"/>
        <color theme="1"/>
        <rFont val="Calibri"/>
        <family val="2"/>
        <scheme val="minor"/>
      </rPr>
      <t>mployment status</t>
    </r>
  </si>
  <si>
    <t>*DSO must receive the student's validation report and confirm it in SEVIS within 10 business days of these deadlines.</t>
  </si>
  <si>
    <t>Student's Name:</t>
  </si>
  <si>
    <t>Student's Email Address:</t>
  </si>
  <si>
    <t>Student's Telephone Number:</t>
  </si>
  <si>
    <t>Student's Home Address:</t>
  </si>
  <si>
    <t>Student's Employer's Name:</t>
  </si>
  <si>
    <t>Employer Identification Number, if known:</t>
  </si>
  <si>
    <t>Student's Job Title:</t>
  </si>
  <si>
    <t>Employment Start Date with this Employer:</t>
  </si>
  <si>
    <t>Number of  Hours per Week the Student will Work:</t>
  </si>
  <si>
    <t>Employer Address:</t>
  </si>
  <si>
    <t>Name of Student's Supervisor:</t>
  </si>
  <si>
    <t>Telephone Number for Student's Supervisor:</t>
  </si>
  <si>
    <t>Email Address for Student's Supervisor:</t>
  </si>
  <si>
    <t>Date Student's Post-completion OPT Ends:</t>
  </si>
  <si>
    <t>Use the table below to collect information about previous authorizations for OPT. 
Enter the OPT start and end dates from the EAD issued by USCIS.
Enter the type of OPT (pre-completion, post-completion, STEM).
Enter the level of study for the OPT (Bachelor's, Master's, Doctoral).
Student's should be prepared to provide copies of all EADs to the DSO and to USCIS when filing the Form I-765.</t>
  </si>
  <si>
    <t>Use this  planning tool  for students on post-completion optional practical training (OPT) who want to file for a 24-month OPT extension  based on a degree in science, engineering, technology, or mathematics. The tool  identifies eligibility, filing deadlines, and information needed for the extension.
Students must file a Form I-765, Application for Employment Authorization, with the U.S. Citizenship and Immigration Services (USCIS). Save or print this worksheet for your records.</t>
  </si>
  <si>
    <r>
      <rPr>
        <b/>
        <sz val="11"/>
        <color theme="1"/>
        <rFont val="Calibri"/>
        <family val="2"/>
        <scheme val="minor"/>
      </rPr>
      <t xml:space="preserve">Note: </t>
    </r>
    <r>
      <rPr>
        <sz val="11"/>
        <color theme="1"/>
        <rFont val="Calibri"/>
        <family val="2"/>
        <scheme val="minor"/>
      </rPr>
      <t>Student 's actual deadline for filing differ. The student must file Form I-765 within 60 days of the date the designated school official (DSO) recommends the STEM extension in the Student and Exchange Visitor Information System (SEVIS).</t>
    </r>
  </si>
  <si>
    <t>Go to Step 3 if the student has never had OPT before.</t>
  </si>
  <si>
    <t>Complete this section if eligibility is based on a previous degree.</t>
  </si>
  <si>
    <t>Class of Admission when Degree was Awarded:</t>
  </si>
  <si>
    <t>Name of Student's Employer:</t>
  </si>
  <si>
    <t>Number of  Hours per Week the Student Will Work:</t>
  </si>
  <si>
    <t>Employer's Address:</t>
  </si>
  <si>
    <t>I have reviewed the Form I-983. It is complete, signed and addresses all program requirements.</t>
  </si>
  <si>
    <r>
      <rPr>
        <sz val="11"/>
        <color theme="1"/>
        <rFont val="Sylfaen"/>
        <family val="1"/>
      </rPr>
      <t>▪</t>
    </r>
    <r>
      <rPr>
        <sz val="11"/>
        <color theme="1"/>
        <rFont val="Calibri"/>
        <family val="2"/>
      </rPr>
      <t xml:space="preserve">  </t>
    </r>
    <r>
      <rPr>
        <sz val="11"/>
        <color theme="1"/>
        <rFont val="Calibri"/>
        <family val="2"/>
        <scheme val="minor"/>
      </rPr>
      <t>Copy of signed Form I-20 with recommendation for 24-month OPT extension</t>
    </r>
  </si>
  <si>
    <r>
      <rPr>
        <sz val="11"/>
        <color theme="1"/>
        <rFont val="Sylfaen"/>
        <family val="1"/>
      </rPr>
      <t>▪</t>
    </r>
    <r>
      <rPr>
        <sz val="12.1"/>
        <color theme="1"/>
        <rFont val="Symbol"/>
        <family val="1"/>
        <charset val="2"/>
      </rPr>
      <t xml:space="preserve">  </t>
    </r>
    <r>
      <rPr>
        <sz val="11"/>
        <color theme="1"/>
        <rFont val="Calibri"/>
        <family val="2"/>
        <scheme val="minor"/>
      </rPr>
      <t>Completed Form I-983</t>
    </r>
  </si>
  <si>
    <t>The student must file the Form I-765 with USCIS within 60 days of the date the DSO recommends the 24-month extension in SEVIS.</t>
  </si>
  <si>
    <t>Supervisor's Telephone Number:</t>
  </si>
  <si>
    <t>Supervisor's Email Address:</t>
  </si>
  <si>
    <t>The 6-Month Validation Report is due on</t>
  </si>
  <si>
    <t>Step 5: Student files Form I-765 with USCIS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</si>
</sst>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Red]0"/>
  </numFmts>
  <fonts count="16"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b/>
      <sz val="16"/>
      <color theme="1"/>
      <name val="Calibri"/>
      <family val="2"/>
      <scheme val="minor"/>
    </font>
    <font>
      <b/>
      <sz val="14"/>
      <color theme="1"/>
      <name val="Calibri"/>
      <family val="2"/>
      <scheme val="minor"/>
    </font>
    <font>
      <b/>
      <sz val="16"/>
      <color rgb="FF000000"/>
      <name val="Calibri"/>
      <family val="2"/>
      <scheme val="minor"/>
    </font>
    <font>
      <sz val="11"/>
      <color theme="1"/>
      <name val="Symbol"/>
      <family val="1"/>
      <charset val="2"/>
    </font>
    <font>
      <sz val="11"/>
      <color theme="1"/>
      <name val="Calibri"/>
      <family val="2"/>
    </font>
    <font>
      <b/>
      <sz val="12"/>
      <color theme="1"/>
      <name val="Calibri"/>
      <family val="2"/>
      <scheme val="minor"/>
    </font>
    <font>
      <i/>
      <sz val="11"/>
      <color theme="1"/>
      <name val="Calibri"/>
      <family val="2"/>
      <scheme val="minor"/>
    </font>
    <font>
      <b/>
      <sz val="16"/>
      <color theme="3"/>
      <name val="Calibri"/>
      <family val="2"/>
      <scheme val="minor"/>
    </font>
    <font>
      <sz val="12.1"/>
      <color theme="1"/>
      <name val="Calibri"/>
      <family val="2"/>
    </font>
    <font>
      <sz val="11"/>
      <color theme="1"/>
      <name val="Sylfaen"/>
      <family val="1"/>
    </font>
    <font>
      <sz val="12.1"/>
      <color theme="1"/>
      <name val="Symbol"/>
      <family val="1"/>
      <charset val="2"/>
    </font>
    <font>
      <b/>
      <sz val="20"/>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1">
    <xf numFmtId="0" fontId="0" fillId="0" borderId="0"/>
  </cellStyleXfs>
  <cellXfs count="112">
    <xf numFmtId="0" fontId="0" fillId="0" borderId="0" xfId="0"/>
    <xf numFmtId="0" fontId="1" fillId="0" borderId="0" xfId="0" applyFont="1" applyAlignment="1">
      <alignment horizontal="right" vertical="top"/>
    </xf>
    <xf numFmtId="0" fontId="3" fillId="0" borderId="0" xfId="0" applyFont="1" applyAlignment="1">
      <alignment horizontal="right"/>
    </xf>
    <xf numFmtId="0" fontId="0" fillId="0" borderId="0" xfId="0" applyFont="1"/>
    <xf numFmtId="0" fontId="4" fillId="0" borderId="0" xfId="0" applyFont="1"/>
    <xf numFmtId="0" fontId="0" fillId="0" borderId="0" xfId="0" applyBorder="1" applyAlignment="1">
      <alignment wrapText="1"/>
    </xf>
    <xf numFmtId="0" fontId="0" fillId="0" borderId="0" xfId="0" applyFont="1" applyBorder="1" applyAlignment="1">
      <alignment wrapText="1"/>
    </xf>
    <xf numFmtId="0" fontId="2" fillId="0" borderId="0" xfId="0" applyFont="1" applyBorder="1" applyAlignment="1">
      <alignment horizontal="center" wrapText="1"/>
    </xf>
    <xf numFmtId="164" fontId="2" fillId="0" borderId="0" xfId="0" applyNumberFormat="1" applyFont="1" applyBorder="1" applyAlignment="1">
      <alignment horizontal="center" wrapText="1"/>
    </xf>
    <xf numFmtId="0" fontId="0" fillId="0" borderId="0" xfId="0" applyAlignment="1">
      <alignment horizontal="right"/>
    </xf>
    <xf numFmtId="0" fontId="1" fillId="0" borderId="1" xfId="0" applyFont="1" applyBorder="1" applyAlignment="1">
      <alignment horizontal="center"/>
    </xf>
    <xf numFmtId="0" fontId="0" fillId="0" borderId="1" xfId="0" applyBorder="1"/>
    <xf numFmtId="0" fontId="0" fillId="0" borderId="1" xfId="0" applyFont="1" applyBorder="1"/>
    <xf numFmtId="0" fontId="0" fillId="0" borderId="3" xfId="0" applyBorder="1"/>
    <xf numFmtId="0" fontId="0" fillId="0" borderId="4" xfId="0" applyBorder="1"/>
    <xf numFmtId="0" fontId="0" fillId="0" borderId="5" xfId="0" applyBorder="1"/>
    <xf numFmtId="0" fontId="0" fillId="0" borderId="4" xfId="0" applyBorder="1" applyAlignment="1"/>
    <xf numFmtId="0" fontId="1" fillId="0" borderId="4" xfId="0" applyFont="1" applyBorder="1" applyAlignment="1">
      <alignment horizontal="center"/>
    </xf>
    <xf numFmtId="0" fontId="0" fillId="0" borderId="6" xfId="0" applyBorder="1"/>
    <xf numFmtId="0" fontId="0" fillId="0" borderId="7" xfId="0" applyBorder="1"/>
    <xf numFmtId="0" fontId="1" fillId="0" borderId="0" xfId="0" applyFont="1" applyAlignment="1">
      <alignment horizontal="right"/>
    </xf>
    <xf numFmtId="0" fontId="0" fillId="0" borderId="0" xfId="0" applyAlignment="1">
      <alignment horizontal="left"/>
    </xf>
    <xf numFmtId="0" fontId="0" fillId="0" borderId="0" xfId="0" applyAlignment="1">
      <alignment horizontal="right" vertical="top"/>
    </xf>
    <xf numFmtId="0" fontId="0" fillId="0" borderId="0" xfId="0" applyAlignment="1">
      <alignment vertical="top"/>
    </xf>
    <xf numFmtId="0" fontId="5" fillId="0" borderId="0" xfId="0" applyFont="1"/>
    <xf numFmtId="0" fontId="0" fillId="0" borderId="0" xfId="0" applyBorder="1"/>
    <xf numFmtId="0" fontId="6" fillId="0" borderId="2" xfId="0" applyFont="1" applyBorder="1"/>
    <xf numFmtId="0" fontId="0" fillId="0" borderId="8" xfId="0" applyBorder="1"/>
    <xf numFmtId="0" fontId="4" fillId="0" borderId="2" xfId="0" applyFont="1" applyBorder="1"/>
    <xf numFmtId="0" fontId="0" fillId="0" borderId="4" xfId="0" applyBorder="1" applyAlignment="1">
      <alignment horizontal="left" vertical="top"/>
    </xf>
    <xf numFmtId="0" fontId="0" fillId="0" borderId="4" xfId="0" applyBorder="1" applyAlignment="1">
      <alignment horizontal="left"/>
    </xf>
    <xf numFmtId="0" fontId="0" fillId="0" borderId="5" xfId="0" applyFill="1" applyBorder="1"/>
    <xf numFmtId="0" fontId="0" fillId="0" borderId="4" xfId="0" applyBorder="1" applyAlignment="1">
      <alignment horizontal="left" vertical="top" indent="6"/>
    </xf>
    <xf numFmtId="0" fontId="0" fillId="0" borderId="4" xfId="0" applyBorder="1" applyAlignment="1">
      <alignment horizontal="left" indent="6"/>
    </xf>
    <xf numFmtId="0" fontId="0" fillId="0" borderId="6" xfId="0" applyBorder="1" applyAlignment="1">
      <alignment horizontal="left"/>
    </xf>
    <xf numFmtId="0" fontId="8" fillId="0" borderId="4" xfId="0" applyFont="1" applyBorder="1" applyAlignment="1">
      <alignment horizontal="left" indent="6"/>
    </xf>
    <xf numFmtId="164" fontId="1" fillId="2" borderId="0" xfId="0" applyNumberFormat="1" applyFont="1" applyFill="1" applyAlignment="1">
      <alignment horizontal="center" vertical="top"/>
    </xf>
    <xf numFmtId="164" fontId="0" fillId="0" borderId="1" xfId="0" applyNumberFormat="1" applyBorder="1" applyAlignment="1">
      <alignment horizontal="center"/>
    </xf>
    <xf numFmtId="0" fontId="0" fillId="0" borderId="4" xfId="0" applyBorder="1" applyAlignment="1">
      <alignment horizontal="right"/>
    </xf>
    <xf numFmtId="0" fontId="0" fillId="3" borderId="1" xfId="0" applyFont="1" applyFill="1" applyBorder="1" applyAlignment="1">
      <alignment horizontal="left" indent="1"/>
    </xf>
    <xf numFmtId="0" fontId="0" fillId="0" borderId="1" xfId="0" applyBorder="1" applyAlignment="1">
      <alignment horizontal="center"/>
    </xf>
    <xf numFmtId="0" fontId="0" fillId="0" borderId="0" xfId="0" applyFont="1" applyFill="1" applyBorder="1" applyAlignment="1">
      <alignment horizontal="left" indent="1"/>
    </xf>
    <xf numFmtId="0" fontId="0" fillId="0" borderId="0" xfId="0" applyBorder="1" applyAlignment="1">
      <alignment horizontal="left"/>
    </xf>
    <xf numFmtId="0" fontId="0" fillId="0" borderId="4" xfId="0" applyFont="1" applyBorder="1" applyAlignment="1">
      <alignment horizontal="left"/>
    </xf>
    <xf numFmtId="0" fontId="1" fillId="0" borderId="5" xfId="0" applyFont="1" applyBorder="1" applyAlignment="1">
      <alignment horizontal="center"/>
    </xf>
    <xf numFmtId="0" fontId="0" fillId="0" borderId="4" xfId="0" applyFont="1" applyBorder="1" applyAlignment="1">
      <alignment horizontal="right"/>
    </xf>
    <xf numFmtId="0" fontId="0" fillId="0" borderId="4" xfId="0" applyBorder="1" applyAlignment="1">
      <alignment vertical="top"/>
    </xf>
    <xf numFmtId="0" fontId="1" fillId="0" borderId="9" xfId="0" applyFont="1" applyBorder="1" applyAlignment="1">
      <alignment horizontal="right" vertical="top"/>
    </xf>
    <xf numFmtId="0" fontId="0" fillId="3" borderId="1" xfId="0" applyFont="1" applyFill="1" applyBorder="1" applyAlignment="1">
      <alignment horizontal="left" wrapText="1" indent="1"/>
    </xf>
    <xf numFmtId="0" fontId="10" fillId="0" borderId="4" xfId="0" applyFont="1" applyBorder="1" applyAlignment="1">
      <alignment horizontal="left" vertical="top" indent="6"/>
    </xf>
    <xf numFmtId="0" fontId="10" fillId="0" borderId="5" xfId="0" applyFont="1" applyBorder="1"/>
    <xf numFmtId="0" fontId="0" fillId="0" borderId="4" xfId="0" applyBorder="1" applyAlignment="1">
      <alignment horizontal="right" vertical="top" wrapText="1"/>
    </xf>
    <xf numFmtId="164" fontId="5" fillId="3" borderId="5" xfId="0" applyNumberFormat="1" applyFont="1" applyFill="1" applyBorder="1" applyAlignment="1">
      <alignment horizontal="center" vertical="center"/>
    </xf>
    <xf numFmtId="164" fontId="5" fillId="0" borderId="5" xfId="0" applyNumberFormat="1" applyFont="1" applyFill="1" applyBorder="1" applyAlignment="1">
      <alignment horizontal="center" vertical="center"/>
    </xf>
    <xf numFmtId="0" fontId="0" fillId="0" borderId="4" xfId="0" applyBorder="1" applyAlignment="1">
      <alignment horizontal="right" vertical="top" wrapText="1" indent="1"/>
    </xf>
    <xf numFmtId="0" fontId="1" fillId="0" borderId="5" xfId="0" applyFont="1" applyBorder="1" applyAlignment="1">
      <alignment wrapText="1"/>
    </xf>
    <xf numFmtId="0" fontId="9" fillId="0" borderId="4" xfId="0" applyFont="1" applyBorder="1" applyAlignment="1">
      <alignment horizontal="left" vertical="top" wrapText="1"/>
    </xf>
    <xf numFmtId="0" fontId="9" fillId="0" borderId="4" xfId="0" applyFont="1" applyBorder="1" applyAlignment="1"/>
    <xf numFmtId="0" fontId="0" fillId="0" borderId="0" xfId="0" applyFill="1" applyBorder="1"/>
    <xf numFmtId="0" fontId="1" fillId="0" borderId="0" xfId="0" applyFont="1" applyFill="1" applyBorder="1" applyAlignment="1">
      <alignment horizontal="right"/>
    </xf>
    <xf numFmtId="164" fontId="0" fillId="0" borderId="0" xfId="0" applyNumberFormat="1" applyFill="1" applyBorder="1" applyAlignment="1">
      <alignment horizontal="center"/>
    </xf>
    <xf numFmtId="0" fontId="0" fillId="0" borderId="0" xfId="0" applyFill="1" applyBorder="1" applyAlignment="1">
      <alignment horizontal="right"/>
    </xf>
    <xf numFmtId="0" fontId="0" fillId="0" borderId="0" xfId="0" applyFill="1" applyBorder="1" applyAlignment="1">
      <alignment horizontal="center"/>
    </xf>
    <xf numFmtId="0" fontId="0" fillId="0" borderId="0" xfId="0" applyFill="1" applyBorder="1" applyAlignment="1">
      <alignment horizontal="center"/>
    </xf>
    <xf numFmtId="0" fontId="1" fillId="0" borderId="5" xfId="0" applyFont="1" applyBorder="1" applyAlignment="1">
      <alignment horizontal="left" vertical="center" wrapText="1"/>
    </xf>
    <xf numFmtId="0" fontId="5" fillId="0" borderId="4" xfId="0" applyFont="1" applyFill="1" applyBorder="1" applyAlignment="1">
      <alignment horizontal="left"/>
    </xf>
    <xf numFmtId="0" fontId="9" fillId="0" borderId="4" xfId="0" applyFont="1" applyBorder="1"/>
    <xf numFmtId="0" fontId="0" fillId="0" borderId="5" xfId="0" applyBorder="1" applyAlignment="1">
      <alignment horizontal="left" indent="1"/>
    </xf>
    <xf numFmtId="0" fontId="1" fillId="0" borderId="4" xfId="0" applyFont="1" applyBorder="1" applyAlignment="1">
      <alignment horizontal="right" vertical="top"/>
    </xf>
    <xf numFmtId="0" fontId="0" fillId="0" borderId="5" xfId="0" applyFont="1" applyFill="1" applyBorder="1" applyAlignment="1">
      <alignment horizontal="left" indent="1"/>
    </xf>
    <xf numFmtId="0" fontId="1" fillId="0" borderId="4" xfId="0" applyFont="1" applyBorder="1" applyAlignment="1">
      <alignment horizontal="right"/>
    </xf>
    <xf numFmtId="0" fontId="0" fillId="0" borderId="7" xfId="0" applyFont="1" applyFill="1" applyBorder="1" applyAlignment="1">
      <alignment horizontal="left" indent="1"/>
    </xf>
    <xf numFmtId="164" fontId="1" fillId="2" borderId="5" xfId="0" applyNumberFormat="1" applyFont="1" applyFill="1" applyBorder="1" applyAlignment="1">
      <alignment horizontal="center" vertical="center"/>
    </xf>
    <xf numFmtId="0" fontId="0" fillId="0" borderId="4" xfId="0" applyBorder="1" applyAlignment="1">
      <alignment horizontal="right" wrapText="1"/>
    </xf>
    <xf numFmtId="164" fontId="1" fillId="2" borderId="5" xfId="0" applyNumberFormat="1" applyFont="1" applyFill="1" applyBorder="1" applyAlignment="1">
      <alignment horizontal="center"/>
    </xf>
    <xf numFmtId="164" fontId="1" fillId="0" borderId="5" xfId="0" applyNumberFormat="1" applyFont="1" applyFill="1" applyBorder="1" applyAlignment="1">
      <alignment horizontal="center"/>
    </xf>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164" fontId="0" fillId="0" borderId="1" xfId="0" applyNumberFormat="1" applyFont="1" applyBorder="1" applyAlignment="1">
      <alignment horizontal="center" vertical="center" wrapText="1"/>
    </xf>
    <xf numFmtId="164" fontId="0" fillId="0" borderId="1" xfId="0" applyNumberFormat="1" applyBorder="1"/>
    <xf numFmtId="164" fontId="0" fillId="0" borderId="1" xfId="0" applyNumberFormat="1" applyFont="1" applyBorder="1"/>
    <xf numFmtId="0" fontId="0" fillId="0" borderId="0" xfId="0" applyFill="1" applyBorder="1" applyAlignment="1">
      <alignment horizontal="center"/>
    </xf>
    <xf numFmtId="165" fontId="0" fillId="0" borderId="1" xfId="0" applyNumberFormat="1" applyFont="1" applyBorder="1" applyAlignment="1">
      <alignment horizontal="center" vertical="center" wrapText="1"/>
    </xf>
    <xf numFmtId="164" fontId="0" fillId="0" borderId="0" xfId="0" applyNumberFormat="1" applyFont="1" applyBorder="1" applyAlignment="1">
      <alignment horizontal="center" vertical="center" wrapText="1"/>
    </xf>
    <xf numFmtId="164" fontId="1" fillId="2" borderId="0" xfId="0" applyNumberFormat="1" applyFont="1" applyFill="1" applyBorder="1" applyAlignment="1">
      <alignment horizontal="center" vertical="center" wrapText="1"/>
    </xf>
    <xf numFmtId="164" fontId="1" fillId="0" borderId="0" xfId="0" applyNumberFormat="1" applyFont="1" applyFill="1" applyBorder="1" applyAlignment="1">
      <alignment horizontal="center" vertical="center" wrapText="1"/>
    </xf>
    <xf numFmtId="164" fontId="1" fillId="2" borderId="0" xfId="0" applyNumberFormat="1" applyFont="1" applyFill="1" applyAlignment="1">
      <alignment horizontal="center" vertical="center"/>
    </xf>
    <xf numFmtId="0" fontId="1" fillId="0" borderId="5" xfId="0" applyFont="1" applyFill="1" applyBorder="1" applyAlignment="1">
      <alignment horizontal="center"/>
    </xf>
    <xf numFmtId="14" fontId="0" fillId="3" borderId="5" xfId="0" applyNumberFormat="1" applyFill="1" applyBorder="1" applyAlignment="1">
      <alignment horizontal="center"/>
    </xf>
    <xf numFmtId="0" fontId="0" fillId="0" borderId="0" xfId="0" applyAlignment="1"/>
    <xf numFmtId="0" fontId="0" fillId="0" borderId="0" xfId="0" applyFill="1" applyBorder="1" applyAlignment="1"/>
    <xf numFmtId="0" fontId="1" fillId="0" borderId="0" xfId="0" applyFont="1" applyFill="1" applyBorder="1" applyAlignment="1"/>
    <xf numFmtId="164" fontId="0" fillId="0" borderId="0" xfId="0" applyNumberFormat="1" applyFill="1" applyBorder="1" applyAlignment="1"/>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4" borderId="4" xfId="0" applyFont="1" applyFill="1" applyBorder="1" applyAlignment="1">
      <alignment horizontal="left" wrapText="1"/>
    </xf>
    <xf numFmtId="0" fontId="0" fillId="4" borderId="5" xfId="0" applyFont="1" applyFill="1"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5" xfId="0" applyBorder="1" applyAlignment="1">
      <alignment horizontal="left"/>
    </xf>
    <xf numFmtId="0" fontId="0" fillId="0" borderId="0" xfId="0" applyAlignment="1">
      <alignment wrapText="1"/>
    </xf>
    <xf numFmtId="0" fontId="11" fillId="0" borderId="6" xfId="0" applyFont="1" applyBorder="1" applyAlignment="1">
      <alignment horizontal="center" vertical="top"/>
    </xf>
    <xf numFmtId="0" fontId="11" fillId="0" borderId="7" xfId="0" applyFont="1" applyBorder="1" applyAlignment="1">
      <alignment horizontal="center" vertical="top"/>
    </xf>
    <xf numFmtId="0" fontId="0" fillId="0" borderId="4" xfId="0" applyBorder="1" applyAlignment="1">
      <alignment horizontal="left" vertical="top"/>
    </xf>
    <xf numFmtId="0" fontId="0" fillId="0" borderId="5" xfId="0" applyBorder="1" applyAlignment="1">
      <alignment horizontal="left" vertical="top"/>
    </xf>
    <xf numFmtId="0" fontId="1" fillId="0" borderId="4" xfId="0" applyFont="1" applyFill="1" applyBorder="1" applyAlignment="1">
      <alignment horizontal="left" wrapText="1"/>
    </xf>
    <xf numFmtId="0" fontId="1" fillId="0" borderId="5" xfId="0" applyFont="1" applyFill="1" applyBorder="1" applyAlignment="1">
      <alignment horizontal="left" wrapText="1"/>
    </xf>
    <xf numFmtId="0" fontId="0" fillId="0" borderId="0" xfId="0" applyAlignment="1">
      <alignment horizontal="left" vertical="top" wrapText="1"/>
    </xf>
    <xf numFmtId="0" fontId="0" fillId="0" borderId="0" xfId="0" applyAlignment="1">
      <alignment horizontal="left" vertical="top"/>
    </xf>
    <xf numFmtId="0" fontId="15" fillId="0" borderId="0" xfId="0" applyFont="1" applyAlignment="1">
      <alignment horizontal="left" vertical="top" wrapText="1"/>
    </xf>
    <xf numFmtId="0" fontId="0" fillId="0"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ice.gov/sites/default/files/documents/Document/2016/stem-list.pdf" TargetMode="External"/><Relationship Id="rId2" Type="http://schemas.openxmlformats.org/officeDocument/2006/relationships/hyperlink" Target="https://www.uscis.gov/i-765" TargetMode="External"/><Relationship Id="rId1" Type="http://schemas.openxmlformats.org/officeDocument/2006/relationships/hyperlink" Target="#Sheet1!G10"/><Relationship Id="rId5" Type="http://schemas.openxmlformats.org/officeDocument/2006/relationships/hyperlink" Target="https://www.ice.gov/sites/default/files/documents/Document/2016/I-983.pdf" TargetMode="External"/><Relationship Id="rId4" Type="http://schemas.openxmlformats.org/officeDocument/2006/relationships/hyperlink" Target="#Sheet1!C46"/></Relationships>
</file>

<file path=xl/drawings/drawing1.xml><?xml version="1.0" encoding="utf-8"?>
<xdr:wsDr xmlns:xdr="http://schemas.openxmlformats.org/drawingml/2006/spreadsheetDrawing" xmlns:a="http://schemas.openxmlformats.org/drawingml/2006/main">
  <xdr:twoCellAnchor>
    <xdr:from>
      <xdr:col>2</xdr:col>
      <xdr:colOff>1358608</xdr:colOff>
      <xdr:row>39</xdr:row>
      <xdr:rowOff>45030</xdr:rowOff>
    </xdr:from>
    <xdr:to>
      <xdr:col>3</xdr:col>
      <xdr:colOff>1120483</xdr:colOff>
      <xdr:row>40</xdr:row>
      <xdr:rowOff>121229</xdr:rowOff>
    </xdr:to>
    <xdr:sp macro="" textlink="">
      <xdr:nvSpPr>
        <xdr:cNvPr id="7" name="TextBox 6">
          <a:hlinkClick xmlns:r="http://schemas.openxmlformats.org/officeDocument/2006/relationships" r:id="rId1"/>
        </xdr:cNvPr>
        <xdr:cNvSpPr txBox="1"/>
      </xdr:nvSpPr>
      <xdr:spPr>
        <a:xfrm>
          <a:off x="1644358" y="9570030"/>
          <a:ext cx="3225511" cy="26669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Click here to collect information on previous OPT.</a:t>
          </a:r>
        </a:p>
      </xdr:txBody>
    </xdr:sp>
    <xdr:clientData/>
  </xdr:twoCellAnchor>
  <xdr:oneCellAnchor>
    <xdr:from>
      <xdr:col>2</xdr:col>
      <xdr:colOff>771525</xdr:colOff>
      <xdr:row>92</xdr:row>
      <xdr:rowOff>57150</xdr:rowOff>
    </xdr:from>
    <xdr:ext cx="4610100" cy="264560"/>
    <xdr:sp macro="" textlink="">
      <xdr:nvSpPr>
        <xdr:cNvPr id="9" name="TextBox 8">
          <a:hlinkClick xmlns:r="http://schemas.openxmlformats.org/officeDocument/2006/relationships" r:id="rId2" tooltip="Go To Form I-765 on USCIS.gov"/>
        </xdr:cNvPr>
        <xdr:cNvSpPr txBox="1"/>
      </xdr:nvSpPr>
      <xdr:spPr>
        <a:xfrm>
          <a:off x="1057275" y="21926550"/>
          <a:ext cx="4610100"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t>Click here to get the Form I-765 or to learn more about filing the form.</a:t>
          </a:r>
        </a:p>
      </xdr:txBody>
    </xdr:sp>
    <xdr:clientData/>
  </xdr:oneCellAnchor>
  <xdr:twoCellAnchor>
    <xdr:from>
      <xdr:col>2</xdr:col>
      <xdr:colOff>266700</xdr:colOff>
      <xdr:row>47</xdr:row>
      <xdr:rowOff>66675</xdr:rowOff>
    </xdr:from>
    <xdr:to>
      <xdr:col>2</xdr:col>
      <xdr:colOff>1590675</xdr:colOff>
      <xdr:row>49</xdr:row>
      <xdr:rowOff>142875</xdr:rowOff>
    </xdr:to>
    <xdr:sp macro="" textlink="">
      <xdr:nvSpPr>
        <xdr:cNvPr id="5" name="TextBox 4">
          <a:hlinkClick xmlns:r="http://schemas.openxmlformats.org/officeDocument/2006/relationships" r:id="rId3" tooltip="Go to CIP Code list"/>
        </xdr:cNvPr>
        <xdr:cNvSpPr txBox="1"/>
      </xdr:nvSpPr>
      <xdr:spPr>
        <a:xfrm>
          <a:off x="552450" y="9696450"/>
          <a:ext cx="1323975" cy="4572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Click here to access CIP Code list.</a:t>
          </a:r>
        </a:p>
      </xdr:txBody>
    </xdr:sp>
    <xdr:clientData/>
  </xdr:twoCellAnchor>
  <xdr:twoCellAnchor>
    <xdr:from>
      <xdr:col>7</xdr:col>
      <xdr:colOff>504825</xdr:colOff>
      <xdr:row>20</xdr:row>
      <xdr:rowOff>28575</xdr:rowOff>
    </xdr:from>
    <xdr:to>
      <xdr:col>9</xdr:col>
      <xdr:colOff>371475</xdr:colOff>
      <xdr:row>23</xdr:row>
      <xdr:rowOff>9525</xdr:rowOff>
    </xdr:to>
    <xdr:sp macro="" textlink="">
      <xdr:nvSpPr>
        <xdr:cNvPr id="6" name="TextBox 5">
          <a:hlinkClick xmlns:r="http://schemas.openxmlformats.org/officeDocument/2006/relationships" r:id="rId4" tooltip="Go to Step 3"/>
        </xdr:cNvPr>
        <xdr:cNvSpPr txBox="1"/>
      </xdr:nvSpPr>
      <xdr:spPr>
        <a:xfrm>
          <a:off x="9039225" y="5057775"/>
          <a:ext cx="2095500" cy="3619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Click here to go to Step 3</a:t>
          </a:r>
          <a:r>
            <a:rPr lang="en-US" sz="1100"/>
            <a:t>.</a:t>
          </a:r>
        </a:p>
      </xdr:txBody>
    </xdr:sp>
    <xdr:clientData/>
  </xdr:twoCellAnchor>
  <xdr:twoCellAnchor>
    <xdr:from>
      <xdr:col>2</xdr:col>
      <xdr:colOff>1493694</xdr:colOff>
      <xdr:row>34</xdr:row>
      <xdr:rowOff>33770</xdr:rowOff>
    </xdr:from>
    <xdr:to>
      <xdr:col>3</xdr:col>
      <xdr:colOff>1055544</xdr:colOff>
      <xdr:row>35</xdr:row>
      <xdr:rowOff>112567</xdr:rowOff>
    </xdr:to>
    <xdr:sp macro="" textlink="">
      <xdr:nvSpPr>
        <xdr:cNvPr id="12" name="TextBox 11">
          <a:hlinkClick xmlns:r="http://schemas.openxmlformats.org/officeDocument/2006/relationships" r:id="rId5" tooltip="Go to Form I-983"/>
        </xdr:cNvPr>
        <xdr:cNvSpPr txBox="1"/>
      </xdr:nvSpPr>
      <xdr:spPr>
        <a:xfrm>
          <a:off x="1779444" y="7238134"/>
          <a:ext cx="3025486" cy="26929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Click here to get the Form I-983.</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K146"/>
  <sheetViews>
    <sheetView showGridLines="0" tabSelected="1" view="pageBreakPreview" topLeftCell="A52" zoomScale="110" zoomScaleNormal="100" zoomScaleSheetLayoutView="110" workbookViewId="0">
      <selection activeCell="C71" sqref="C71"/>
    </sheetView>
  </sheetViews>
  <sheetFormatPr defaultRowHeight="15" x14ac:dyDescent="0.25"/>
  <cols>
    <col min="1" max="1" width="2.28515625" customWidth="1"/>
    <col min="2" max="2" width="2" customWidth="1"/>
    <col min="3" max="3" width="52" customWidth="1"/>
    <col min="4" max="4" width="42.28515625" customWidth="1"/>
    <col min="5" max="5" width="3" customWidth="1"/>
    <col min="6" max="6" width="2" customWidth="1"/>
    <col min="7" max="7" width="15.5703125" customWidth="1"/>
    <col min="8" max="8" width="16.42578125" customWidth="1"/>
    <col min="9" max="9" width="14.5703125" customWidth="1"/>
    <col min="10" max="10" width="16.28515625" customWidth="1"/>
    <col min="11" max="11" width="17.140625" customWidth="1"/>
  </cols>
  <sheetData>
    <row r="1" spans="3:11" ht="62.25" customHeight="1" x14ac:dyDescent="0.35">
      <c r="C1" s="110" t="s">
        <v>0</v>
      </c>
      <c r="D1" s="110"/>
      <c r="G1" s="4" t="s">
        <v>1</v>
      </c>
    </row>
    <row r="2" spans="3:11" ht="89.25" customHeight="1" x14ac:dyDescent="0.25">
      <c r="C2" s="108" t="s">
        <v>90</v>
      </c>
      <c r="D2" s="108"/>
      <c r="G2" s="108" t="s">
        <v>89</v>
      </c>
      <c r="H2" s="109"/>
      <c r="I2" s="109"/>
      <c r="J2" s="109"/>
      <c r="K2" s="109"/>
    </row>
    <row r="4" spans="3:11" x14ac:dyDescent="0.25">
      <c r="C4" s="20" t="s">
        <v>20</v>
      </c>
      <c r="D4" s="76"/>
      <c r="G4" s="10" t="s">
        <v>2</v>
      </c>
      <c r="H4" s="10" t="s">
        <v>3</v>
      </c>
      <c r="I4" s="10" t="s">
        <v>4</v>
      </c>
      <c r="J4" s="10" t="s">
        <v>6</v>
      </c>
      <c r="K4" s="10" t="s">
        <v>5</v>
      </c>
    </row>
    <row r="5" spans="3:11" x14ac:dyDescent="0.25">
      <c r="C5" s="1" t="s">
        <v>75</v>
      </c>
      <c r="D5" s="77"/>
      <c r="G5" s="80"/>
      <c r="H5" s="80"/>
      <c r="I5" s="11"/>
      <c r="J5" s="11"/>
      <c r="K5" s="11"/>
    </row>
    <row r="6" spans="3:11" x14ac:dyDescent="0.25">
      <c r="C6" s="1" t="s">
        <v>76</v>
      </c>
      <c r="D6" s="78"/>
      <c r="G6" s="80"/>
      <c r="H6" s="80"/>
      <c r="I6" s="11"/>
      <c r="J6" s="11"/>
      <c r="K6" s="11"/>
    </row>
    <row r="7" spans="3:11" x14ac:dyDescent="0.25">
      <c r="C7" s="1" t="s">
        <v>77</v>
      </c>
      <c r="D7" s="78"/>
      <c r="G7" s="80"/>
      <c r="H7" s="80"/>
      <c r="I7" s="11"/>
      <c r="J7" s="11"/>
      <c r="K7" s="11"/>
    </row>
    <row r="8" spans="3:11" x14ac:dyDescent="0.25">
      <c r="C8" s="1" t="s">
        <v>21</v>
      </c>
      <c r="D8" s="78"/>
      <c r="E8" s="5"/>
      <c r="G8" s="80"/>
      <c r="H8" s="80"/>
      <c r="I8" s="11"/>
      <c r="J8" s="11"/>
      <c r="K8" s="11"/>
    </row>
    <row r="9" spans="3:11" x14ac:dyDescent="0.25">
      <c r="C9" s="1" t="s">
        <v>78</v>
      </c>
      <c r="D9" s="78"/>
      <c r="E9" s="5"/>
      <c r="G9" s="80"/>
      <c r="H9" s="80"/>
      <c r="I9" s="11"/>
      <c r="J9" s="11"/>
      <c r="K9" s="11"/>
    </row>
    <row r="10" spans="3:11" x14ac:dyDescent="0.25">
      <c r="C10" s="1" t="s">
        <v>79</v>
      </c>
      <c r="D10" s="78"/>
      <c r="E10" s="5"/>
      <c r="G10" s="80"/>
      <c r="H10" s="80"/>
      <c r="I10" s="11"/>
      <c r="J10" s="11"/>
      <c r="K10" s="11"/>
    </row>
    <row r="11" spans="3:11" s="3" customFormat="1" x14ac:dyDescent="0.25">
      <c r="C11" s="1" t="s">
        <v>80</v>
      </c>
      <c r="D11" s="83"/>
      <c r="E11" s="6"/>
      <c r="G11" s="81"/>
      <c r="H11" s="81"/>
      <c r="I11" s="12"/>
      <c r="J11" s="12"/>
      <c r="K11" s="12"/>
    </row>
    <row r="12" spans="3:11" x14ac:dyDescent="0.25">
      <c r="C12" s="1" t="s">
        <v>81</v>
      </c>
      <c r="D12" s="78"/>
      <c r="E12" s="5"/>
      <c r="G12" s="80"/>
      <c r="H12" s="80"/>
      <c r="I12" s="11"/>
      <c r="J12" s="11"/>
      <c r="K12" s="11"/>
    </row>
    <row r="13" spans="3:11" x14ac:dyDescent="0.25">
      <c r="C13" s="1" t="s">
        <v>82</v>
      </c>
      <c r="D13" s="79"/>
      <c r="E13" s="5"/>
      <c r="G13" s="80"/>
      <c r="H13" s="80"/>
      <c r="I13" s="11"/>
      <c r="J13" s="11"/>
      <c r="K13" s="11"/>
    </row>
    <row r="14" spans="3:11" x14ac:dyDescent="0.25">
      <c r="C14" s="1" t="s">
        <v>83</v>
      </c>
      <c r="D14" s="78"/>
      <c r="E14" s="5"/>
      <c r="G14" s="80"/>
      <c r="H14" s="80"/>
      <c r="I14" s="11"/>
      <c r="J14" s="11"/>
      <c r="K14" s="11"/>
    </row>
    <row r="15" spans="3:11" x14ac:dyDescent="0.25">
      <c r="C15" s="1" t="s">
        <v>84</v>
      </c>
      <c r="D15" s="78"/>
      <c r="E15" s="5"/>
      <c r="G15" s="80"/>
      <c r="H15" s="80"/>
      <c r="I15" s="11"/>
      <c r="J15" s="11"/>
      <c r="K15" s="11"/>
    </row>
    <row r="16" spans="3:11" x14ac:dyDescent="0.25">
      <c r="C16" s="1" t="s">
        <v>85</v>
      </c>
      <c r="D16" s="78"/>
      <c r="E16" s="7"/>
      <c r="G16" s="80"/>
      <c r="H16" s="80"/>
      <c r="I16" s="11"/>
      <c r="J16" s="11"/>
      <c r="K16" s="11"/>
    </row>
    <row r="17" spans="3:11" x14ac:dyDescent="0.25">
      <c r="C17" s="1" t="s">
        <v>86</v>
      </c>
      <c r="D17" s="78"/>
      <c r="E17" s="7"/>
      <c r="G17" s="80"/>
      <c r="H17" s="80"/>
      <c r="I17" s="11"/>
      <c r="J17" s="11"/>
      <c r="K17" s="11"/>
    </row>
    <row r="18" spans="3:11" x14ac:dyDescent="0.25">
      <c r="C18" s="1" t="s">
        <v>87</v>
      </c>
      <c r="D18" s="78"/>
      <c r="E18" s="7"/>
      <c r="G18" s="80"/>
      <c r="H18" s="80"/>
      <c r="I18" s="11"/>
      <c r="J18" s="11"/>
      <c r="K18" s="11"/>
    </row>
    <row r="19" spans="3:11" x14ac:dyDescent="0.25">
      <c r="C19" s="20" t="s">
        <v>88</v>
      </c>
      <c r="D19" s="79"/>
      <c r="E19" s="7"/>
      <c r="G19" s="80"/>
      <c r="H19" s="80"/>
      <c r="I19" s="11"/>
      <c r="J19" s="11"/>
      <c r="K19" s="11"/>
    </row>
    <row r="20" spans="3:11" x14ac:dyDescent="0.25">
      <c r="C20" s="2"/>
      <c r="D20" s="84"/>
      <c r="E20" s="7"/>
      <c r="G20" s="80"/>
      <c r="H20" s="80"/>
      <c r="I20" s="11"/>
      <c r="J20" s="11"/>
      <c r="K20" s="11"/>
    </row>
    <row r="21" spans="3:11" x14ac:dyDescent="0.25">
      <c r="C21" s="22" t="s">
        <v>12</v>
      </c>
      <c r="D21" s="85" t="str">
        <f>IF(ISBLANK(D19),"",DATE(YEAR(D19),MONTH(D19),DAY(D19)+1))</f>
        <v/>
      </c>
      <c r="E21" s="8"/>
    </row>
    <row r="22" spans="3:11" ht="4.5" customHeight="1" x14ac:dyDescent="0.25">
      <c r="C22" s="22"/>
      <c r="D22" s="86"/>
      <c r="E22" s="8"/>
    </row>
    <row r="23" spans="3:11" x14ac:dyDescent="0.25">
      <c r="C23" s="22" t="s">
        <v>13</v>
      </c>
      <c r="D23" s="87" t="str">
        <f>IF(ISBLANK(D19),"",DATE(YEAR(D19),MONTH(D19)+24,DAY(D19)))</f>
        <v/>
      </c>
      <c r="E23" s="8"/>
    </row>
    <row r="24" spans="3:11" ht="6" customHeight="1" x14ac:dyDescent="0.35">
      <c r="E24" s="8"/>
      <c r="G24" s="4"/>
    </row>
    <row r="25" spans="3:11" ht="18.75" x14ac:dyDescent="0.3">
      <c r="C25" s="24" t="s">
        <v>15</v>
      </c>
      <c r="E25" s="8"/>
    </row>
    <row r="26" spans="3:11" x14ac:dyDescent="0.25">
      <c r="C26" s="22" t="s">
        <v>14</v>
      </c>
      <c r="D26" s="36" t="str">
        <f>IF(ISBLANK(D19),"",DATE(YEAR(D19),MONTH(D19),DAY(D19)-90))</f>
        <v/>
      </c>
      <c r="E26" s="8"/>
    </row>
    <row r="27" spans="3:11" x14ac:dyDescent="0.25">
      <c r="E27" s="8"/>
    </row>
    <row r="28" spans="3:11" x14ac:dyDescent="0.25">
      <c r="C28" s="22" t="s">
        <v>58</v>
      </c>
      <c r="D28" s="36" t="str">
        <f>IF(ISBLANK(D19),"",D19)</f>
        <v/>
      </c>
      <c r="G28" s="58"/>
      <c r="H28" s="59"/>
      <c r="I28" s="60"/>
      <c r="J28" s="60"/>
      <c r="K28" s="58"/>
    </row>
    <row r="29" spans="3:11" s="90" customFormat="1" ht="50.25" customHeight="1" x14ac:dyDescent="0.25">
      <c r="C29" s="101" t="s">
        <v>91</v>
      </c>
      <c r="D29" s="101"/>
      <c r="G29" s="91"/>
      <c r="H29" s="92"/>
      <c r="I29" s="93"/>
      <c r="J29" s="93"/>
      <c r="K29" s="91"/>
    </row>
    <row r="30" spans="3:11" ht="6.75" customHeight="1" x14ac:dyDescent="0.25">
      <c r="G30" s="58"/>
      <c r="H30" s="59"/>
      <c r="I30" s="111"/>
      <c r="J30" s="111"/>
      <c r="K30" s="58"/>
    </row>
    <row r="31" spans="3:11" ht="21" x14ac:dyDescent="0.35">
      <c r="C31" s="28" t="s">
        <v>10</v>
      </c>
      <c r="D31" s="13"/>
      <c r="G31" s="58"/>
      <c r="H31" s="59"/>
      <c r="I31" s="111"/>
      <c r="J31" s="111"/>
      <c r="K31" s="58"/>
    </row>
    <row r="32" spans="3:11" ht="15.75" x14ac:dyDescent="0.25">
      <c r="C32" s="29" t="s">
        <v>44</v>
      </c>
      <c r="D32" s="15"/>
      <c r="G32" s="58"/>
      <c r="H32" s="59"/>
      <c r="I32" s="111"/>
      <c r="J32" s="111"/>
      <c r="K32" s="58"/>
    </row>
    <row r="33" spans="3:11" x14ac:dyDescent="0.25">
      <c r="C33" s="104" t="s">
        <v>59</v>
      </c>
      <c r="D33" s="105"/>
      <c r="G33" s="58"/>
      <c r="H33" s="59"/>
      <c r="I33" s="82"/>
      <c r="J33" s="82"/>
      <c r="K33" s="58"/>
    </row>
    <row r="34" spans="3:11" x14ac:dyDescent="0.25">
      <c r="C34" s="104" t="s">
        <v>60</v>
      </c>
      <c r="D34" s="105"/>
      <c r="G34" s="58"/>
      <c r="H34" s="59"/>
      <c r="I34" s="111"/>
      <c r="J34" s="111"/>
      <c r="K34" s="58"/>
    </row>
    <row r="35" spans="3:11" x14ac:dyDescent="0.25">
      <c r="C35" s="14"/>
      <c r="D35" s="15"/>
      <c r="G35" s="58"/>
      <c r="H35" s="59"/>
      <c r="I35" s="63"/>
      <c r="J35" s="63"/>
      <c r="K35" s="58"/>
    </row>
    <row r="36" spans="3:11" x14ac:dyDescent="0.25">
      <c r="C36" s="18"/>
      <c r="D36" s="19"/>
      <c r="G36" s="58"/>
      <c r="H36" s="59"/>
      <c r="I36" s="111"/>
      <c r="J36" s="111"/>
      <c r="K36" s="58"/>
    </row>
    <row r="37" spans="3:11" x14ac:dyDescent="0.25">
      <c r="C37" s="27"/>
      <c r="D37" s="27"/>
      <c r="G37" s="58"/>
      <c r="H37" s="59"/>
      <c r="I37" s="82"/>
      <c r="J37" s="82"/>
      <c r="K37" s="58"/>
    </row>
    <row r="38" spans="3:11" ht="21" x14ac:dyDescent="0.35">
      <c r="C38" s="26" t="s">
        <v>37</v>
      </c>
      <c r="D38" s="13"/>
      <c r="G38" s="58"/>
      <c r="H38" s="58"/>
      <c r="I38" s="58"/>
      <c r="J38" s="58"/>
      <c r="K38" s="58"/>
    </row>
    <row r="39" spans="3:11" x14ac:dyDescent="0.25">
      <c r="C39" s="16" t="s">
        <v>92</v>
      </c>
      <c r="D39" s="15"/>
      <c r="G39" s="58"/>
      <c r="H39" s="58"/>
      <c r="I39" s="61"/>
      <c r="J39" s="62"/>
      <c r="K39" s="58"/>
    </row>
    <row r="40" spans="3:11" x14ac:dyDescent="0.25">
      <c r="C40" s="17"/>
      <c r="D40" s="15"/>
      <c r="G40" s="58"/>
      <c r="H40" s="58"/>
      <c r="I40" s="61"/>
      <c r="J40" s="58"/>
      <c r="K40" s="58"/>
    </row>
    <row r="41" spans="3:11" x14ac:dyDescent="0.25">
      <c r="C41" s="14"/>
      <c r="D41" s="15"/>
      <c r="G41" s="58"/>
      <c r="H41" s="58"/>
      <c r="I41" s="58"/>
      <c r="J41" s="58"/>
      <c r="K41" s="58"/>
    </row>
    <row r="42" spans="3:11" x14ac:dyDescent="0.25">
      <c r="C42" s="18"/>
      <c r="D42" s="19"/>
      <c r="I42" s="25"/>
      <c r="J42" s="25"/>
    </row>
    <row r="43" spans="3:11" x14ac:dyDescent="0.25">
      <c r="D43" s="27"/>
    </row>
    <row r="44" spans="3:11" ht="21" x14ac:dyDescent="0.35">
      <c r="C44" s="26" t="s">
        <v>9</v>
      </c>
      <c r="D44" s="13"/>
      <c r="G44" s="4"/>
    </row>
    <row r="45" spans="3:11" x14ac:dyDescent="0.25">
      <c r="C45" s="16" t="s">
        <v>61</v>
      </c>
      <c r="D45" s="15"/>
    </row>
    <row r="46" spans="3:11" x14ac:dyDescent="0.25">
      <c r="C46" s="43" t="s">
        <v>93</v>
      </c>
      <c r="D46" s="15"/>
    </row>
    <row r="47" spans="3:11" x14ac:dyDescent="0.25">
      <c r="C47" s="45"/>
      <c r="D47" s="44"/>
    </row>
    <row r="48" spans="3:11" x14ac:dyDescent="0.25">
      <c r="C48" s="38" t="s">
        <v>30</v>
      </c>
      <c r="D48" s="40"/>
    </row>
    <row r="49" spans="3:8" x14ac:dyDescent="0.25">
      <c r="C49" s="38" t="s">
        <v>31</v>
      </c>
      <c r="D49" s="40"/>
    </row>
    <row r="50" spans="3:8" x14ac:dyDescent="0.25">
      <c r="C50" s="38" t="s">
        <v>28</v>
      </c>
      <c r="D50" s="40"/>
    </row>
    <row r="51" spans="3:8" x14ac:dyDescent="0.25">
      <c r="C51" s="38" t="s">
        <v>65</v>
      </c>
      <c r="D51" s="37"/>
    </row>
    <row r="52" spans="3:8" x14ac:dyDescent="0.25">
      <c r="C52" s="38" t="s">
        <v>32</v>
      </c>
      <c r="D52" s="40"/>
    </row>
    <row r="53" spans="3:8" x14ac:dyDescent="0.25">
      <c r="C53" s="38" t="s">
        <v>33</v>
      </c>
      <c r="D53" s="40"/>
    </row>
    <row r="54" spans="3:8" x14ac:dyDescent="0.25">
      <c r="C54" s="38" t="s">
        <v>29</v>
      </c>
      <c r="D54" s="40"/>
    </row>
    <row r="55" spans="3:8" x14ac:dyDescent="0.25">
      <c r="C55" s="38" t="s">
        <v>94</v>
      </c>
      <c r="D55" s="40"/>
    </row>
    <row r="56" spans="3:8" x14ac:dyDescent="0.25">
      <c r="C56" s="38"/>
      <c r="D56" s="88"/>
    </row>
    <row r="57" spans="3:8" x14ac:dyDescent="0.25">
      <c r="C57" s="38" t="s">
        <v>62</v>
      </c>
      <c r="D57" s="89" t="str">
        <f>IF(ISBLANK(D4),"",DATE(YEAR(D4)-10,MONTH(D4),DAY(D4)))</f>
        <v/>
      </c>
    </row>
    <row r="58" spans="3:8" ht="21" x14ac:dyDescent="0.25">
      <c r="C58" s="102" t="str">
        <f>IF(ISBLANK(D51),"",IF((D51&lt;D57),"STOP! Degree too old to qualify for STEM extension.",""))</f>
        <v/>
      </c>
      <c r="D58" s="103"/>
    </row>
    <row r="60" spans="3:8" x14ac:dyDescent="0.25">
      <c r="H60" s="21"/>
    </row>
    <row r="61" spans="3:8" ht="21" x14ac:dyDescent="0.35">
      <c r="C61" s="28" t="s">
        <v>34</v>
      </c>
      <c r="D61" s="13"/>
      <c r="G61" s="24"/>
      <c r="H61" s="21"/>
    </row>
    <row r="62" spans="3:8" ht="15" customHeight="1" x14ac:dyDescent="0.25">
      <c r="C62" s="29" t="s">
        <v>45</v>
      </c>
      <c r="D62" s="15"/>
      <c r="H62" s="21"/>
    </row>
    <row r="63" spans="3:8" ht="15" customHeight="1" x14ac:dyDescent="0.3">
      <c r="C63" s="30" t="s">
        <v>46</v>
      </c>
      <c r="D63" s="31"/>
      <c r="G63" s="24"/>
    </row>
    <row r="64" spans="3:8" ht="15" customHeight="1" x14ac:dyDescent="0.25">
      <c r="C64" s="32" t="s">
        <v>100</v>
      </c>
      <c r="D64" s="15"/>
    </row>
    <row r="65" spans="3:7" ht="15" customHeight="1" x14ac:dyDescent="0.25">
      <c r="C65" s="33" t="s">
        <v>49</v>
      </c>
      <c r="D65" s="15"/>
      <c r="G65" s="23"/>
    </row>
    <row r="66" spans="3:7" ht="15" customHeight="1" x14ac:dyDescent="0.25">
      <c r="C66" s="33" t="s">
        <v>50</v>
      </c>
      <c r="D66" s="15"/>
      <c r="G66" s="23"/>
    </row>
    <row r="67" spans="3:7" x14ac:dyDescent="0.25">
      <c r="C67" s="46" t="s">
        <v>47</v>
      </c>
      <c r="D67" s="15"/>
      <c r="G67" s="23"/>
    </row>
    <row r="68" spans="3:7" x14ac:dyDescent="0.25">
      <c r="C68" s="46" t="s">
        <v>48</v>
      </c>
      <c r="D68" s="15"/>
      <c r="G68" s="23"/>
    </row>
    <row r="69" spans="3:7" x14ac:dyDescent="0.25">
      <c r="C69" s="47" t="s">
        <v>95</v>
      </c>
      <c r="D69" s="48" t="str">
        <f>IF(ISBLANK(D10),"",D10)</f>
        <v/>
      </c>
      <c r="G69" s="23"/>
    </row>
    <row r="70" spans="3:7" x14ac:dyDescent="0.25">
      <c r="C70" s="47" t="s">
        <v>35</v>
      </c>
      <c r="D70" s="48" t="str">
        <f>IF(ISBLANK(D11),"",D11)</f>
        <v/>
      </c>
      <c r="G70" s="23"/>
    </row>
    <row r="71" spans="3:7" x14ac:dyDescent="0.25">
      <c r="C71" s="47" t="s">
        <v>81</v>
      </c>
      <c r="D71" s="48" t="str">
        <f>IF(ISBLANK(D12),"",D12)</f>
        <v/>
      </c>
      <c r="G71" s="23"/>
    </row>
    <row r="72" spans="3:7" x14ac:dyDescent="0.25">
      <c r="C72" s="47" t="s">
        <v>96</v>
      </c>
      <c r="D72" s="48" t="str">
        <f>IF(ISBLANK(D14),"",D14)</f>
        <v/>
      </c>
      <c r="G72" s="23"/>
    </row>
    <row r="73" spans="3:7" x14ac:dyDescent="0.25">
      <c r="C73" s="47" t="s">
        <v>97</v>
      </c>
      <c r="D73" s="48" t="str">
        <f>IF(ISBLANK(D15),"",D15)</f>
        <v/>
      </c>
      <c r="G73" s="23"/>
    </row>
    <row r="74" spans="3:7" x14ac:dyDescent="0.25">
      <c r="C74" s="47" t="s">
        <v>17</v>
      </c>
      <c r="D74" s="48" t="str">
        <f>IF(ISBLANK(D16),"",D16)</f>
        <v/>
      </c>
      <c r="G74" s="23"/>
    </row>
    <row r="75" spans="3:7" x14ac:dyDescent="0.25">
      <c r="C75" s="47" t="s">
        <v>18</v>
      </c>
      <c r="D75" s="48" t="str">
        <f>IF(ISBLANK(D17),"",D17)</f>
        <v/>
      </c>
      <c r="G75" s="23"/>
    </row>
    <row r="76" spans="3:7" x14ac:dyDescent="0.25">
      <c r="C76" s="47" t="s">
        <v>19</v>
      </c>
      <c r="D76" s="48" t="str">
        <f>IF(ISBLANK(D18),"",D18)</f>
        <v/>
      </c>
      <c r="G76" s="23"/>
    </row>
    <row r="77" spans="3:7" x14ac:dyDescent="0.25">
      <c r="C77" s="49"/>
      <c r="D77" s="50"/>
      <c r="G77" s="23"/>
    </row>
    <row r="78" spans="3:7" ht="60" x14ac:dyDescent="0.25">
      <c r="C78" s="51" t="s">
        <v>63</v>
      </c>
      <c r="D78" s="52" t="str">
        <f>IF(ISBLANK(D19),"",DATE(YEAR(D19),MONTH(D19),DAY(D19+1)))</f>
        <v/>
      </c>
      <c r="G78" s="23"/>
    </row>
    <row r="79" spans="3:7" ht="18.75" x14ac:dyDescent="0.25">
      <c r="C79" s="51"/>
      <c r="D79" s="53"/>
      <c r="G79" s="23"/>
    </row>
    <row r="80" spans="3:7" ht="30" x14ac:dyDescent="0.25">
      <c r="C80" s="51" t="s">
        <v>64</v>
      </c>
      <c r="D80" s="52" t="str">
        <f>IF(ISBLANK(D19),"",DATE(YEAR(D19),MONTH(D19)+24,DAY(D19)))</f>
        <v/>
      </c>
      <c r="G80" s="23"/>
    </row>
    <row r="81" spans="3:7" ht="18.75" x14ac:dyDescent="0.25">
      <c r="C81" s="51"/>
      <c r="D81" s="53"/>
      <c r="G81" s="23"/>
    </row>
    <row r="82" spans="3:7" ht="18.75" x14ac:dyDescent="0.25">
      <c r="C82" s="56" t="s">
        <v>39</v>
      </c>
      <c r="D82" s="53"/>
      <c r="G82" s="23"/>
    </row>
    <row r="83" spans="3:7" ht="45" x14ac:dyDescent="0.25">
      <c r="C83" s="54" t="s">
        <v>36</v>
      </c>
      <c r="D83" s="55" t="s">
        <v>98</v>
      </c>
      <c r="G83" s="23"/>
    </row>
    <row r="84" spans="3:7" x14ac:dyDescent="0.25">
      <c r="C84" s="33"/>
      <c r="D84" s="15"/>
      <c r="G84" s="23"/>
    </row>
    <row r="85" spans="3:7" ht="15.75" x14ac:dyDescent="0.25">
      <c r="C85" s="57" t="s">
        <v>38</v>
      </c>
      <c r="D85" s="15"/>
      <c r="G85" s="23"/>
    </row>
    <row r="86" spans="3:7" ht="91.5" customHeight="1" x14ac:dyDescent="0.25">
      <c r="C86" s="54" t="s">
        <v>36</v>
      </c>
      <c r="D86" s="64" t="s">
        <v>68</v>
      </c>
      <c r="G86" s="23"/>
    </row>
    <row r="87" spans="3:7" x14ac:dyDescent="0.25">
      <c r="C87" s="33"/>
      <c r="D87" s="15"/>
      <c r="G87" s="23"/>
    </row>
    <row r="88" spans="3:7" x14ac:dyDescent="0.25">
      <c r="C88" s="34"/>
      <c r="D88" s="19"/>
    </row>
    <row r="89" spans="3:7" x14ac:dyDescent="0.25">
      <c r="C89" s="42"/>
      <c r="D89" s="25"/>
    </row>
    <row r="91" spans="3:7" ht="21" x14ac:dyDescent="0.35">
      <c r="C91" s="28" t="s">
        <v>105</v>
      </c>
      <c r="D91" s="13"/>
    </row>
    <row r="92" spans="3:7" ht="15.75" x14ac:dyDescent="0.25">
      <c r="C92" s="14" t="s">
        <v>51</v>
      </c>
      <c r="D92" s="15"/>
    </row>
    <row r="93" spans="3:7" x14ac:dyDescent="0.25">
      <c r="C93" s="14"/>
      <c r="D93" s="15"/>
    </row>
    <row r="94" spans="3:7" x14ac:dyDescent="0.25">
      <c r="C94" s="14"/>
      <c r="D94" s="15"/>
    </row>
    <row r="95" spans="3:7" ht="15.75" x14ac:dyDescent="0.25">
      <c r="C95" s="14" t="s">
        <v>52</v>
      </c>
      <c r="D95" s="15"/>
    </row>
    <row r="96" spans="3:7" ht="15.75" x14ac:dyDescent="0.25">
      <c r="C96" s="33" t="s">
        <v>53</v>
      </c>
      <c r="D96" s="15"/>
    </row>
    <row r="97" spans="3:9" x14ac:dyDescent="0.25">
      <c r="C97" s="35" t="s">
        <v>54</v>
      </c>
      <c r="D97" s="15"/>
    </row>
    <row r="98" spans="3:9" x14ac:dyDescent="0.25">
      <c r="C98" s="35" t="s">
        <v>55</v>
      </c>
      <c r="D98" s="15"/>
    </row>
    <row r="99" spans="3:9" x14ac:dyDescent="0.25">
      <c r="C99" s="33" t="s">
        <v>99</v>
      </c>
      <c r="D99" s="15"/>
    </row>
    <row r="100" spans="3:9" x14ac:dyDescent="0.25">
      <c r="C100" s="33" t="s">
        <v>66</v>
      </c>
      <c r="D100" s="15"/>
    </row>
    <row r="101" spans="3:9" x14ac:dyDescent="0.25">
      <c r="C101" s="14"/>
      <c r="D101" s="15"/>
    </row>
    <row r="102" spans="3:9" ht="18.75" x14ac:dyDescent="0.3">
      <c r="C102" s="65" t="s">
        <v>42</v>
      </c>
      <c r="D102" s="15"/>
    </row>
    <row r="103" spans="3:9" ht="28.5" customHeight="1" x14ac:dyDescent="0.25">
      <c r="C103" s="98" t="s">
        <v>101</v>
      </c>
      <c r="D103" s="99"/>
      <c r="I103" s="9"/>
    </row>
    <row r="104" spans="3:9" x14ac:dyDescent="0.25">
      <c r="C104" s="73" t="s">
        <v>70</v>
      </c>
      <c r="D104" s="37"/>
    </row>
    <row r="105" spans="3:9" x14ac:dyDescent="0.25">
      <c r="C105" s="14"/>
      <c r="D105" s="15"/>
    </row>
    <row r="106" spans="3:9" ht="30" customHeight="1" x14ac:dyDescent="0.25">
      <c r="C106" s="51" t="s">
        <v>43</v>
      </c>
      <c r="D106" s="72" t="str">
        <f>IF(ISBLANK(D104),"",DATE(YEAR(D104),MONTH(D104),DAY(D104)+60))</f>
        <v/>
      </c>
    </row>
    <row r="107" spans="3:9" x14ac:dyDescent="0.25">
      <c r="C107" s="18"/>
      <c r="D107" s="19"/>
    </row>
    <row r="109" spans="3:9" ht="21" x14ac:dyDescent="0.35">
      <c r="C109" s="28" t="s">
        <v>56</v>
      </c>
      <c r="D109" s="13"/>
    </row>
    <row r="110" spans="3:9" ht="43.5" customHeight="1" x14ac:dyDescent="0.25">
      <c r="C110" s="98" t="s">
        <v>67</v>
      </c>
      <c r="D110" s="100"/>
    </row>
    <row r="111" spans="3:9" x14ac:dyDescent="0.25">
      <c r="C111" s="14"/>
      <c r="D111" s="15"/>
    </row>
    <row r="112" spans="3:9" ht="15.75" x14ac:dyDescent="0.25">
      <c r="C112" s="66" t="s">
        <v>8</v>
      </c>
      <c r="D112" s="15"/>
    </row>
    <row r="113" spans="3:4" x14ac:dyDescent="0.25">
      <c r="C113" s="38" t="s">
        <v>16</v>
      </c>
      <c r="D113" s="67" t="s">
        <v>41</v>
      </c>
    </row>
    <row r="114" spans="3:4" x14ac:dyDescent="0.25">
      <c r="C114" s="14"/>
      <c r="D114" s="67" t="s">
        <v>71</v>
      </c>
    </row>
    <row r="115" spans="3:4" x14ac:dyDescent="0.25">
      <c r="C115" s="14"/>
      <c r="D115" s="67" t="s">
        <v>72</v>
      </c>
    </row>
    <row r="116" spans="3:4" x14ac:dyDescent="0.25">
      <c r="C116" s="14"/>
      <c r="D116" s="67" t="s">
        <v>73</v>
      </c>
    </row>
    <row r="117" spans="3:4" ht="15.75" x14ac:dyDescent="0.25">
      <c r="C117" s="66" t="s">
        <v>7</v>
      </c>
      <c r="D117" s="15"/>
    </row>
    <row r="118" spans="3:4" ht="33" customHeight="1" x14ac:dyDescent="0.25">
      <c r="C118" s="98" t="s">
        <v>69</v>
      </c>
      <c r="D118" s="99"/>
    </row>
    <row r="119" spans="3:4" x14ac:dyDescent="0.25">
      <c r="C119" s="68" t="s">
        <v>75</v>
      </c>
      <c r="D119" s="39"/>
    </row>
    <row r="120" spans="3:4" x14ac:dyDescent="0.25">
      <c r="C120" s="68" t="s">
        <v>76</v>
      </c>
      <c r="D120" s="39"/>
    </row>
    <row r="121" spans="3:4" x14ac:dyDescent="0.25">
      <c r="C121" s="68" t="s">
        <v>77</v>
      </c>
      <c r="D121" s="39"/>
    </row>
    <row r="122" spans="3:4" x14ac:dyDescent="0.25">
      <c r="C122" s="68" t="s">
        <v>78</v>
      </c>
      <c r="D122" s="39"/>
    </row>
    <row r="123" spans="3:4" x14ac:dyDescent="0.25">
      <c r="C123" s="68" t="s">
        <v>95</v>
      </c>
      <c r="D123" s="39"/>
    </row>
    <row r="124" spans="3:4" x14ac:dyDescent="0.25">
      <c r="C124" s="68" t="s">
        <v>81</v>
      </c>
      <c r="D124" s="39"/>
    </row>
    <row r="125" spans="3:4" x14ac:dyDescent="0.25">
      <c r="C125" s="68" t="s">
        <v>97</v>
      </c>
      <c r="D125" s="39"/>
    </row>
    <row r="126" spans="3:4" x14ac:dyDescent="0.25">
      <c r="C126" s="68" t="s">
        <v>85</v>
      </c>
      <c r="D126" s="39"/>
    </row>
    <row r="127" spans="3:4" x14ac:dyDescent="0.25">
      <c r="C127" s="68" t="s">
        <v>102</v>
      </c>
      <c r="D127" s="39"/>
    </row>
    <row r="128" spans="3:4" x14ac:dyDescent="0.25">
      <c r="C128" s="68" t="s">
        <v>103</v>
      </c>
      <c r="D128" s="39"/>
    </row>
    <row r="129" spans="3:4" x14ac:dyDescent="0.25">
      <c r="C129" s="68"/>
      <c r="D129" s="69"/>
    </row>
    <row r="130" spans="3:4" x14ac:dyDescent="0.25">
      <c r="C130" s="70" t="s">
        <v>104</v>
      </c>
      <c r="D130" s="74" t="str">
        <f>IF(ISBLANK(D19),"",DATE(YEAR(D21),MONTH(D21)+6,DAY(D21)))</f>
        <v/>
      </c>
    </row>
    <row r="131" spans="3:4" x14ac:dyDescent="0.25">
      <c r="C131" s="14"/>
      <c r="D131" s="44"/>
    </row>
    <row r="132" spans="3:4" x14ac:dyDescent="0.25">
      <c r="C132" s="70" t="s">
        <v>22</v>
      </c>
      <c r="D132" s="74" t="str">
        <f>IF(ISBLANK(D19),"",DATE(YEAR(D21),MONTH(D21)+12,DAY(D21)))</f>
        <v/>
      </c>
    </row>
    <row r="133" spans="3:4" x14ac:dyDescent="0.25">
      <c r="C133" s="14"/>
      <c r="D133" s="44"/>
    </row>
    <row r="134" spans="3:4" x14ac:dyDescent="0.25">
      <c r="C134" s="68" t="s">
        <v>23</v>
      </c>
      <c r="D134" s="74" t="str">
        <f>IF(ISBLANK(D19),"",DATE(YEAR(D21),MONTH(D21)+18,DAY(D21)))</f>
        <v/>
      </c>
    </row>
    <row r="135" spans="3:4" ht="33" customHeight="1" x14ac:dyDescent="0.25">
      <c r="C135" s="106" t="s">
        <v>74</v>
      </c>
      <c r="D135" s="107"/>
    </row>
    <row r="136" spans="3:4" x14ac:dyDescent="0.25">
      <c r="C136" s="68"/>
      <c r="D136" s="69"/>
    </row>
    <row r="137" spans="3:4" ht="15.75" x14ac:dyDescent="0.25">
      <c r="C137" s="66" t="s">
        <v>11</v>
      </c>
      <c r="D137" s="69"/>
    </row>
    <row r="138" spans="3:4" ht="40.5" customHeight="1" x14ac:dyDescent="0.25">
      <c r="C138" s="94" t="s">
        <v>40</v>
      </c>
      <c r="D138" s="95"/>
    </row>
    <row r="139" spans="3:4" x14ac:dyDescent="0.25">
      <c r="C139" s="70" t="s">
        <v>24</v>
      </c>
      <c r="D139" s="74" t="str">
        <f>IF(ISBLANK(D19),"",DATE(YEAR(D21),MONTH(D21)+12,DAY(D21)))</f>
        <v/>
      </c>
    </row>
    <row r="140" spans="3:4" x14ac:dyDescent="0.25">
      <c r="C140" s="70" t="s">
        <v>25</v>
      </c>
      <c r="D140" s="75" t="str">
        <f>IF(ISBLANK(D19),"",DATE(YEAR(D21),MONTH(D21)+10,DAY(D21)+10))</f>
        <v/>
      </c>
    </row>
    <row r="141" spans="3:4" x14ac:dyDescent="0.25">
      <c r="C141" s="70"/>
      <c r="D141" s="75"/>
    </row>
    <row r="142" spans="3:4" x14ac:dyDescent="0.25">
      <c r="C142" s="70" t="s">
        <v>26</v>
      </c>
      <c r="D142" s="74" t="str">
        <f>IF(ISBLANK(D19),"",DATE(YEAR(D23),MONTH(D23),DAY(D23)))</f>
        <v/>
      </c>
    </row>
    <row r="143" spans="3:4" x14ac:dyDescent="0.25">
      <c r="C143" s="70" t="s">
        <v>27</v>
      </c>
      <c r="D143" s="75" t="str">
        <f>IF(ISBLANK(D19),"",DATE(YEAR(D23),MONTH(D23),DAY(D23)+10))</f>
        <v/>
      </c>
    </row>
    <row r="144" spans="3:4" ht="50.25" customHeight="1" x14ac:dyDescent="0.25">
      <c r="C144" s="96" t="s">
        <v>57</v>
      </c>
      <c r="D144" s="97"/>
    </row>
    <row r="145" spans="3:4" x14ac:dyDescent="0.25">
      <c r="C145" s="18"/>
      <c r="D145" s="71"/>
    </row>
    <row r="146" spans="3:4" x14ac:dyDescent="0.25">
      <c r="C146" s="1"/>
      <c r="D146" s="41"/>
    </row>
  </sheetData>
  <mergeCells count="18">
    <mergeCell ref="I32:J32"/>
    <mergeCell ref="I34:J34"/>
    <mergeCell ref="I36:J36"/>
    <mergeCell ref="G2:K2"/>
    <mergeCell ref="C1:D1"/>
    <mergeCell ref="C2:D2"/>
    <mergeCell ref="I30:J30"/>
    <mergeCell ref="I31:J31"/>
    <mergeCell ref="C138:D138"/>
    <mergeCell ref="C144:D144"/>
    <mergeCell ref="C103:D103"/>
    <mergeCell ref="C110:D110"/>
    <mergeCell ref="C29:D29"/>
    <mergeCell ref="C118:D118"/>
    <mergeCell ref="C58:D58"/>
    <mergeCell ref="C34:D34"/>
    <mergeCell ref="C33:D33"/>
    <mergeCell ref="C135:D135"/>
  </mergeCells>
  <pageMargins left="0.25" right="0.25" top="0.75" bottom="0.75" header="0.3" footer="0.3"/>
  <pageSetup orientation="portrait" r:id="rId1"/>
  <rowBreaks count="2" manualBreakCount="2">
    <brk id="77" max="10" man="1"/>
    <brk id="10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208267D9F661459EA5E8603FC83C69" ma:contentTypeVersion="6" ma:contentTypeDescription="Create a new document." ma:contentTypeScope="" ma:versionID="82025cba35a1c2ffc663200135367c0e">
  <xsd:schema xmlns:xsd="http://www.w3.org/2001/XMLSchema" xmlns:xs="http://www.w3.org/2001/XMLSchema" xmlns:p="http://schemas.microsoft.com/office/2006/metadata/properties" xmlns:ns1="http://schemas.microsoft.com/sharepoint/v3" xmlns:ns2="7ffb4cb3-7058-49b7-8df0-17d10d17f246" targetNamespace="http://schemas.microsoft.com/office/2006/metadata/properties" ma:root="true" ma:fieldsID="6f8e7f6ae6a37f3e6643c22601161ca8" ns1:_="" ns2:_="">
    <xsd:import namespace="http://schemas.microsoft.com/sharepoint/v3"/>
    <xsd:import namespace="7ffb4cb3-7058-49b7-8df0-17d10d17f246"/>
    <xsd:element name="properties">
      <xsd:complexType>
        <xsd:sequence>
          <xsd:element name="documentManagement">
            <xsd:complexType>
              <xsd:all>
                <xsd:element ref="ns2:Deliverable_x0020_Type"/>
                <xsd:element ref="ns1:EmailSender" minOccurs="0"/>
                <xsd:element ref="ns1:EmailTo" minOccurs="0"/>
                <xsd:element ref="ns1:EmailCc" minOccurs="0"/>
                <xsd:element ref="ns1:EmailFrom" minOccurs="0"/>
                <xsd:element ref="ns1:EmailSubje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3" nillable="true" ma:displayName="E-Mail Sender" ma:hidden="true" ma:internalName="EmailSender">
      <xsd:simpleType>
        <xsd:restriction base="dms:Note">
          <xsd:maxLength value="255"/>
        </xsd:restriction>
      </xsd:simpleType>
    </xsd:element>
    <xsd:element name="EmailTo" ma:index="4" nillable="true" ma:displayName="E-Mail To" ma:hidden="true" ma:internalName="EmailTo">
      <xsd:simpleType>
        <xsd:restriction base="dms:Note">
          <xsd:maxLength value="255"/>
        </xsd:restriction>
      </xsd:simpleType>
    </xsd:element>
    <xsd:element name="EmailCc" ma:index="5" nillable="true" ma:displayName="E-Mail Cc" ma:hidden="true" ma:internalName="EmailCc">
      <xsd:simpleType>
        <xsd:restriction base="dms:Note">
          <xsd:maxLength value="255"/>
        </xsd:restriction>
      </xsd:simpleType>
    </xsd:element>
    <xsd:element name="EmailFrom" ma:index="6" nillable="true" ma:displayName="E-Mail From" ma:hidden="true" ma:internalName="EmailFrom">
      <xsd:simpleType>
        <xsd:restriction base="dms:Text"/>
      </xsd:simpleType>
    </xsd:element>
    <xsd:element name="EmailSubject" ma:index="7" nillable="true" ma:displayName="E-Mail Subject" ma:hidden="true" ma:internalName="Email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fb4cb3-7058-49b7-8df0-17d10d17f246" elementFormDefault="qualified">
    <xsd:import namespace="http://schemas.microsoft.com/office/2006/documentManagement/types"/>
    <xsd:import namespace="http://schemas.microsoft.com/office/infopath/2007/PartnerControls"/>
    <xsd:element name="Deliverable_x0020_Type" ma:index="2" ma:displayName="Deliverable Type" ma:default="User Guide" ma:description="What kind of deliverable is this?" ma:format="Dropdown" ma:internalName="Deliverable_x0020_Type">
      <xsd:simpleType>
        <xsd:restriction base="dms:Choice">
          <xsd:enumeration value="User Guide"/>
          <xsd:enumeration value="Job Aid"/>
          <xsd:enumeration value="SOP"/>
          <xsd:enumeration value="Template"/>
          <xsd:enumeration value="Style Guide"/>
          <xsd:enumeration value="Othe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mailTo xmlns="http://schemas.microsoft.com/sharepoint/v3" xsi:nil="true"/>
    <EmailSender xmlns="http://schemas.microsoft.com/sharepoint/v3" xsi:nil="true"/>
    <EmailFrom xmlns="http://schemas.microsoft.com/sharepoint/v3" xsi:nil="true"/>
    <Deliverable_x0020_Type xmlns="7ffb4cb3-7058-49b7-8df0-17d10d17f246">User Guide</Deliverable_x0020_Type>
    <EmailSubject xmlns="http://schemas.microsoft.com/sharepoint/v3" xsi:nil="true"/>
    <EmailCc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214EC7-AF3F-4A46-9224-F3A9142D49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ffb4cb3-7058-49b7-8df0-17d10d17f2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520763-2EB2-4D1D-B458-8BB58901A5A6}">
  <ds:schemaRefs>
    <ds:schemaRef ds:uri="http://purl.org/dc/dcmitype/"/>
    <ds:schemaRef ds:uri="http://schemas.microsoft.com/office/2006/documentManagement/types"/>
    <ds:schemaRef ds:uri="http://schemas.microsoft.com/office/2006/metadata/properties"/>
    <ds:schemaRef ds:uri="http://schemas.microsoft.com/sharepoint/v3"/>
    <ds:schemaRef ds:uri="http://schemas.microsoft.com/office/infopath/2007/PartnerControls"/>
    <ds:schemaRef ds:uri="http://www.w3.org/XML/1998/namespace"/>
    <ds:schemaRef ds:uri="http://schemas.openxmlformats.org/package/2006/metadata/core-properties"/>
    <ds:schemaRef ds:uri="http://purl.org/dc/terms/"/>
    <ds:schemaRef ds:uri="http://purl.org/dc/elements/1.1/"/>
    <ds:schemaRef ds:uri="7ffb4cb3-7058-49b7-8df0-17d10d17f246"/>
  </ds:schemaRefs>
</ds:datastoreItem>
</file>

<file path=customXml/itemProps3.xml><?xml version="1.0" encoding="utf-8"?>
<ds:datastoreItem xmlns:ds="http://schemas.openxmlformats.org/officeDocument/2006/customXml" ds:itemID="{00535A94-F8F6-4657-BC8F-C1A7AA0943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US Immigration and Customs Enforcement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OPT - 24 Month STEM Planning Tool</dc:title>
  <dc:creator>Robertson, Helene (CTR)</dc:creator>
  <cp:lastModifiedBy>Robertson, Helene (CTR)</cp:lastModifiedBy>
  <cp:lastPrinted>2016-02-29T18:28:41Z</cp:lastPrinted>
  <dcterms:created xsi:type="dcterms:W3CDTF">2016-02-26T16:51:35Z</dcterms:created>
  <dcterms:modified xsi:type="dcterms:W3CDTF">2016-04-11T15:02:44Z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0x0101006B208267D9F661459EA5E8603FC83C69</vt:lpwstr>
  </property>
</Properties>
</file>