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C2" i="1"/>
  <c r="L3" i="1"/>
  <c r="K3" i="1"/>
  <c r="J9" i="1"/>
  <c r="J10" i="1"/>
  <c r="J11" i="1"/>
  <c r="J12" i="1"/>
  <c r="J13" i="1"/>
  <c r="J14" i="1"/>
  <c r="J15" i="1"/>
  <c r="J16" i="1"/>
  <c r="J17" i="1"/>
  <c r="J8" i="1"/>
  <c r="F9" i="1"/>
  <c r="F10" i="1"/>
  <c r="F11" i="1"/>
  <c r="F12" i="1"/>
  <c r="F13" i="1"/>
  <c r="F14" i="1"/>
  <c r="F15" i="1"/>
  <c r="F16" i="1"/>
  <c r="F17" i="1"/>
  <c r="F18" i="1"/>
  <c r="F19" i="1"/>
  <c r="F20" i="1"/>
  <c r="F8" i="1"/>
</calcChain>
</file>

<file path=xl/sharedStrings.xml><?xml version="1.0" encoding="utf-8"?>
<sst xmlns="http://schemas.openxmlformats.org/spreadsheetml/2006/main" count="19" uniqueCount="14">
  <si>
    <t>Sr.no</t>
  </si>
  <si>
    <t>ITEMS</t>
  </si>
  <si>
    <t>QTY</t>
  </si>
  <si>
    <t>Price</t>
  </si>
  <si>
    <t>Total Aomount</t>
  </si>
  <si>
    <t>KEYBOARD</t>
  </si>
  <si>
    <t>SCANNER</t>
  </si>
  <si>
    <t>MOUSE</t>
  </si>
  <si>
    <t>PRINTER</t>
  </si>
  <si>
    <t>MIC</t>
  </si>
  <si>
    <t>JOYSTICK</t>
  </si>
  <si>
    <t>CPU</t>
  </si>
  <si>
    <t>LED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</si>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</sst>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s&quot;#####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D$2" max="2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2</xdr:col>
          <xdr:colOff>0</xdr:colOff>
          <xdr:row>3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L20"/>
  <sheetViews>
    <sheetView tabSelected="1" workbookViewId="0">
      <selection activeCell="J3" sqref="J3"/>
    </sheetView>
  </sheetViews>
  <sheetFormatPr defaultRowHeight="15" x14ac:dyDescent="0.25"/>
  <cols>
    <col min="2" max="2" width="7.28515625" customWidth="1"/>
    <col min="3" max="3" width="11.5703125" customWidth="1"/>
    <col min="7" max="7" width="12" customWidth="1"/>
    <col min="8" max="8" width="11.5703125" customWidth="1"/>
    <col min="9" max="9" width="10.85546875" customWidth="1"/>
    <col min="10" max="10" width="23.42578125" customWidth="1"/>
    <col min="11" max="11" width="17.5703125" customWidth="1"/>
    <col min="12" max="12" width="18.5703125" customWidth="1"/>
  </cols>
  <sheetData>
    <row r="1" spans="3:12" ht="15.75" thickBot="1" x14ac:dyDescent="0.3"/>
    <row r="2" spans="3:12" ht="28.5" customHeight="1" x14ac:dyDescent="0.5">
      <c r="C2" s="12" t="str">
        <f>IF(D2=2,"","ON")</f>
        <v>ON</v>
      </c>
      <c r="D2">
        <v>1</v>
      </c>
      <c r="J2" s="3" t="s">
        <v>1</v>
      </c>
      <c r="K2" s="4" t="s">
        <v>2</v>
      </c>
      <c r="L2" s="5" t="s">
        <v>13</v>
      </c>
    </row>
    <row r="3" spans="3:12" ht="29.25" customHeight="1" thickBot="1" x14ac:dyDescent="0.55000000000000004">
      <c r="C3" s="12" t="str">
        <f>IF(D2=1,"","OFF")</f>
        <v/>
      </c>
      <c r="D3" t="str">
        <f>IF(D2=1,"ON","OFF")</f>
        <v>ON</v>
      </c>
      <c r="J3" s="13" t="s">
        <v>10</v>
      </c>
      <c r="K3" s="14">
        <f>SUMIF(G8:G17,J3,H8:H17)</f>
        <v>25</v>
      </c>
      <c r="L3" s="15">
        <f>SUMIF(G8:G17,J3,J8:J17)</f>
        <v>30000</v>
      </c>
    </row>
    <row r="6" spans="3:12" ht="15.75" thickBot="1" x14ac:dyDescent="0.3"/>
    <row r="7" spans="3:12" ht="19.5" x14ac:dyDescent="0.25">
      <c r="F7" s="3" t="s">
        <v>0</v>
      </c>
      <c r="G7" s="4" t="s">
        <v>1</v>
      </c>
      <c r="H7" s="4" t="s">
        <v>2</v>
      </c>
      <c r="I7" s="4" t="s">
        <v>3</v>
      </c>
      <c r="J7" s="5" t="s">
        <v>4</v>
      </c>
    </row>
    <row r="8" spans="3:12" x14ac:dyDescent="0.25">
      <c r="F8" s="6">
        <f>IF(G8="","",_xlfn.AGGREGATE(3,5,$G$8:G8))</f>
        <v>1</v>
      </c>
      <c r="G8" s="2" t="s">
        <v>5</v>
      </c>
      <c r="H8" s="1">
        <v>15</v>
      </c>
      <c r="I8" s="1">
        <v>500</v>
      </c>
      <c r="J8" s="7">
        <f>PRODUCT(H8,I8)</f>
        <v>7500</v>
      </c>
    </row>
    <row r="9" spans="3:12" x14ac:dyDescent="0.25">
      <c r="F9" s="6">
        <f>IF(G9="","",_xlfn.AGGREGATE(3,5,$G$8:G9))</f>
        <v>2</v>
      </c>
      <c r="G9" s="2" t="s">
        <v>6</v>
      </c>
      <c r="H9" s="1">
        <v>20</v>
      </c>
      <c r="I9" s="1">
        <v>1000</v>
      </c>
      <c r="J9" s="7">
        <f t="shared" ref="J9:J17" si="0">PRODUCT(H9,I9)</f>
        <v>20000</v>
      </c>
    </row>
    <row r="10" spans="3:12" x14ac:dyDescent="0.25">
      <c r="F10" s="6">
        <f>IF(G10="","",_xlfn.AGGREGATE(3,5,$G$8:G10))</f>
        <v>3</v>
      </c>
      <c r="G10" s="2" t="s">
        <v>7</v>
      </c>
      <c r="H10" s="1">
        <v>35</v>
      </c>
      <c r="I10" s="1">
        <v>250</v>
      </c>
      <c r="J10" s="7">
        <f t="shared" si="0"/>
        <v>8750</v>
      </c>
    </row>
    <row r="11" spans="3:12" x14ac:dyDescent="0.25">
      <c r="F11" s="6">
        <f>IF(G11="","",_xlfn.AGGREGATE(3,5,$G$8:G11))</f>
        <v>4</v>
      </c>
      <c r="G11" s="2" t="s">
        <v>8</v>
      </c>
      <c r="H11" s="1">
        <v>10</v>
      </c>
      <c r="I11" s="1">
        <v>3000</v>
      </c>
      <c r="J11" s="7">
        <f t="shared" si="0"/>
        <v>30000</v>
      </c>
    </row>
    <row r="12" spans="3:12" x14ac:dyDescent="0.25">
      <c r="F12" s="6">
        <f>IF(G12="","",_xlfn.AGGREGATE(3,5,$G$8:G12))</f>
        <v>5</v>
      </c>
      <c r="G12" s="2" t="s">
        <v>9</v>
      </c>
      <c r="H12" s="1">
        <v>50</v>
      </c>
      <c r="I12" s="1">
        <v>700</v>
      </c>
      <c r="J12" s="7">
        <f t="shared" si="0"/>
        <v>35000</v>
      </c>
    </row>
    <row r="13" spans="3:12" x14ac:dyDescent="0.25">
      <c r="F13" s="6">
        <f>IF(G13="","",_xlfn.AGGREGATE(3,5,$G$8:G13))</f>
        <v>6</v>
      </c>
      <c r="G13" s="2" t="s">
        <v>10</v>
      </c>
      <c r="H13" s="1">
        <v>25</v>
      </c>
      <c r="I13" s="1">
        <v>1200</v>
      </c>
      <c r="J13" s="7">
        <f t="shared" si="0"/>
        <v>30000</v>
      </c>
    </row>
    <row r="14" spans="3:12" x14ac:dyDescent="0.25">
      <c r="F14" s="6">
        <f>IF(G14="","",_xlfn.AGGREGATE(3,5,$G$8:G14))</f>
        <v>7</v>
      </c>
      <c r="G14" s="2" t="s">
        <v>11</v>
      </c>
      <c r="H14" s="1">
        <v>40</v>
      </c>
      <c r="I14" s="1">
        <v>1500</v>
      </c>
      <c r="J14" s="7">
        <f t="shared" si="0"/>
        <v>60000</v>
      </c>
    </row>
    <row r="15" spans="3:12" x14ac:dyDescent="0.25">
      <c r="F15" s="6">
        <f>IF(G15="","",_xlfn.AGGREGATE(3,5,$G$8:G15))</f>
        <v>8</v>
      </c>
      <c r="G15" s="2" t="s">
        <v>8</v>
      </c>
      <c r="H15" s="1">
        <v>10</v>
      </c>
      <c r="I15" s="1">
        <v>3000</v>
      </c>
      <c r="J15" s="7">
        <f t="shared" si="0"/>
        <v>30000</v>
      </c>
    </row>
    <row r="16" spans="3:12" x14ac:dyDescent="0.25">
      <c r="F16" s="6">
        <f>IF(G16="","",_xlfn.AGGREGATE(3,5,$G$8:G16))</f>
        <v>9</v>
      </c>
      <c r="G16" s="2" t="s">
        <v>12</v>
      </c>
      <c r="H16" s="1">
        <v>30</v>
      </c>
      <c r="I16" s="1">
        <v>2500</v>
      </c>
      <c r="J16" s="7">
        <f t="shared" si="0"/>
        <v>75000</v>
      </c>
    </row>
    <row r="17" spans="6:10" ht="15.75" thickBot="1" x14ac:dyDescent="0.3">
      <c r="F17" s="8">
        <f>IF(G17="","",_xlfn.AGGREGATE(3,5,$G$8:G17))</f>
        <v>10</v>
      </c>
      <c r="G17" s="9" t="s">
        <v>6</v>
      </c>
      <c r="H17" s="10">
        <v>20</v>
      </c>
      <c r="I17" s="10">
        <v>1000</v>
      </c>
      <c r="J17" s="11">
        <f t="shared" si="0"/>
        <v>20000</v>
      </c>
    </row>
    <row r="18" spans="6:10" x14ac:dyDescent="0.25">
      <c r="F18" t="str">
        <f>IF(G18="","",_xlfn.AGGREGATE(3,5,$G$8:G18))</f>
        <v/>
      </c>
    </row>
    <row r="19" spans="6:10" x14ac:dyDescent="0.25">
      <c r="F19" t="str">
        <f>IF(G19="","",_xlfn.AGGREGATE(3,5,$G$8:G19))</f>
        <v/>
      </c>
    </row>
    <row r="20" spans="6:10" x14ac:dyDescent="0.25">
      <c r="F20" t="str">
        <f>IF(G20="","",_xlfn.AGGREGATE(3,5,$G$8:G20))</f>
        <v/>
      </c>
    </row>
  </sheetData>
  <conditionalFormatting sqref="C2">
    <cfRule type="containsText" dxfId="5" priority="6" operator="containsText" text="ON">
      <formula>NOT(ISERROR(SEARCH("ON",C2)))</formula>
    </cfRule>
  </conditionalFormatting>
  <conditionalFormatting sqref="C3">
    <cfRule type="containsText" dxfId="4" priority="5" operator="containsText" text="OFF">
      <formula>NOT(ISERROR(SEARCH("OFF",C3)))</formula>
    </cfRule>
  </conditionalFormatting>
  <conditionalFormatting sqref="I2">
    <cfRule type="expression" dxfId="3" priority="4">
      <formula>AND($G7=$J$3,$D$3="ON")</formula>
    </cfRule>
  </conditionalFormatting>
  <conditionalFormatting sqref="G3">
    <cfRule type="expression" dxfId="2" priority="3">
      <formula>AND(G7=J3,$D$3="ON")</formula>
    </cfRule>
  </conditionalFormatting>
  <conditionalFormatting sqref="F8">
    <cfRule type="expression" dxfId="1" priority="2">
      <formula>AND($G7=$J$3,$D$3="ON")</formula>
    </cfRule>
  </conditionalFormatting>
  <conditionalFormatting sqref="F7:J17">
    <cfRule type="expression" dxfId="0" priority="1">
      <formula>AND($G7=$J$3,$D$3="ON")</formula>
    </cfRule>
  </conditionalFormatting>
  <dataValidations count="1">
    <dataValidation type="list" allowBlank="1" showInputMessage="1" showErrorMessage="1" sqref="J3">
      <formula1>$G$8:$G$17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2022-02-02T13:27:41Z</dcterms:modified>
</cp:coreProperties>
</file>