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ala Ganesh\Desktop\50days Coding Challenge\"/>
    </mc:Choice>
  </mc:AlternateContent>
  <xr:revisionPtr revIDLastSave="0" documentId="13_ncr:1_{D3A7E30F-EC04-429F-A7F3-0067C3533A48}" xr6:coauthVersionLast="47" xr6:coauthVersionMax="47" xr10:uidLastSave="{00000000-0000-0000-0000-000000000000}"/>
  <bookViews>
    <workbookView xWindow="-108" yWindow="-108" windowWidth="23256" windowHeight="12456" firstSheet="1" activeTab="4" xr2:uid="{16A16647-E80D-4670-8F64-D30AB61801CB}"/>
  </bookViews>
  <sheets>
    <sheet name=" Student_Screen_Time File" sheetId="2" r:id="rId1"/>
    <sheet name="Pivot Table Of STC" sheetId="3" r:id="rId2"/>
    <sheet name="Pivot Table Of ST" sheetId="4" r:id="rId3"/>
    <sheet name="Pivot Table Of AG" sheetId="5" r:id="rId4"/>
    <sheet name="Chart 1" sheetId="7" r:id="rId5"/>
    <sheet name="Chart 2" sheetId="9" r:id="rId6"/>
  </sheets>
  <definedNames>
    <definedName name="ExternalData_1" localSheetId="0" hidden="1">' Student_Screen_Time File'!$A$1:$F$206</definedName>
  </definedName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2" l="1"/>
  <c r="G203" i="2"/>
  <c r="G202" i="2"/>
  <c r="G199" i="2"/>
  <c r="G198" i="2"/>
  <c r="G195" i="2"/>
  <c r="G194" i="2"/>
  <c r="G193" i="2"/>
  <c r="G192" i="2"/>
  <c r="G190" i="2"/>
  <c r="G188" i="2"/>
  <c r="G187" i="2"/>
  <c r="G185" i="2"/>
  <c r="G182" i="2"/>
  <c r="G180" i="2"/>
  <c r="G177" i="2"/>
  <c r="G176" i="2"/>
  <c r="G174" i="2"/>
  <c r="G173" i="2"/>
  <c r="G172" i="2"/>
  <c r="G170" i="2"/>
  <c r="G169" i="2"/>
  <c r="G168" i="2"/>
  <c r="G167" i="2"/>
  <c r="G166" i="2"/>
  <c r="G165" i="2"/>
  <c r="G162" i="2"/>
  <c r="G156" i="2"/>
  <c r="G155" i="2"/>
  <c r="G154" i="2"/>
  <c r="G151" i="2"/>
  <c r="G149" i="2"/>
  <c r="G146" i="2"/>
  <c r="G144" i="2"/>
  <c r="G142" i="2"/>
  <c r="G140" i="2"/>
  <c r="G138" i="2"/>
  <c r="G136" i="2"/>
  <c r="G134" i="2"/>
  <c r="G133" i="2"/>
  <c r="G131" i="2"/>
  <c r="G130" i="2"/>
  <c r="G129" i="2"/>
  <c r="G127" i="2"/>
  <c r="G126" i="2"/>
  <c r="G125" i="2"/>
  <c r="G123" i="2"/>
  <c r="G120" i="2"/>
  <c r="G119" i="2"/>
  <c r="G118" i="2"/>
  <c r="G117" i="2"/>
  <c r="G116" i="2"/>
  <c r="G115" i="2"/>
  <c r="G114" i="2"/>
  <c r="G113" i="2"/>
  <c r="G112" i="2"/>
  <c r="G110" i="2"/>
  <c r="G109" i="2"/>
  <c r="G107" i="2"/>
  <c r="G102" i="2"/>
  <c r="G97" i="2"/>
  <c r="G95" i="2"/>
  <c r="G94" i="2"/>
  <c r="G93" i="2"/>
  <c r="G92" i="2"/>
  <c r="G91" i="2"/>
  <c r="G90" i="2"/>
  <c r="G89" i="2"/>
  <c r="G86" i="2"/>
  <c r="G84" i="2"/>
  <c r="G82" i="2"/>
  <c r="G80" i="2"/>
  <c r="G79" i="2"/>
  <c r="G77" i="2"/>
  <c r="G76" i="2"/>
  <c r="G75" i="2"/>
  <c r="G73" i="2"/>
  <c r="G64" i="2"/>
  <c r="G63" i="2"/>
  <c r="G57" i="2"/>
  <c r="G56" i="2"/>
  <c r="G55" i="2"/>
  <c r="G51" i="2"/>
  <c r="G49" i="2"/>
  <c r="G47" i="2"/>
  <c r="G45" i="2"/>
  <c r="G39" i="2"/>
  <c r="G38" i="2"/>
  <c r="G37" i="2"/>
  <c r="G36" i="2"/>
  <c r="G35" i="2"/>
  <c r="G34" i="2"/>
  <c r="G29" i="2"/>
  <c r="G24" i="2"/>
  <c r="G23" i="2"/>
  <c r="G22" i="2"/>
  <c r="G21" i="2"/>
  <c r="G19" i="2"/>
  <c r="G18" i="2"/>
  <c r="G17" i="2"/>
  <c r="G14" i="2"/>
  <c r="G13" i="2"/>
  <c r="G11" i="2"/>
  <c r="G10" i="2"/>
  <c r="G9" i="2"/>
  <c r="G8" i="2"/>
  <c r="G7" i="2"/>
  <c r="K9" i="2"/>
  <c r="K8" i="2"/>
  <c r="K7" i="2"/>
  <c r="G4" i="2"/>
  <c r="G206" i="2"/>
  <c r="G205" i="2"/>
  <c r="G201" i="2"/>
  <c r="G200" i="2"/>
  <c r="G197" i="2"/>
  <c r="G196" i="2"/>
  <c r="G191" i="2"/>
  <c r="G189" i="2"/>
  <c r="G186" i="2"/>
  <c r="G184" i="2"/>
  <c r="G183" i="2"/>
  <c r="G181" i="2"/>
  <c r="G179" i="2"/>
  <c r="G178" i="2"/>
  <c r="G175" i="2"/>
  <c r="G171" i="2"/>
  <c r="G164" i="2"/>
  <c r="G163" i="2"/>
  <c r="G161" i="2"/>
  <c r="G160" i="2"/>
  <c r="G159" i="2"/>
  <c r="G158" i="2"/>
  <c r="G157" i="2"/>
  <c r="G153" i="2"/>
  <c r="G152" i="2"/>
  <c r="G150" i="2"/>
  <c r="G148" i="2"/>
  <c r="G147" i="2"/>
  <c r="G145" i="2"/>
  <c r="G143" i="2"/>
  <c r="G141" i="2"/>
  <c r="G139" i="2"/>
  <c r="G137" i="2"/>
  <c r="G135" i="2"/>
  <c r="G132" i="2"/>
  <c r="G128" i="2"/>
  <c r="G124" i="2"/>
  <c r="G122" i="2"/>
  <c r="G121" i="2"/>
  <c r="G111" i="2"/>
  <c r="G108" i="2"/>
  <c r="G106" i="2"/>
  <c r="G105" i="2"/>
  <c r="G104" i="2"/>
  <c r="G103" i="2"/>
  <c r="G101" i="2"/>
  <c r="G100" i="2"/>
  <c r="G99" i="2"/>
  <c r="G98" i="2"/>
  <c r="G96" i="2"/>
  <c r="G88" i="2"/>
  <c r="G87" i="2"/>
  <c r="G85" i="2"/>
  <c r="G83" i="2"/>
  <c r="G81" i="2"/>
  <c r="G78" i="2"/>
  <c r="G74" i="2"/>
  <c r="G72" i="2"/>
  <c r="G71" i="2"/>
  <c r="G70" i="2"/>
  <c r="G69" i="2"/>
  <c r="G68" i="2"/>
  <c r="G67" i="2"/>
  <c r="G66" i="2"/>
  <c r="G65" i="2"/>
  <c r="G62" i="2"/>
  <c r="G61" i="2"/>
  <c r="G60" i="2"/>
  <c r="G59" i="2"/>
  <c r="G58" i="2"/>
  <c r="G54" i="2"/>
  <c r="G53" i="2"/>
  <c r="G52" i="2"/>
  <c r="G50" i="2"/>
  <c r="G48" i="2"/>
  <c r="G46" i="2"/>
  <c r="G44" i="2"/>
  <c r="G43" i="2"/>
  <c r="G42" i="2"/>
  <c r="G41" i="2"/>
  <c r="G40" i="2"/>
  <c r="G33" i="2"/>
  <c r="G32" i="2"/>
  <c r="G31" i="2"/>
  <c r="G30" i="2"/>
  <c r="G28" i="2"/>
  <c r="G27" i="2"/>
  <c r="G26" i="2"/>
  <c r="G25" i="2"/>
  <c r="G20" i="2"/>
  <c r="G16" i="2"/>
  <c r="G15" i="2"/>
  <c r="G12" i="2"/>
  <c r="G6" i="2"/>
  <c r="G5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C6D6A-1B44-430F-A825-3FF2242FCB9A}" keepAlive="1" name="Query - day2 student_screen_time_raw pdf" description="Connection to the 'day2 student_screen_time_raw pdf' query in the workbook." type="5" refreshedVersion="8" background="1" saveData="1">
    <dbPr connection="Provider=Microsoft.Mashup.OleDb.1;Data Source=$Workbook$;Location=&quot;day2 student_screen_time_raw pdf&quot;;Extended Properties=&quot;&quot;" command="SELECT * FROM [day2 student_screen_time_raw pdf]"/>
  </connection>
</connections>
</file>

<file path=xl/sharedStrings.xml><?xml version="1.0" encoding="utf-8"?>
<sst xmlns="http://schemas.openxmlformats.org/spreadsheetml/2006/main" count="27" uniqueCount="19">
  <si>
    <t>Student_ID</t>
  </si>
  <si>
    <t>Age</t>
  </si>
  <si>
    <t>Study_Hours</t>
  </si>
  <si>
    <t>Screen_Time</t>
  </si>
  <si>
    <t>Test_Scores</t>
  </si>
  <si>
    <t>Extra_Curricular_Hours</t>
  </si>
  <si>
    <t>screen time category</t>
  </si>
  <si>
    <t>Sum of Test_Scores</t>
  </si>
  <si>
    <t>Grand Total</t>
  </si>
  <si>
    <t>high</t>
  </si>
  <si>
    <t>normal</t>
  </si>
  <si>
    <t>Average of Test_Scores</t>
  </si>
  <si>
    <t>study _hours (MEDIAN)</t>
  </si>
  <si>
    <t>screen_ time (MEDIAN)</t>
  </si>
  <si>
    <t>test_scores (MEDIAN)</t>
  </si>
  <si>
    <t>Sum of Extra_Curricular_Hours</t>
  </si>
  <si>
    <t>Screen_time</t>
  </si>
  <si>
    <t>Screen_Time Category</t>
  </si>
  <si>
    <t xml:space="preserve">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</si>
</sst>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2" fillId="0" borderId="0" xfId="0" pivotButton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2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 student screen time.xlsx]Pivot Table Of STC!PivotTable1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Of STC'!$B$3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Of STC'!$A$4:$A$6</c:f>
              <c:strCache>
                <c:ptCount val="2"/>
                <c:pt idx="0">
                  <c:v>high</c:v>
                </c:pt>
                <c:pt idx="1">
                  <c:v>normal</c:v>
                </c:pt>
              </c:strCache>
            </c:strRef>
          </c:cat>
          <c:val>
            <c:numRef>
              <c:f>'Pivot Table Of STC'!$B$4:$B$6</c:f>
              <c:numCache>
                <c:formatCode>General</c:formatCode>
                <c:ptCount val="2"/>
                <c:pt idx="0">
                  <c:v>72.171296296296333</c:v>
                </c:pt>
                <c:pt idx="1">
                  <c:v>69.426804123711307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4E8-AA6E-BB66A89595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 student screen time.xlsx]Pivot Table Of ST!PivotTable2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Of 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Of ST'!$A$4:$A$64</c:f>
              <c:strCache>
                <c:ptCount val="6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7.8</c:v>
                </c:pt>
                <c:pt idx="59">
                  <c:v>7.9</c:v>
                </c:pt>
              </c:strCache>
            </c:strRef>
          </c:cat>
          <c:val>
            <c:numRef>
              <c:f>'Pivot Table Of ST'!$B$4:$B$64</c:f>
              <c:numCache>
                <c:formatCode>General</c:formatCode>
                <c:ptCount val="60"/>
                <c:pt idx="0">
                  <c:v>2.5</c:v>
                </c:pt>
                <c:pt idx="1">
                  <c:v>1.7</c:v>
                </c:pt>
                <c:pt idx="2">
                  <c:v>1.1000000000000001</c:v>
                </c:pt>
                <c:pt idx="3">
                  <c:v>1.5</c:v>
                </c:pt>
                <c:pt idx="4">
                  <c:v>0</c:v>
                </c:pt>
                <c:pt idx="5">
                  <c:v>2.7</c:v>
                </c:pt>
                <c:pt idx="6">
                  <c:v>3.6</c:v>
                </c:pt>
                <c:pt idx="7">
                  <c:v>3.2</c:v>
                </c:pt>
                <c:pt idx="8">
                  <c:v>6.2000000000000011</c:v>
                </c:pt>
                <c:pt idx="9">
                  <c:v>1.7999999999999998</c:v>
                </c:pt>
                <c:pt idx="10">
                  <c:v>3.6</c:v>
                </c:pt>
                <c:pt idx="11">
                  <c:v>6</c:v>
                </c:pt>
                <c:pt idx="12">
                  <c:v>1.1000000000000001</c:v>
                </c:pt>
                <c:pt idx="13">
                  <c:v>7.3999999999999995</c:v>
                </c:pt>
                <c:pt idx="14">
                  <c:v>2.2000000000000002</c:v>
                </c:pt>
                <c:pt idx="15">
                  <c:v>1.9</c:v>
                </c:pt>
                <c:pt idx="16">
                  <c:v>1.4</c:v>
                </c:pt>
                <c:pt idx="17">
                  <c:v>8.6999999999999993</c:v>
                </c:pt>
                <c:pt idx="18">
                  <c:v>10</c:v>
                </c:pt>
                <c:pt idx="19">
                  <c:v>2.2000000000000002</c:v>
                </c:pt>
                <c:pt idx="20">
                  <c:v>9.1999999999999993</c:v>
                </c:pt>
                <c:pt idx="21">
                  <c:v>4.3</c:v>
                </c:pt>
                <c:pt idx="22">
                  <c:v>6.6000000000000005</c:v>
                </c:pt>
                <c:pt idx="23">
                  <c:v>8</c:v>
                </c:pt>
                <c:pt idx="24">
                  <c:v>4.3</c:v>
                </c:pt>
                <c:pt idx="25">
                  <c:v>6.2</c:v>
                </c:pt>
                <c:pt idx="26">
                  <c:v>16.899999999999999</c:v>
                </c:pt>
                <c:pt idx="27">
                  <c:v>4.7</c:v>
                </c:pt>
                <c:pt idx="28">
                  <c:v>2.2000000000000002</c:v>
                </c:pt>
                <c:pt idx="29">
                  <c:v>6.3</c:v>
                </c:pt>
                <c:pt idx="30">
                  <c:v>3</c:v>
                </c:pt>
                <c:pt idx="31">
                  <c:v>17.899999999999999</c:v>
                </c:pt>
                <c:pt idx="32">
                  <c:v>3.5</c:v>
                </c:pt>
                <c:pt idx="33">
                  <c:v>12.200000000000001</c:v>
                </c:pt>
                <c:pt idx="34">
                  <c:v>14.6</c:v>
                </c:pt>
                <c:pt idx="35">
                  <c:v>6.8000000000000007</c:v>
                </c:pt>
                <c:pt idx="36">
                  <c:v>7.8000000000000007</c:v>
                </c:pt>
                <c:pt idx="37">
                  <c:v>9.8000000000000007</c:v>
                </c:pt>
                <c:pt idx="38">
                  <c:v>9.1999999999999993</c:v>
                </c:pt>
                <c:pt idx="39">
                  <c:v>5.3000000000000007</c:v>
                </c:pt>
                <c:pt idx="40">
                  <c:v>9</c:v>
                </c:pt>
                <c:pt idx="41">
                  <c:v>12.9</c:v>
                </c:pt>
                <c:pt idx="42">
                  <c:v>4.3</c:v>
                </c:pt>
                <c:pt idx="43">
                  <c:v>1.9</c:v>
                </c:pt>
                <c:pt idx="44">
                  <c:v>2.4</c:v>
                </c:pt>
                <c:pt idx="45">
                  <c:v>7.8</c:v>
                </c:pt>
                <c:pt idx="46">
                  <c:v>3.5</c:v>
                </c:pt>
                <c:pt idx="47">
                  <c:v>4.5999999999999996</c:v>
                </c:pt>
                <c:pt idx="48">
                  <c:v>5.9</c:v>
                </c:pt>
                <c:pt idx="49">
                  <c:v>2.8</c:v>
                </c:pt>
                <c:pt idx="50">
                  <c:v>10.7</c:v>
                </c:pt>
                <c:pt idx="51">
                  <c:v>3.4</c:v>
                </c:pt>
                <c:pt idx="52">
                  <c:v>2.9</c:v>
                </c:pt>
                <c:pt idx="53">
                  <c:v>2.5</c:v>
                </c:pt>
                <c:pt idx="54">
                  <c:v>1.8</c:v>
                </c:pt>
                <c:pt idx="55">
                  <c:v>1.3</c:v>
                </c:pt>
                <c:pt idx="56">
                  <c:v>2.4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4629-A1FF-CF217466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smooth val="0"/>
        <c:axId val="325054688"/>
        <c:axId val="325054208"/>
      </c:lineChart>
      <c:catAx>
        <c:axId val="3250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54208"/>
        <c:crosses val="autoZero"/>
        <c:auto val="1"/>
        <c:lblAlgn val="ctr"/>
        <c:lblOffset val="100"/>
        <c:noMultiLvlLbl val="0"/>
      </c:catAx>
      <c:valAx>
        <c:axId val="325054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 student screen time.xlsx]Pivot Table Of AG!PivotTable3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Of AG'!$B$3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'Pivot Table Of AG'!$A$4:$A$9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'Pivot Table Of AG'!$B$4:$B$9</c:f>
              <c:numCache>
                <c:formatCode>General</c:formatCode>
                <c:ptCount val="5"/>
                <c:pt idx="0">
                  <c:v>71.708695652173915</c:v>
                </c:pt>
                <c:pt idx="1">
                  <c:v>72.685714285714269</c:v>
                </c:pt>
                <c:pt idx="2">
                  <c:v>70.959459459459453</c:v>
                </c:pt>
                <c:pt idx="3">
                  <c:v>70.591836734693871</c:v>
                </c:pt>
                <c:pt idx="4">
                  <c:v>68.46842105263157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4-486E-B173-5FFCCE99C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 student screen time.xlsx]Chart 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'Chart 1'!$A$4:$A$64</c:f>
              <c:strCache>
                <c:ptCount val="6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7.8</c:v>
                </c:pt>
                <c:pt idx="59">
                  <c:v>7.9</c:v>
                </c:pt>
              </c:strCache>
            </c:strRef>
          </c:cat>
          <c:val>
            <c:numRef>
              <c:f>'Chart 1'!$B$4:$B$64</c:f>
              <c:numCache>
                <c:formatCode>General</c:formatCode>
                <c:ptCount val="60"/>
                <c:pt idx="0">
                  <c:v>64</c:v>
                </c:pt>
                <c:pt idx="1">
                  <c:v>77.599999999999994</c:v>
                </c:pt>
                <c:pt idx="2">
                  <c:v>62.5</c:v>
                </c:pt>
                <c:pt idx="3">
                  <c:v>70.099999999999994</c:v>
                </c:pt>
                <c:pt idx="4">
                  <c:v>69.3</c:v>
                </c:pt>
                <c:pt idx="5">
                  <c:v>62.75</c:v>
                </c:pt>
                <c:pt idx="6">
                  <c:v>75.45</c:v>
                </c:pt>
                <c:pt idx="7">
                  <c:v>78.45</c:v>
                </c:pt>
                <c:pt idx="8">
                  <c:v>68.774999999999991</c:v>
                </c:pt>
                <c:pt idx="9">
                  <c:v>71</c:v>
                </c:pt>
                <c:pt idx="10">
                  <c:v>67.5</c:v>
                </c:pt>
                <c:pt idx="11">
                  <c:v>75.525000000000006</c:v>
                </c:pt>
                <c:pt idx="12">
                  <c:v>61</c:v>
                </c:pt>
                <c:pt idx="13">
                  <c:v>71.675000000000011</c:v>
                </c:pt>
                <c:pt idx="14">
                  <c:v>75.900000000000006</c:v>
                </c:pt>
                <c:pt idx="15">
                  <c:v>70.7</c:v>
                </c:pt>
                <c:pt idx="16">
                  <c:v>56.975000000000009</c:v>
                </c:pt>
                <c:pt idx="17">
                  <c:v>72.583333333333329</c:v>
                </c:pt>
                <c:pt idx="18">
                  <c:v>56.5</c:v>
                </c:pt>
                <c:pt idx="19">
                  <c:v>76.949999999999989</c:v>
                </c:pt>
                <c:pt idx="20">
                  <c:v>60.040000000000006</c:v>
                </c:pt>
                <c:pt idx="21">
                  <c:v>79.266666666666666</c:v>
                </c:pt>
                <c:pt idx="22">
                  <c:v>70.86666666666666</c:v>
                </c:pt>
                <c:pt idx="23">
                  <c:v>72.328571428571422</c:v>
                </c:pt>
                <c:pt idx="24">
                  <c:v>65.066666666666677</c:v>
                </c:pt>
                <c:pt idx="25">
                  <c:v>64.466666666666669</c:v>
                </c:pt>
                <c:pt idx="26">
                  <c:v>71.811111111111103</c:v>
                </c:pt>
                <c:pt idx="27">
                  <c:v>70.8</c:v>
                </c:pt>
                <c:pt idx="28">
                  <c:v>79.7</c:v>
                </c:pt>
                <c:pt idx="29">
                  <c:v>77.266666666666666</c:v>
                </c:pt>
                <c:pt idx="30">
                  <c:v>69.474999999999994</c:v>
                </c:pt>
                <c:pt idx="31">
                  <c:v>69.592307692307699</c:v>
                </c:pt>
                <c:pt idx="32">
                  <c:v>65.900000000000006</c:v>
                </c:pt>
                <c:pt idx="33">
                  <c:v>74.17</c:v>
                </c:pt>
                <c:pt idx="34">
                  <c:v>69.355555555555554</c:v>
                </c:pt>
                <c:pt idx="35">
                  <c:v>67.325000000000003</c:v>
                </c:pt>
                <c:pt idx="36">
                  <c:v>71.360000000000014</c:v>
                </c:pt>
                <c:pt idx="37">
                  <c:v>69.8</c:v>
                </c:pt>
                <c:pt idx="38">
                  <c:v>64.75</c:v>
                </c:pt>
                <c:pt idx="39">
                  <c:v>71.300000000000011</c:v>
                </c:pt>
                <c:pt idx="40">
                  <c:v>79.325000000000003</c:v>
                </c:pt>
                <c:pt idx="41">
                  <c:v>73.637500000000003</c:v>
                </c:pt>
                <c:pt idx="42">
                  <c:v>74.766666666666666</c:v>
                </c:pt>
                <c:pt idx="43">
                  <c:v>61.3</c:v>
                </c:pt>
                <c:pt idx="44">
                  <c:v>86.6</c:v>
                </c:pt>
                <c:pt idx="45">
                  <c:v>80.849999999999994</c:v>
                </c:pt>
                <c:pt idx="46">
                  <c:v>84.8</c:v>
                </c:pt>
                <c:pt idx="47">
                  <c:v>75.466666666666654</c:v>
                </c:pt>
                <c:pt idx="48">
                  <c:v>72.324999999999989</c:v>
                </c:pt>
                <c:pt idx="49">
                  <c:v>66.7</c:v>
                </c:pt>
                <c:pt idx="50">
                  <c:v>60.949999999999996</c:v>
                </c:pt>
                <c:pt idx="51">
                  <c:v>72.650000000000006</c:v>
                </c:pt>
                <c:pt idx="52">
                  <c:v>88</c:v>
                </c:pt>
                <c:pt idx="53">
                  <c:v>74.5</c:v>
                </c:pt>
                <c:pt idx="54">
                  <c:v>69</c:v>
                </c:pt>
                <c:pt idx="55">
                  <c:v>72.5</c:v>
                </c:pt>
                <c:pt idx="56">
                  <c:v>92.8</c:v>
                </c:pt>
                <c:pt idx="57">
                  <c:v>60</c:v>
                </c:pt>
                <c:pt idx="58">
                  <c:v>66.099999999999994</c:v>
                </c:pt>
                <c:pt idx="59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9-419E-89B8-9DA6B17D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25078208"/>
        <c:axId val="325067168"/>
      </c:areaChart>
      <c:catAx>
        <c:axId val="3250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7168"/>
        <c:crosses val="autoZero"/>
        <c:auto val="1"/>
        <c:lblAlgn val="ctr"/>
        <c:lblOffset val="100"/>
        <c:noMultiLvlLbl val="0"/>
      </c:catAx>
      <c:valAx>
        <c:axId val="325067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7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 student screen time.xlsx]Chart 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2'!$B$3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2'!$A$4:$A$64</c:f>
              <c:strCache>
                <c:ptCount val="6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</c:v>
                </c:pt>
                <c:pt idx="14">
                  <c:v>2.3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7.8</c:v>
                </c:pt>
                <c:pt idx="59">
                  <c:v>7.9</c:v>
                </c:pt>
              </c:strCache>
            </c:strRef>
          </c:cat>
          <c:val>
            <c:numRef>
              <c:f>'Chart 2'!$B$4:$B$64</c:f>
              <c:numCache>
                <c:formatCode>General</c:formatCode>
                <c:ptCount val="60"/>
                <c:pt idx="0">
                  <c:v>64</c:v>
                </c:pt>
                <c:pt idx="1">
                  <c:v>77.599999999999994</c:v>
                </c:pt>
                <c:pt idx="2">
                  <c:v>62.5</c:v>
                </c:pt>
                <c:pt idx="3">
                  <c:v>70.099999999999994</c:v>
                </c:pt>
                <c:pt idx="4">
                  <c:v>69.3</c:v>
                </c:pt>
                <c:pt idx="5">
                  <c:v>125.5</c:v>
                </c:pt>
                <c:pt idx="6">
                  <c:v>150.9</c:v>
                </c:pt>
                <c:pt idx="7">
                  <c:v>156.9</c:v>
                </c:pt>
                <c:pt idx="8">
                  <c:v>275.09999999999997</c:v>
                </c:pt>
                <c:pt idx="9">
                  <c:v>142</c:v>
                </c:pt>
                <c:pt idx="10">
                  <c:v>135</c:v>
                </c:pt>
                <c:pt idx="11">
                  <c:v>302.10000000000002</c:v>
                </c:pt>
                <c:pt idx="12">
                  <c:v>61</c:v>
                </c:pt>
                <c:pt idx="13">
                  <c:v>286.70000000000005</c:v>
                </c:pt>
                <c:pt idx="14">
                  <c:v>151.80000000000001</c:v>
                </c:pt>
                <c:pt idx="15">
                  <c:v>141.4</c:v>
                </c:pt>
                <c:pt idx="16">
                  <c:v>227.90000000000003</c:v>
                </c:pt>
                <c:pt idx="17">
                  <c:v>435.49999999999994</c:v>
                </c:pt>
                <c:pt idx="18">
                  <c:v>339</c:v>
                </c:pt>
                <c:pt idx="19">
                  <c:v>153.89999999999998</c:v>
                </c:pt>
                <c:pt idx="20">
                  <c:v>300.20000000000005</c:v>
                </c:pt>
                <c:pt idx="21">
                  <c:v>237.8</c:v>
                </c:pt>
                <c:pt idx="22">
                  <c:v>425.2</c:v>
                </c:pt>
                <c:pt idx="23">
                  <c:v>506.29999999999995</c:v>
                </c:pt>
                <c:pt idx="24">
                  <c:v>195.20000000000002</c:v>
                </c:pt>
                <c:pt idx="25">
                  <c:v>193.4</c:v>
                </c:pt>
                <c:pt idx="26">
                  <c:v>646.29999999999995</c:v>
                </c:pt>
                <c:pt idx="27">
                  <c:v>212.39999999999998</c:v>
                </c:pt>
                <c:pt idx="28">
                  <c:v>79.7</c:v>
                </c:pt>
                <c:pt idx="29">
                  <c:v>231.8</c:v>
                </c:pt>
                <c:pt idx="30">
                  <c:v>277.89999999999998</c:v>
                </c:pt>
                <c:pt idx="31">
                  <c:v>904.7</c:v>
                </c:pt>
                <c:pt idx="32">
                  <c:v>131.80000000000001</c:v>
                </c:pt>
                <c:pt idx="33">
                  <c:v>741.7</c:v>
                </c:pt>
                <c:pt idx="34">
                  <c:v>624.19999999999993</c:v>
                </c:pt>
                <c:pt idx="35">
                  <c:v>269.3</c:v>
                </c:pt>
                <c:pt idx="36">
                  <c:v>356.80000000000007</c:v>
                </c:pt>
                <c:pt idx="37">
                  <c:v>488.6</c:v>
                </c:pt>
                <c:pt idx="38">
                  <c:v>259</c:v>
                </c:pt>
                <c:pt idx="39">
                  <c:v>285.20000000000005</c:v>
                </c:pt>
                <c:pt idx="40">
                  <c:v>317.3</c:v>
                </c:pt>
                <c:pt idx="41">
                  <c:v>589.1</c:v>
                </c:pt>
                <c:pt idx="42">
                  <c:v>224.3</c:v>
                </c:pt>
                <c:pt idx="43">
                  <c:v>61.3</c:v>
                </c:pt>
                <c:pt idx="44">
                  <c:v>173.2</c:v>
                </c:pt>
                <c:pt idx="45">
                  <c:v>323.39999999999998</c:v>
                </c:pt>
                <c:pt idx="46">
                  <c:v>254.4</c:v>
                </c:pt>
                <c:pt idx="47">
                  <c:v>226.39999999999998</c:v>
                </c:pt>
                <c:pt idx="48">
                  <c:v>289.29999999999995</c:v>
                </c:pt>
                <c:pt idx="49">
                  <c:v>66.7</c:v>
                </c:pt>
                <c:pt idx="50">
                  <c:v>243.79999999999998</c:v>
                </c:pt>
                <c:pt idx="51">
                  <c:v>145.30000000000001</c:v>
                </c:pt>
                <c:pt idx="52">
                  <c:v>88</c:v>
                </c:pt>
                <c:pt idx="53">
                  <c:v>298</c:v>
                </c:pt>
                <c:pt idx="54">
                  <c:v>69</c:v>
                </c:pt>
                <c:pt idx="55">
                  <c:v>72.5</c:v>
                </c:pt>
                <c:pt idx="56">
                  <c:v>92.8</c:v>
                </c:pt>
                <c:pt idx="57">
                  <c:v>60</c:v>
                </c:pt>
                <c:pt idx="58">
                  <c:v>66.099999999999994</c:v>
                </c:pt>
                <c:pt idx="59">
                  <c:v>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F-497E-8B8C-745E2E14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67648"/>
        <c:axId val="325071968"/>
      </c:lineChart>
      <c:catAx>
        <c:axId val="32506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71968"/>
        <c:crosses val="autoZero"/>
        <c:auto val="1"/>
        <c:lblAlgn val="ctr"/>
        <c:lblOffset val="100"/>
        <c:noMultiLvlLbl val="0"/>
      </c:catAx>
      <c:valAx>
        <c:axId val="32507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0</xdr:rowOff>
    </xdr:from>
    <xdr:to>
      <xdr:col>7</xdr:col>
      <xdr:colOff>518160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832F8-E8E7-15E7-6676-2562BEFC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3810</xdr:rowOff>
    </xdr:from>
    <xdr:to>
      <xdr:col>11</xdr:col>
      <xdr:colOff>281940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E442D-5C23-5178-EC82-5437C339A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7620</xdr:rowOff>
    </xdr:from>
    <xdr:to>
      <xdr:col>11</xdr:col>
      <xdr:colOff>99060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9984D-7031-DAAB-70C6-07702EBF3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179070</xdr:rowOff>
    </xdr:from>
    <xdr:to>
      <xdr:col>11</xdr:col>
      <xdr:colOff>205740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35420-961E-7126-BCDC-CCECAA2FD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6</xdr:row>
      <xdr:rowOff>41910</xdr:rowOff>
    </xdr:from>
    <xdr:to>
      <xdr:col>12</xdr:col>
      <xdr:colOff>266700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1C00D-CBF2-79F5-5FAD-8524B8AF6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anesh" refreshedDate="45915.715036921298" createdVersion="8" refreshedVersion="8" minRefreshableVersion="3" recordCount="205" xr:uid="{A68FE3F4-4CE3-4FC7-9D32-1FD06F4F7383}">
  <cacheSource type="worksheet">
    <worksheetSource name="day2_student_screen_time_raw_pdf"/>
  </cacheSource>
  <cacheFields count="7">
    <cacheField name="Student_ID" numFmtId="0">
      <sharedItems containsSemiMixedTypes="0" containsString="0" containsNumber="1" containsInteger="1" minValue="1" maxValue="200"/>
    </cacheField>
    <cacheField name="Age" numFmtId="0">
      <sharedItems containsSemiMixedTypes="0" containsString="0" containsNumber="1" containsInteger="1" minValue="13" maxValue="17" count="5">
        <n v="16"/>
        <n v="17"/>
        <n v="15"/>
        <n v="14"/>
        <n v="13"/>
      </sharedItems>
    </cacheField>
    <cacheField name="Study_Hours" numFmtId="0">
      <sharedItems containsSemiMixedTypes="0" containsString="0" containsNumber="1" minValue="0.2" maxValue="5.8"/>
    </cacheField>
    <cacheField name="Screen_Time" numFmtId="0">
      <sharedItems containsSemiMixedTypes="0" containsString="0" containsNumber="1" minValue="0" maxValue="7.9" count="60">
        <n v="2.7"/>
        <n v="4"/>
        <n v="4.3"/>
        <n v="2.8"/>
        <n v="1.8"/>
        <n v="4.4000000000000004"/>
        <n v="6.7"/>
        <n v="4.5999999999999996"/>
        <n v="4.0999999999999996"/>
        <n v="3.6"/>
        <n v="5.8"/>
        <n v="2"/>
        <n v="1.6"/>
        <n v="5.6"/>
        <n v="3.5"/>
        <n v="4.7"/>
        <n v="5.2"/>
        <n v="6"/>
        <n v="2.6"/>
        <n v="0.5"/>
        <n v="2.5"/>
        <n v="2.9"/>
        <n v="1.2"/>
        <n v="3.1"/>
        <n v="6.4"/>
        <n v="5"/>
        <n v="4.8"/>
        <n v="5.3"/>
        <n v="5.7"/>
        <n v="3.2"/>
        <n v="1.9"/>
        <n v="3.9"/>
        <n v="0.2"/>
        <n v="4.9000000000000004"/>
        <n v="3.7"/>
        <n v="3.3"/>
        <n v="2.2000000000000002"/>
        <n v="3"/>
        <n v="1.7"/>
        <n v="3.8"/>
        <n v="4.2"/>
        <n v="6.1"/>
        <n v="4.5"/>
        <n v="3.4"/>
        <n v="6.9"/>
        <n v="0"/>
        <n v="7.8"/>
        <n v="7.1"/>
        <n v="1"/>
        <n v="0.9"/>
        <n v="7.5"/>
        <n v="2.2999999999999998"/>
        <n v="5.5"/>
        <n v="6.5"/>
        <n v="7.6"/>
        <n v="1.5"/>
        <n v="2.1"/>
        <n v="7.9"/>
        <n v="6.2"/>
        <n v="7"/>
      </sharedItems>
    </cacheField>
    <cacheField name="Test_Scores" numFmtId="0">
      <sharedItems containsSemiMixedTypes="0" containsString="0" containsNumber="1" minValue="34.299999999999997" maxValue="100" count="158">
        <n v="75"/>
        <n v="68.099999999999994"/>
        <n v="67.900000000000006"/>
        <n v="47.2"/>
        <n v="78"/>
        <n v="71.5"/>
        <n v="88"/>
        <n v="69.3"/>
        <n v="75.7"/>
        <n v="78.3"/>
        <n v="52.5"/>
        <n v="96.2"/>
        <n v="65.7"/>
        <n v="74.900000000000006"/>
        <n v="76.400000000000006"/>
        <n v="61.9"/>
        <n v="88.5"/>
        <n v="72.7"/>
        <n v="71.400000000000006"/>
        <n v="77.599999999999994"/>
        <n v="70.099999999999994"/>
        <n v="78.8"/>
        <n v="53.2"/>
        <n v="62.5"/>
        <n v="48.6"/>
        <n v="90"/>
        <n v="89.8"/>
        <n v="76.3"/>
        <n v="59.9"/>
        <n v="93.9"/>
        <n v="64"/>
        <n v="71.599999999999994"/>
        <n v="74.5"/>
        <n v="76.8"/>
        <n v="76.7"/>
        <n v="75.8"/>
        <n v="65.599999999999994"/>
        <n v="74.599999999999994"/>
        <n v="76.5"/>
        <n v="57.1"/>
        <n v="67.3"/>
        <n v="76.099999999999994"/>
        <n v="87.1"/>
        <n v="78.2"/>
        <n v="87.7"/>
        <n v="66"/>
        <n v="72.5"/>
        <n v="78.099999999999994"/>
        <n v="46.7"/>
        <n v="51.4"/>
        <n v="80"/>
        <n v="76.900000000000006"/>
        <n v="46.6"/>
        <n v="47.1"/>
        <n v="82.1"/>
        <n v="61.2"/>
        <n v="75.099999999999994"/>
        <n v="69.900000000000006"/>
        <n v="80.5"/>
        <n v="74.8"/>
        <n v="85.8"/>
        <n v="79.7"/>
        <n v="77.2"/>
        <n v="66.5"/>
        <n v="69.5"/>
        <n v="88.4"/>
        <n v="65.900000000000006"/>
        <n v="72.599999999999994"/>
        <n v="47.6"/>
        <n v="92.6"/>
        <n v="60.7"/>
        <n v="100"/>
        <n v="71.8"/>
        <n v="44.3"/>
        <n v="66.099999999999994"/>
        <n v="83.3"/>
        <n v="85.7"/>
        <n v="58.2"/>
        <n v="63.2"/>
        <n v="63.9"/>
        <n v="72.099999999999994"/>
        <n v="78.7"/>
        <n v="60.6"/>
        <n v="72"/>
        <n v="83"/>
        <n v="63.7"/>
        <n v="65"/>
        <n v="74.2"/>
        <n v="57.7"/>
        <n v="59"/>
        <n v="75.400000000000006"/>
        <n v="56.4"/>
        <n v="84"/>
        <n v="63.1"/>
        <n v="76.2"/>
        <n v="60.8"/>
        <n v="67.5"/>
        <n v="78.400000000000006"/>
        <n v="69.599999999999994"/>
        <n v="70.8"/>
        <n v="73.099999999999994"/>
        <n v="58.1"/>
        <n v="72.8"/>
        <n v="62.8"/>
        <n v="79.099999999999994"/>
        <n v="63.3"/>
        <n v="63.4"/>
        <n v="92.8"/>
        <n v="71.099999999999994"/>
        <n v="81.3"/>
        <n v="64.2"/>
        <n v="60.9"/>
        <n v="61.3"/>
        <n v="53.9"/>
        <n v="83.5"/>
        <n v="66.7"/>
        <n v="65.5"/>
        <n v="48.8"/>
        <n v="55.7"/>
        <n v="84.7"/>
        <n v="73"/>
        <n v="81.7"/>
        <n v="80.400000000000006"/>
        <n v="60"/>
        <n v="94.3"/>
        <n v="89.5"/>
        <n v="64.400000000000006"/>
        <n v="34.299999999999997"/>
        <n v="66.400000000000006"/>
        <n v="72.400000000000006"/>
        <n v="64.3"/>
        <n v="67.8"/>
        <n v="61.7"/>
        <n v="79.2"/>
        <n v="70.599999999999994"/>
        <n v="79.5"/>
        <n v="82.2"/>
        <n v="48.3"/>
        <n v="62.3"/>
        <n v="63.8"/>
        <n v="95.7"/>
        <n v="51.2"/>
        <n v="79.8"/>
        <n v="78.599999999999994"/>
        <n v="53.1"/>
        <n v="61"/>
        <n v="72.3"/>
        <n v="74.7"/>
        <n v="83.7"/>
        <n v="79.599999999999994"/>
        <n v="77.5"/>
        <n v="80.099999999999994"/>
        <n v="64.900000000000006"/>
        <n v="69"/>
        <n v="65.2"/>
        <n v="80.2"/>
        <n v="82.5"/>
        <n v="66.3"/>
      </sharedItems>
    </cacheField>
    <cacheField name="Extra_Curricular_Hours" numFmtId="0">
      <sharedItems containsSemiMixedTypes="0" containsString="0" containsNumber="1" minValue="0" maxValue="3.7"/>
    </cacheField>
    <cacheField name="screen time category" numFmtId="0">
      <sharedItems count="2">
        <s v="normal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n v="1"/>
    <x v="0"/>
    <n v="2.5"/>
    <x v="0"/>
    <x v="0"/>
    <n v="1.6"/>
    <x v="0"/>
  </r>
  <r>
    <n v="2"/>
    <x v="1"/>
    <n v="2.7"/>
    <x v="1"/>
    <x v="1"/>
    <n v="0.7"/>
    <x v="0"/>
  </r>
  <r>
    <n v="3"/>
    <x v="2"/>
    <n v="3"/>
    <x v="2"/>
    <x v="2"/>
    <n v="1.5"/>
    <x v="1"/>
  </r>
  <r>
    <n v="4"/>
    <x v="1"/>
    <n v="3"/>
    <x v="3"/>
    <x v="3"/>
    <n v="1.8"/>
    <x v="0"/>
  </r>
  <r>
    <n v="5"/>
    <x v="1"/>
    <n v="2.5"/>
    <x v="4"/>
    <x v="4"/>
    <n v="1.4"/>
    <x v="0"/>
  </r>
  <r>
    <n v="6"/>
    <x v="3"/>
    <n v="1.3"/>
    <x v="5"/>
    <x v="5"/>
    <n v="0.4"/>
    <x v="1"/>
  </r>
  <r>
    <n v="7"/>
    <x v="2"/>
    <n v="3.3"/>
    <x v="6"/>
    <x v="6"/>
    <n v="2.9"/>
    <x v="1"/>
  </r>
  <r>
    <n v="8"/>
    <x v="2"/>
    <n v="2.9"/>
    <x v="7"/>
    <x v="7"/>
    <n v="1.6"/>
    <x v="1"/>
  </r>
  <r>
    <n v="9"/>
    <x v="2"/>
    <n v="1.4"/>
    <x v="8"/>
    <x v="8"/>
    <n v="0.9"/>
    <x v="1"/>
  </r>
  <r>
    <n v="10"/>
    <x v="1"/>
    <n v="1.8"/>
    <x v="8"/>
    <x v="9"/>
    <n v="2.8"/>
    <x v="1"/>
  </r>
  <r>
    <n v="11"/>
    <x v="0"/>
    <n v="3.4"/>
    <x v="9"/>
    <x v="10"/>
    <n v="2"/>
    <x v="0"/>
  </r>
  <r>
    <n v="12"/>
    <x v="2"/>
    <n v="3.1"/>
    <x v="10"/>
    <x v="11"/>
    <n v="0.5"/>
    <x v="1"/>
  </r>
  <r>
    <n v="13"/>
    <x v="1"/>
    <n v="1.8"/>
    <x v="8"/>
    <x v="12"/>
    <n v="0.7"/>
    <x v="1"/>
  </r>
  <r>
    <n v="14"/>
    <x v="3"/>
    <n v="2.2000000000000002"/>
    <x v="11"/>
    <x v="13"/>
    <n v="1.3"/>
    <x v="0"/>
  </r>
  <r>
    <n v="15"/>
    <x v="0"/>
    <n v="2.4"/>
    <x v="12"/>
    <x v="14"/>
    <n v="1.7"/>
    <x v="0"/>
  </r>
  <r>
    <n v="16"/>
    <x v="3"/>
    <n v="3.1"/>
    <x v="8"/>
    <x v="15"/>
    <n v="2"/>
    <x v="1"/>
  </r>
  <r>
    <n v="17"/>
    <x v="0"/>
    <n v="3.7"/>
    <x v="13"/>
    <x v="16"/>
    <n v="2.2999999999999998"/>
    <x v="1"/>
  </r>
  <r>
    <n v="18"/>
    <x v="1"/>
    <n v="2.6"/>
    <x v="5"/>
    <x v="17"/>
    <n v="1.9"/>
    <x v="1"/>
  </r>
  <r>
    <n v="19"/>
    <x v="4"/>
    <n v="2.5"/>
    <x v="14"/>
    <x v="2"/>
    <n v="2.6"/>
    <x v="0"/>
  </r>
  <r>
    <n v="20"/>
    <x v="0"/>
    <n v="3.4"/>
    <x v="15"/>
    <x v="18"/>
    <n v="1.6"/>
    <x v="1"/>
  </r>
  <r>
    <n v="21"/>
    <x v="3"/>
    <n v="2.7"/>
    <x v="2"/>
    <x v="19"/>
    <n v="0.9"/>
    <x v="1"/>
  </r>
  <r>
    <n v="22"/>
    <x v="1"/>
    <n v="1.1000000000000001"/>
    <x v="16"/>
    <x v="20"/>
    <n v="1.5"/>
    <x v="1"/>
  </r>
  <r>
    <n v="23"/>
    <x v="0"/>
    <n v="1.5"/>
    <x v="17"/>
    <x v="21"/>
    <n v="1.4"/>
    <x v="1"/>
  </r>
  <r>
    <n v="24"/>
    <x v="4"/>
    <n v="3.2"/>
    <x v="18"/>
    <x v="22"/>
    <n v="0"/>
    <x v="0"/>
  </r>
  <r>
    <n v="25"/>
    <x v="4"/>
    <n v="0.8"/>
    <x v="19"/>
    <x v="23"/>
    <n v="1.1000000000000001"/>
    <x v="0"/>
  </r>
  <r>
    <n v="26"/>
    <x v="2"/>
    <n v="2.6"/>
    <x v="14"/>
    <x v="24"/>
    <n v="1.8"/>
    <x v="0"/>
  </r>
  <r>
    <n v="27"/>
    <x v="2"/>
    <n v="3.5"/>
    <x v="20"/>
    <x v="25"/>
    <n v="1.2"/>
    <x v="0"/>
  </r>
  <r>
    <n v="28"/>
    <x v="3"/>
    <n v="2.7"/>
    <x v="16"/>
    <x v="26"/>
    <n v="1"/>
    <x v="1"/>
  </r>
  <r>
    <n v="29"/>
    <x v="0"/>
    <n v="1.9"/>
    <x v="21"/>
    <x v="27"/>
    <n v="2.2000000000000002"/>
    <x v="0"/>
  </r>
  <r>
    <n v="30"/>
    <x v="0"/>
    <n v="1.7"/>
    <x v="22"/>
    <x v="28"/>
    <n v="0.8"/>
    <x v="0"/>
  </r>
  <r>
    <n v="31"/>
    <x v="2"/>
    <n v="3.3"/>
    <x v="23"/>
    <x v="29"/>
    <n v="2.1"/>
    <x v="0"/>
  </r>
  <r>
    <n v="32"/>
    <x v="0"/>
    <n v="3"/>
    <x v="4"/>
    <x v="30"/>
    <n v="0.4"/>
    <x v="0"/>
  </r>
  <r>
    <n v="33"/>
    <x v="0"/>
    <n v="2.2000000000000002"/>
    <x v="24"/>
    <x v="2"/>
    <n v="3.7"/>
    <x v="1"/>
  </r>
  <r>
    <n v="34"/>
    <x v="4"/>
    <n v="3.6"/>
    <x v="15"/>
    <x v="31"/>
    <n v="1.3"/>
    <x v="1"/>
  </r>
  <r>
    <n v="35"/>
    <x v="2"/>
    <n v="3.4"/>
    <x v="25"/>
    <x v="32"/>
    <n v="1.2"/>
    <x v="1"/>
  </r>
  <r>
    <n v="36"/>
    <x v="1"/>
    <n v="4.3"/>
    <x v="26"/>
    <x v="14"/>
    <n v="2.4"/>
    <x v="1"/>
  </r>
  <r>
    <n v="37"/>
    <x v="2"/>
    <n v="3.1"/>
    <x v="27"/>
    <x v="33"/>
    <n v="1.2"/>
    <x v="1"/>
  </r>
  <r>
    <n v="38"/>
    <x v="1"/>
    <n v="2.2999999999999998"/>
    <x v="28"/>
    <x v="31"/>
    <n v="2.7"/>
    <x v="1"/>
  </r>
  <r>
    <n v="39"/>
    <x v="4"/>
    <n v="2.4"/>
    <x v="29"/>
    <x v="34"/>
    <n v="1.8"/>
    <x v="0"/>
  </r>
  <r>
    <n v="40"/>
    <x v="3"/>
    <n v="0.6"/>
    <x v="30"/>
    <x v="31"/>
    <n v="1.4"/>
    <x v="0"/>
  </r>
  <r>
    <n v="41"/>
    <x v="0"/>
    <n v="2.7"/>
    <x v="0"/>
    <x v="35"/>
    <n v="1.3"/>
    <x v="0"/>
  </r>
  <r>
    <n v="42"/>
    <x v="4"/>
    <n v="2.5"/>
    <x v="31"/>
    <x v="0"/>
    <n v="2.5"/>
    <x v="0"/>
  </r>
  <r>
    <n v="43"/>
    <x v="0"/>
    <n v="1.2"/>
    <x v="32"/>
    <x v="19"/>
    <n v="1.7"/>
    <x v="0"/>
  </r>
  <r>
    <n v="44"/>
    <x v="3"/>
    <n v="2.5"/>
    <x v="28"/>
    <x v="14"/>
    <n v="1.8"/>
    <x v="1"/>
  </r>
  <r>
    <n v="45"/>
    <x v="3"/>
    <n v="3.8"/>
    <x v="22"/>
    <x v="36"/>
    <n v="1.9"/>
    <x v="0"/>
  </r>
  <r>
    <n v="46"/>
    <x v="4"/>
    <n v="1.8"/>
    <x v="33"/>
    <x v="37"/>
    <n v="1.6"/>
    <x v="1"/>
  </r>
  <r>
    <n v="47"/>
    <x v="3"/>
    <n v="1.5"/>
    <x v="34"/>
    <x v="38"/>
    <n v="1.9"/>
    <x v="0"/>
  </r>
  <r>
    <n v="48"/>
    <x v="1"/>
    <n v="3.6"/>
    <x v="5"/>
    <x v="39"/>
    <n v="1.4"/>
    <x v="1"/>
  </r>
  <r>
    <n v="49"/>
    <x v="3"/>
    <n v="3.1"/>
    <x v="35"/>
    <x v="40"/>
    <n v="1.5"/>
    <x v="0"/>
  </r>
  <r>
    <n v="50"/>
    <x v="0"/>
    <n v="5.6"/>
    <x v="2"/>
    <x v="41"/>
    <n v="0.6"/>
    <x v="1"/>
  </r>
  <r>
    <n v="51"/>
    <x v="0"/>
    <n v="1.2"/>
    <x v="35"/>
    <x v="42"/>
    <n v="1.7"/>
    <x v="0"/>
  </r>
  <r>
    <n v="52"/>
    <x v="0"/>
    <n v="3.2"/>
    <x v="29"/>
    <x v="43"/>
    <n v="0.1"/>
    <x v="0"/>
  </r>
  <r>
    <n v="53"/>
    <x v="0"/>
    <n v="2.8"/>
    <x v="0"/>
    <x v="44"/>
    <n v="1.7"/>
    <x v="0"/>
  </r>
  <r>
    <n v="54"/>
    <x v="1"/>
    <n v="2.6"/>
    <x v="8"/>
    <x v="45"/>
    <n v="1.3"/>
    <x v="1"/>
  </r>
  <r>
    <n v="55"/>
    <x v="2"/>
    <n v="3.4"/>
    <x v="7"/>
    <x v="46"/>
    <n v="1.8"/>
    <x v="1"/>
  </r>
  <r>
    <n v="56"/>
    <x v="4"/>
    <n v="2.5"/>
    <x v="2"/>
    <x v="47"/>
    <n v="0.7"/>
    <x v="1"/>
  </r>
  <r>
    <n v="57"/>
    <x v="0"/>
    <n v="0.6"/>
    <x v="0"/>
    <x v="48"/>
    <n v="0"/>
    <x v="0"/>
  </r>
  <r>
    <n v="58"/>
    <x v="3"/>
    <n v="1.7"/>
    <x v="9"/>
    <x v="31"/>
    <n v="1.2"/>
    <x v="0"/>
  </r>
  <r>
    <n v="59"/>
    <x v="0"/>
    <n v="3.9"/>
    <x v="20"/>
    <x v="49"/>
    <n v="0.7"/>
    <x v="0"/>
  </r>
  <r>
    <n v="60"/>
    <x v="3"/>
    <n v="3.7"/>
    <x v="35"/>
    <x v="50"/>
    <n v="0.1"/>
    <x v="0"/>
  </r>
  <r>
    <n v="61"/>
    <x v="3"/>
    <n v="2.1"/>
    <x v="36"/>
    <x v="51"/>
    <n v="2.1"/>
    <x v="0"/>
  </r>
  <r>
    <n v="62"/>
    <x v="0"/>
    <n v="3"/>
    <x v="24"/>
    <x v="52"/>
    <n v="2.8"/>
    <x v="1"/>
  </r>
  <r>
    <n v="63"/>
    <x v="1"/>
    <n v="5.3"/>
    <x v="8"/>
    <x v="53"/>
    <n v="0.9"/>
    <x v="1"/>
  </r>
  <r>
    <n v="64"/>
    <x v="3"/>
    <n v="2.5"/>
    <x v="0"/>
    <x v="31"/>
    <n v="1.4"/>
    <x v="0"/>
  </r>
  <r>
    <n v="65"/>
    <x v="3"/>
    <n v="2.5"/>
    <x v="11"/>
    <x v="54"/>
    <n v="1.3"/>
    <x v="0"/>
  </r>
  <r>
    <n v="66"/>
    <x v="0"/>
    <n v="2.7"/>
    <x v="3"/>
    <x v="55"/>
    <n v="1"/>
    <x v="0"/>
  </r>
  <r>
    <n v="67"/>
    <x v="3"/>
    <n v="3.1"/>
    <x v="35"/>
    <x v="55"/>
    <n v="2"/>
    <x v="0"/>
  </r>
  <r>
    <n v="68"/>
    <x v="3"/>
    <n v="2.2000000000000002"/>
    <x v="31"/>
    <x v="56"/>
    <n v="2.2999999999999998"/>
    <x v="0"/>
  </r>
  <r>
    <n v="69"/>
    <x v="0"/>
    <n v="3.1"/>
    <x v="37"/>
    <x v="57"/>
    <n v="0.8"/>
    <x v="0"/>
  </r>
  <r>
    <n v="70"/>
    <x v="0"/>
    <n v="0.6"/>
    <x v="12"/>
    <x v="58"/>
    <n v="1.5"/>
    <x v="0"/>
  </r>
  <r>
    <n v="71"/>
    <x v="4"/>
    <n v="2.8"/>
    <x v="38"/>
    <x v="59"/>
    <n v="2.5"/>
    <x v="0"/>
  </r>
  <r>
    <n v="72"/>
    <x v="1"/>
    <n v="2.6"/>
    <x v="25"/>
    <x v="60"/>
    <n v="2.1"/>
    <x v="1"/>
  </r>
  <r>
    <n v="73"/>
    <x v="1"/>
    <n v="2.2999999999999998"/>
    <x v="39"/>
    <x v="61"/>
    <n v="2.2000000000000002"/>
    <x v="0"/>
  </r>
  <r>
    <n v="74"/>
    <x v="3"/>
    <n v="2"/>
    <x v="25"/>
    <x v="62"/>
    <n v="2.6"/>
    <x v="1"/>
  </r>
  <r>
    <n v="75"/>
    <x v="1"/>
    <n v="1.9"/>
    <x v="16"/>
    <x v="63"/>
    <n v="2.6"/>
    <x v="1"/>
  </r>
  <r>
    <n v="76"/>
    <x v="3"/>
    <n v="1.7"/>
    <x v="40"/>
    <x v="12"/>
    <n v="2.2999999999999998"/>
    <x v="1"/>
  </r>
  <r>
    <n v="77"/>
    <x v="4"/>
    <n v="0.2"/>
    <x v="36"/>
    <x v="64"/>
    <n v="1.6"/>
    <x v="0"/>
  </r>
  <r>
    <n v="78"/>
    <x v="0"/>
    <n v="2.2000000000000002"/>
    <x v="2"/>
    <x v="65"/>
    <n v="1.2"/>
    <x v="1"/>
  </r>
  <r>
    <n v="79"/>
    <x v="0"/>
    <n v="3.6"/>
    <x v="41"/>
    <x v="66"/>
    <n v="1.6"/>
    <x v="1"/>
  </r>
  <r>
    <n v="80"/>
    <x v="0"/>
    <n v="2.2000000000000002"/>
    <x v="35"/>
    <x v="67"/>
    <n v="1.1000000000000001"/>
    <x v="0"/>
  </r>
  <r>
    <n v="81"/>
    <x v="1"/>
    <n v="3.1"/>
    <x v="42"/>
    <x v="68"/>
    <n v="0"/>
    <x v="1"/>
  </r>
  <r>
    <n v="82"/>
    <x v="4"/>
    <n v="1.4"/>
    <x v="1"/>
    <x v="33"/>
    <n v="1.3"/>
    <x v="0"/>
  </r>
  <r>
    <n v="83"/>
    <x v="1"/>
    <n v="1.2"/>
    <x v="41"/>
    <x v="69"/>
    <n v="1.8"/>
    <x v="1"/>
  </r>
  <r>
    <n v="84"/>
    <x v="1"/>
    <n v="1.7"/>
    <x v="37"/>
    <x v="70"/>
    <n v="1"/>
    <x v="0"/>
  </r>
  <r>
    <n v="85"/>
    <x v="4"/>
    <n v="1.5"/>
    <x v="28"/>
    <x v="71"/>
    <n v="1.3"/>
    <x v="1"/>
  </r>
  <r>
    <n v="86"/>
    <x v="4"/>
    <n v="1.3"/>
    <x v="43"/>
    <x v="72"/>
    <n v="1.4"/>
    <x v="0"/>
  </r>
  <r>
    <n v="87"/>
    <x v="4"/>
    <n v="2.9"/>
    <x v="37"/>
    <x v="73"/>
    <n v="2.6"/>
    <x v="0"/>
  </r>
  <r>
    <n v="88"/>
    <x v="4"/>
    <n v="4.3"/>
    <x v="40"/>
    <x v="74"/>
    <n v="1.2"/>
    <x v="1"/>
  </r>
  <r>
    <n v="89"/>
    <x v="0"/>
    <n v="1.8"/>
    <x v="42"/>
    <x v="75"/>
    <n v="2.6"/>
    <x v="1"/>
  </r>
  <r>
    <n v="90"/>
    <x v="2"/>
    <n v="2.5"/>
    <x v="44"/>
    <x v="25"/>
    <n v="0"/>
    <x v="1"/>
  </r>
  <r>
    <n v="91"/>
    <x v="2"/>
    <n v="3.2"/>
    <x v="42"/>
    <x v="62"/>
    <n v="2.6"/>
    <x v="1"/>
  </r>
  <r>
    <n v="92"/>
    <x v="4"/>
    <n v="1.1000000000000001"/>
    <x v="2"/>
    <x v="76"/>
    <n v="2.5"/>
    <x v="1"/>
  </r>
  <r>
    <n v="93"/>
    <x v="2"/>
    <n v="1.3"/>
    <x v="24"/>
    <x v="77"/>
    <n v="2.2000000000000002"/>
    <x v="1"/>
  </r>
  <r>
    <n v="94"/>
    <x v="2"/>
    <n v="3"/>
    <x v="33"/>
    <x v="78"/>
    <n v="0"/>
    <x v="1"/>
  </r>
  <r>
    <n v="95"/>
    <x v="4"/>
    <n v="2.2999999999999998"/>
    <x v="37"/>
    <x v="22"/>
    <n v="2.2999999999999998"/>
    <x v="0"/>
  </r>
  <r>
    <n v="96"/>
    <x v="2"/>
    <n v="1.8"/>
    <x v="17"/>
    <x v="79"/>
    <n v="1.5"/>
    <x v="1"/>
  </r>
  <r>
    <n v="97"/>
    <x v="1"/>
    <n v="2.6"/>
    <x v="21"/>
    <x v="19"/>
    <n v="0"/>
    <x v="0"/>
  </r>
  <r>
    <n v="98"/>
    <x v="3"/>
    <n v="2.1"/>
    <x v="37"/>
    <x v="80"/>
    <n v="2.5"/>
    <x v="0"/>
  </r>
  <r>
    <n v="99"/>
    <x v="3"/>
    <n v="4.4000000000000004"/>
    <x v="0"/>
    <x v="81"/>
    <n v="2.7"/>
    <x v="0"/>
  </r>
  <r>
    <n v="100"/>
    <x v="4"/>
    <n v="1.8"/>
    <x v="18"/>
    <x v="82"/>
    <n v="0"/>
    <x v="0"/>
  </r>
  <r>
    <n v="101"/>
    <x v="0"/>
    <n v="1.6"/>
    <x v="42"/>
    <x v="55"/>
    <n v="1.6"/>
    <x v="1"/>
  </r>
  <r>
    <n v="102"/>
    <x v="4"/>
    <n v="2"/>
    <x v="9"/>
    <x v="83"/>
    <n v="2.6"/>
    <x v="0"/>
  </r>
  <r>
    <n v="103"/>
    <x v="0"/>
    <n v="2.1"/>
    <x v="45"/>
    <x v="30"/>
    <n v="2.5"/>
    <x v="0"/>
  </r>
  <r>
    <n v="104"/>
    <x v="3"/>
    <n v="2.5"/>
    <x v="9"/>
    <x v="84"/>
    <n v="2.2000000000000002"/>
    <x v="0"/>
  </r>
  <r>
    <n v="105"/>
    <x v="4"/>
    <n v="0.5"/>
    <x v="29"/>
    <x v="85"/>
    <n v="0"/>
    <x v="0"/>
  </r>
  <r>
    <n v="106"/>
    <x v="1"/>
    <n v="2.9"/>
    <x v="27"/>
    <x v="86"/>
    <n v="2.1"/>
    <x v="1"/>
  </r>
  <r>
    <n v="107"/>
    <x v="2"/>
    <n v="2"/>
    <x v="29"/>
    <x v="87"/>
    <n v="1.3"/>
    <x v="0"/>
  </r>
  <r>
    <n v="108"/>
    <x v="0"/>
    <n v="3.3"/>
    <x v="46"/>
    <x v="74"/>
    <n v="2.2999999999999998"/>
    <x v="1"/>
  </r>
  <r>
    <n v="109"/>
    <x v="2"/>
    <n v="2.5"/>
    <x v="41"/>
    <x v="88"/>
    <n v="1.7"/>
    <x v="1"/>
  </r>
  <r>
    <n v="110"/>
    <x v="2"/>
    <n v="3"/>
    <x v="43"/>
    <x v="89"/>
    <n v="1.5"/>
    <x v="0"/>
  </r>
  <r>
    <n v="111"/>
    <x v="4"/>
    <n v="2.1"/>
    <x v="28"/>
    <x v="90"/>
    <n v="2"/>
    <x v="1"/>
  </r>
  <r>
    <n v="112"/>
    <x v="2"/>
    <n v="2.9"/>
    <x v="8"/>
    <x v="91"/>
    <n v="1.4"/>
    <x v="1"/>
  </r>
  <r>
    <n v="113"/>
    <x v="1"/>
    <n v="4.2"/>
    <x v="5"/>
    <x v="92"/>
    <n v="1.5"/>
    <x v="1"/>
  </r>
  <r>
    <n v="114"/>
    <x v="2"/>
    <n v="1.8"/>
    <x v="16"/>
    <x v="93"/>
    <n v="1.1000000000000001"/>
    <x v="1"/>
  </r>
  <r>
    <n v="115"/>
    <x v="4"/>
    <n v="2.4"/>
    <x v="8"/>
    <x v="94"/>
    <n v="0.2"/>
    <x v="1"/>
  </r>
  <r>
    <n v="116"/>
    <x v="1"/>
    <n v="2"/>
    <x v="5"/>
    <x v="85"/>
    <n v="2"/>
    <x v="1"/>
  </r>
  <r>
    <n v="117"/>
    <x v="3"/>
    <n v="4.0999999999999996"/>
    <x v="16"/>
    <x v="95"/>
    <n v="0.9"/>
    <x v="1"/>
  </r>
  <r>
    <n v="118"/>
    <x v="2"/>
    <n v="2.1"/>
    <x v="47"/>
    <x v="46"/>
    <n v="1.3"/>
    <x v="1"/>
  </r>
  <r>
    <n v="119"/>
    <x v="4"/>
    <n v="1.8"/>
    <x v="5"/>
    <x v="58"/>
    <n v="1.7"/>
    <x v="1"/>
  </r>
  <r>
    <n v="120"/>
    <x v="3"/>
    <n v="1.9"/>
    <x v="35"/>
    <x v="96"/>
    <n v="0"/>
    <x v="0"/>
  </r>
  <r>
    <n v="121"/>
    <x v="3"/>
    <n v="2.4"/>
    <x v="48"/>
    <x v="7"/>
    <n v="0"/>
    <x v="0"/>
  </r>
  <r>
    <n v="122"/>
    <x v="0"/>
    <n v="1.7"/>
    <x v="44"/>
    <x v="47"/>
    <n v="1.3"/>
    <x v="1"/>
  </r>
  <r>
    <n v="123"/>
    <x v="1"/>
    <n v="2.1"/>
    <x v="9"/>
    <x v="97"/>
    <n v="1.9"/>
    <x v="0"/>
  </r>
  <r>
    <n v="124"/>
    <x v="2"/>
    <n v="2.7"/>
    <x v="26"/>
    <x v="98"/>
    <n v="2.1"/>
    <x v="1"/>
  </r>
  <r>
    <n v="125"/>
    <x v="4"/>
    <n v="2.4"/>
    <x v="44"/>
    <x v="36"/>
    <n v="0.2"/>
    <x v="1"/>
  </r>
  <r>
    <n v="126"/>
    <x v="0"/>
    <n v="3.3"/>
    <x v="2"/>
    <x v="99"/>
    <n v="2"/>
    <x v="1"/>
  </r>
  <r>
    <n v="127"/>
    <x v="1"/>
    <n v="2.2000000000000002"/>
    <x v="34"/>
    <x v="1"/>
    <n v="1.3"/>
    <x v="0"/>
  </r>
  <r>
    <n v="128"/>
    <x v="0"/>
    <n v="2.2999999999999998"/>
    <x v="41"/>
    <x v="100"/>
    <n v="0.8"/>
    <x v="1"/>
  </r>
  <r>
    <n v="129"/>
    <x v="1"/>
    <n v="2.8"/>
    <x v="15"/>
    <x v="101"/>
    <n v="1"/>
    <x v="1"/>
  </r>
  <r>
    <n v="130"/>
    <x v="1"/>
    <n v="4.7"/>
    <x v="33"/>
    <x v="102"/>
    <n v="2.1"/>
    <x v="1"/>
  </r>
  <r>
    <n v="131"/>
    <x v="2"/>
    <n v="1.7"/>
    <x v="38"/>
    <x v="103"/>
    <n v="1.7"/>
    <x v="0"/>
  </r>
  <r>
    <n v="132"/>
    <x v="1"/>
    <n v="4.4000000000000004"/>
    <x v="10"/>
    <x v="104"/>
    <n v="1.5"/>
    <x v="1"/>
  </r>
  <r>
    <n v="133"/>
    <x v="0"/>
    <n v="1.3"/>
    <x v="7"/>
    <x v="105"/>
    <n v="1.7"/>
    <x v="1"/>
  </r>
  <r>
    <n v="134"/>
    <x v="1"/>
    <n v="2.7"/>
    <x v="30"/>
    <x v="106"/>
    <n v="2.2000000000000002"/>
    <x v="0"/>
  </r>
  <r>
    <n v="135"/>
    <x v="2"/>
    <n v="2.5"/>
    <x v="15"/>
    <x v="32"/>
    <n v="1.4"/>
    <x v="1"/>
  </r>
  <r>
    <n v="136"/>
    <x v="2"/>
    <n v="1.7"/>
    <x v="49"/>
    <x v="20"/>
    <n v="1.5"/>
    <x v="0"/>
  </r>
  <r>
    <n v="137"/>
    <x v="0"/>
    <n v="3.2"/>
    <x v="50"/>
    <x v="107"/>
    <n v="2.4"/>
    <x v="1"/>
  </r>
  <r>
    <n v="138"/>
    <x v="3"/>
    <n v="3.1"/>
    <x v="51"/>
    <x v="31"/>
    <n v="1.2"/>
    <x v="0"/>
  </r>
  <r>
    <n v="139"/>
    <x v="3"/>
    <n v="2"/>
    <x v="24"/>
    <x v="108"/>
    <n v="2"/>
    <x v="1"/>
  </r>
  <r>
    <n v="140"/>
    <x v="1"/>
    <n v="0.4"/>
    <x v="3"/>
    <x v="109"/>
    <n v="1.1000000000000001"/>
    <x v="0"/>
  </r>
  <r>
    <n v="141"/>
    <x v="4"/>
    <n v="2.1"/>
    <x v="26"/>
    <x v="110"/>
    <n v="1.2"/>
    <x v="1"/>
  </r>
  <r>
    <n v="142"/>
    <x v="1"/>
    <n v="2.6"/>
    <x v="18"/>
    <x v="111"/>
    <n v="1.4"/>
    <x v="0"/>
  </r>
  <r>
    <n v="143"/>
    <x v="0"/>
    <n v="2.5"/>
    <x v="52"/>
    <x v="112"/>
    <n v="1.9"/>
    <x v="1"/>
  </r>
  <r>
    <n v="144"/>
    <x v="0"/>
    <n v="3.3"/>
    <x v="9"/>
    <x v="113"/>
    <n v="2.5"/>
    <x v="0"/>
  </r>
  <r>
    <n v="145"/>
    <x v="0"/>
    <n v="4.4000000000000004"/>
    <x v="15"/>
    <x v="114"/>
    <n v="1.6"/>
    <x v="1"/>
  </r>
  <r>
    <n v="146"/>
    <x v="0"/>
    <n v="2.9"/>
    <x v="1"/>
    <x v="115"/>
    <n v="0.3"/>
    <x v="0"/>
  </r>
  <r>
    <n v="147"/>
    <x v="0"/>
    <n v="3.1"/>
    <x v="11"/>
    <x v="116"/>
    <n v="2"/>
    <x v="0"/>
  </r>
  <r>
    <n v="148"/>
    <x v="2"/>
    <n v="2.6"/>
    <x v="26"/>
    <x v="117"/>
    <n v="3.5"/>
    <x v="1"/>
  </r>
  <r>
    <n v="149"/>
    <x v="3"/>
    <n v="3.7"/>
    <x v="29"/>
    <x v="118"/>
    <n v="1.6"/>
    <x v="0"/>
  </r>
  <r>
    <n v="150"/>
    <x v="0"/>
    <n v="3"/>
    <x v="13"/>
    <x v="119"/>
    <n v="0.1"/>
    <x v="1"/>
  </r>
  <r>
    <n v="151"/>
    <x v="4"/>
    <n v="3.2"/>
    <x v="9"/>
    <x v="120"/>
    <n v="1.6"/>
    <x v="0"/>
  </r>
  <r>
    <n v="152"/>
    <x v="4"/>
    <n v="4.3"/>
    <x v="31"/>
    <x v="121"/>
    <n v="1.5"/>
    <x v="0"/>
  </r>
  <r>
    <n v="153"/>
    <x v="4"/>
    <n v="2.7"/>
    <x v="53"/>
    <x v="122"/>
    <n v="1.4"/>
    <x v="1"/>
  </r>
  <r>
    <n v="154"/>
    <x v="4"/>
    <n v="2.2000000000000002"/>
    <x v="54"/>
    <x v="123"/>
    <n v="2.2999999999999998"/>
    <x v="1"/>
  </r>
  <r>
    <n v="155"/>
    <x v="2"/>
    <n v="2.9"/>
    <x v="16"/>
    <x v="124"/>
    <n v="2.6"/>
    <x v="1"/>
  </r>
  <r>
    <n v="156"/>
    <x v="4"/>
    <n v="3.6"/>
    <x v="9"/>
    <x v="125"/>
    <n v="2"/>
    <x v="0"/>
  </r>
  <r>
    <n v="157"/>
    <x v="0"/>
    <n v="3"/>
    <x v="43"/>
    <x v="126"/>
    <n v="1.4"/>
    <x v="0"/>
  </r>
  <r>
    <n v="158"/>
    <x v="1"/>
    <n v="3.6"/>
    <x v="3"/>
    <x v="127"/>
    <n v="2.4"/>
    <x v="0"/>
  </r>
  <r>
    <n v="159"/>
    <x v="4"/>
    <n v="1.8"/>
    <x v="23"/>
    <x v="128"/>
    <n v="0.3"/>
    <x v="0"/>
  </r>
  <r>
    <n v="160"/>
    <x v="2"/>
    <n v="1.6"/>
    <x v="9"/>
    <x v="129"/>
    <n v="0.9"/>
    <x v="0"/>
  </r>
  <r>
    <n v="161"/>
    <x v="2"/>
    <n v="2"/>
    <x v="44"/>
    <x v="130"/>
    <n v="1"/>
    <x v="1"/>
  </r>
  <r>
    <n v="162"/>
    <x v="4"/>
    <n v="1.2"/>
    <x v="34"/>
    <x v="131"/>
    <n v="1.5"/>
    <x v="0"/>
  </r>
  <r>
    <n v="163"/>
    <x v="1"/>
    <n v="2.6"/>
    <x v="36"/>
    <x v="132"/>
    <n v="1.9"/>
    <x v="0"/>
  </r>
  <r>
    <n v="164"/>
    <x v="4"/>
    <n v="2.1"/>
    <x v="8"/>
    <x v="133"/>
    <n v="1.3"/>
    <x v="1"/>
  </r>
  <r>
    <n v="165"/>
    <x v="2"/>
    <n v="3.7"/>
    <x v="2"/>
    <x v="134"/>
    <n v="0.8"/>
    <x v="1"/>
  </r>
  <r>
    <n v="166"/>
    <x v="3"/>
    <n v="1.2"/>
    <x v="8"/>
    <x v="135"/>
    <n v="2.2999999999999998"/>
    <x v="1"/>
  </r>
  <r>
    <n v="167"/>
    <x v="0"/>
    <n v="4.0999999999999996"/>
    <x v="16"/>
    <x v="136"/>
    <n v="1.3"/>
    <x v="1"/>
  </r>
  <r>
    <n v="168"/>
    <x v="2"/>
    <n v="1.5"/>
    <x v="8"/>
    <x v="137"/>
    <n v="1.6"/>
    <x v="1"/>
  </r>
  <r>
    <n v="169"/>
    <x v="4"/>
    <n v="1.3"/>
    <x v="16"/>
    <x v="138"/>
    <n v="1.9"/>
    <x v="1"/>
  </r>
  <r>
    <n v="170"/>
    <x v="0"/>
    <n v="1.7"/>
    <x v="3"/>
    <x v="139"/>
    <n v="1.5"/>
    <x v="0"/>
  </r>
  <r>
    <n v="171"/>
    <x v="4"/>
    <n v="4.5"/>
    <x v="8"/>
    <x v="140"/>
    <n v="1.5"/>
    <x v="1"/>
  </r>
  <r>
    <n v="172"/>
    <x v="4"/>
    <n v="2.5"/>
    <x v="5"/>
    <x v="5"/>
    <n v="2.2999999999999998"/>
    <x v="1"/>
  </r>
  <r>
    <n v="173"/>
    <x v="3"/>
    <n v="3"/>
    <x v="7"/>
    <x v="31"/>
    <n v="1.6"/>
    <x v="1"/>
  </r>
  <r>
    <n v="174"/>
    <x v="0"/>
    <n v="2.2999999999999998"/>
    <x v="3"/>
    <x v="141"/>
    <n v="2.2000000000000002"/>
    <x v="0"/>
  </r>
  <r>
    <n v="175"/>
    <x v="0"/>
    <n v="2.4"/>
    <x v="15"/>
    <x v="18"/>
    <n v="1.9"/>
    <x v="1"/>
  </r>
  <r>
    <n v="176"/>
    <x v="3"/>
    <n v="2"/>
    <x v="25"/>
    <x v="142"/>
    <n v="3.1"/>
    <x v="1"/>
  </r>
  <r>
    <n v="177"/>
    <x v="2"/>
    <n v="2.6"/>
    <x v="36"/>
    <x v="143"/>
    <n v="1.8"/>
    <x v="0"/>
  </r>
  <r>
    <n v="178"/>
    <x v="4"/>
    <n v="3"/>
    <x v="55"/>
    <x v="94"/>
    <n v="2"/>
    <x v="0"/>
  </r>
  <r>
    <n v="179"/>
    <x v="1"/>
    <n v="4.2"/>
    <x v="5"/>
    <x v="20"/>
    <n v="2.4"/>
    <x v="1"/>
  </r>
  <r>
    <n v="180"/>
    <x v="4"/>
    <n v="0.6"/>
    <x v="35"/>
    <x v="134"/>
    <n v="1.6"/>
    <x v="0"/>
  </r>
  <r>
    <n v="181"/>
    <x v="4"/>
    <n v="4.0999999999999996"/>
    <x v="5"/>
    <x v="144"/>
    <n v="1"/>
    <x v="1"/>
  </r>
  <r>
    <n v="182"/>
    <x v="2"/>
    <n v="3"/>
    <x v="56"/>
    <x v="145"/>
    <n v="1.1000000000000001"/>
    <x v="0"/>
  </r>
  <r>
    <n v="183"/>
    <x v="4"/>
    <n v="2.1"/>
    <x v="38"/>
    <x v="146"/>
    <n v="1.1000000000000001"/>
    <x v="0"/>
  </r>
  <r>
    <n v="184"/>
    <x v="3"/>
    <n v="2"/>
    <x v="2"/>
    <x v="103"/>
    <n v="0.7"/>
    <x v="1"/>
  </r>
  <r>
    <n v="185"/>
    <x v="3"/>
    <n v="3.5"/>
    <x v="14"/>
    <x v="51"/>
    <n v="1.8"/>
    <x v="0"/>
  </r>
  <r>
    <n v="186"/>
    <x v="0"/>
    <n v="2.7"/>
    <x v="8"/>
    <x v="147"/>
    <n v="1"/>
    <x v="1"/>
  </r>
  <r>
    <n v="187"/>
    <x v="1"/>
    <n v="1"/>
    <x v="17"/>
    <x v="148"/>
    <n v="1.7"/>
    <x v="1"/>
  </r>
  <r>
    <n v="188"/>
    <x v="4"/>
    <n v="2.9"/>
    <x v="11"/>
    <x v="149"/>
    <n v="1.4"/>
    <x v="0"/>
  </r>
  <r>
    <n v="189"/>
    <x v="4"/>
    <n v="3.6"/>
    <x v="57"/>
    <x v="146"/>
    <n v="1.5"/>
    <x v="1"/>
  </r>
  <r>
    <n v="190"/>
    <x v="2"/>
    <n v="3.4"/>
    <x v="23"/>
    <x v="150"/>
    <n v="1.9"/>
    <x v="0"/>
  </r>
  <r>
    <n v="191"/>
    <x v="3"/>
    <n v="1.9"/>
    <x v="7"/>
    <x v="151"/>
    <n v="1.1000000000000001"/>
    <x v="1"/>
  </r>
  <r>
    <n v="192"/>
    <x v="1"/>
    <n v="1.2"/>
    <x v="53"/>
    <x v="152"/>
    <n v="2"/>
    <x v="1"/>
  </r>
  <r>
    <n v="193"/>
    <x v="0"/>
    <n v="2.2000000000000002"/>
    <x v="58"/>
    <x v="115"/>
    <n v="2.8"/>
    <x v="1"/>
  </r>
  <r>
    <n v="194"/>
    <x v="3"/>
    <n v="5.8"/>
    <x v="59"/>
    <x v="153"/>
    <n v="1.8"/>
    <x v="1"/>
  </r>
  <r>
    <n v="195"/>
    <x v="0"/>
    <n v="1"/>
    <x v="38"/>
    <x v="154"/>
    <n v="0.9"/>
    <x v="0"/>
  </r>
  <r>
    <n v="196"/>
    <x v="2"/>
    <n v="1.7"/>
    <x v="51"/>
    <x v="155"/>
    <n v="1"/>
    <x v="0"/>
  </r>
  <r>
    <n v="197"/>
    <x v="2"/>
    <n v="2.9"/>
    <x v="2"/>
    <x v="85"/>
    <n v="1.3"/>
    <x v="1"/>
  </r>
  <r>
    <n v="198"/>
    <x v="4"/>
    <n v="2.4"/>
    <x v="27"/>
    <x v="156"/>
    <n v="1"/>
    <x v="1"/>
  </r>
  <r>
    <n v="199"/>
    <x v="1"/>
    <n v="2.2999999999999998"/>
    <x v="1"/>
    <x v="157"/>
    <n v="0.7"/>
    <x v="0"/>
  </r>
  <r>
    <n v="200"/>
    <x v="0"/>
    <n v="4.5"/>
    <x v="55"/>
    <x v="147"/>
    <n v="1.6"/>
    <x v="0"/>
  </r>
  <r>
    <n v="132"/>
    <x v="1"/>
    <n v="4.4000000000000004"/>
    <x v="10"/>
    <x v="104"/>
    <n v="1.5"/>
    <x v="1"/>
  </r>
  <r>
    <n v="46"/>
    <x v="4"/>
    <n v="1.8"/>
    <x v="33"/>
    <x v="37"/>
    <n v="1.6"/>
    <x v="1"/>
  </r>
  <r>
    <n v="129"/>
    <x v="1"/>
    <n v="2.8"/>
    <x v="15"/>
    <x v="101"/>
    <n v="1"/>
    <x v="1"/>
  </r>
  <r>
    <n v="24"/>
    <x v="4"/>
    <n v="3.2"/>
    <x v="18"/>
    <x v="22"/>
    <n v="0"/>
    <x v="0"/>
  </r>
  <r>
    <n v="39"/>
    <x v="4"/>
    <n v="2.4"/>
    <x v="29"/>
    <x v="34"/>
    <n v="1.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477F9-1534-491B-8F17-B265E4BCB32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creen_Time Category">
  <location ref="A3:B6" firstHeaderRow="1" firstDataRow="1" firstDataCol="1"/>
  <pivotFields count="7">
    <pivotField showAll="0"/>
    <pivotField showAll="0"/>
    <pivotField showAll="0"/>
    <pivotField showAll="0"/>
    <pivotField dataField="1" showAll="0">
      <items count="159">
        <item x="127"/>
        <item x="73"/>
        <item x="52"/>
        <item x="48"/>
        <item x="53"/>
        <item x="3"/>
        <item x="68"/>
        <item x="137"/>
        <item x="24"/>
        <item x="117"/>
        <item x="141"/>
        <item x="49"/>
        <item x="10"/>
        <item x="144"/>
        <item x="22"/>
        <item x="113"/>
        <item x="118"/>
        <item x="91"/>
        <item x="39"/>
        <item x="88"/>
        <item x="101"/>
        <item x="77"/>
        <item x="89"/>
        <item x="28"/>
        <item x="123"/>
        <item x="82"/>
        <item x="70"/>
        <item x="95"/>
        <item x="111"/>
        <item x="145"/>
        <item x="55"/>
        <item x="112"/>
        <item x="132"/>
        <item x="15"/>
        <item x="138"/>
        <item x="23"/>
        <item x="103"/>
        <item x="93"/>
        <item x="78"/>
        <item x="105"/>
        <item x="106"/>
        <item x="85"/>
        <item x="139"/>
        <item x="79"/>
        <item x="30"/>
        <item x="110"/>
        <item x="130"/>
        <item x="126"/>
        <item x="152"/>
        <item x="86"/>
        <item x="154"/>
        <item x="116"/>
        <item x="36"/>
        <item x="12"/>
        <item x="66"/>
        <item x="45"/>
        <item x="74"/>
        <item x="157"/>
        <item x="128"/>
        <item x="63"/>
        <item x="115"/>
        <item x="40"/>
        <item x="96"/>
        <item x="131"/>
        <item x="2"/>
        <item x="1"/>
        <item x="153"/>
        <item x="7"/>
        <item x="64"/>
        <item x="98"/>
        <item x="57"/>
        <item x="20"/>
        <item x="134"/>
        <item x="99"/>
        <item x="108"/>
        <item x="18"/>
        <item x="5"/>
        <item x="31"/>
        <item x="72"/>
        <item x="83"/>
        <item x="80"/>
        <item x="146"/>
        <item x="129"/>
        <item x="46"/>
        <item x="67"/>
        <item x="17"/>
        <item x="102"/>
        <item x="120"/>
        <item x="100"/>
        <item x="87"/>
        <item x="32"/>
        <item x="37"/>
        <item x="147"/>
        <item x="59"/>
        <item x="13"/>
        <item x="0"/>
        <item x="56"/>
        <item x="90"/>
        <item x="8"/>
        <item x="35"/>
        <item x="41"/>
        <item x="94"/>
        <item x="27"/>
        <item x="14"/>
        <item x="38"/>
        <item x="34"/>
        <item x="33"/>
        <item x="51"/>
        <item x="62"/>
        <item x="150"/>
        <item x="19"/>
        <item x="4"/>
        <item x="47"/>
        <item x="43"/>
        <item x="9"/>
        <item x="97"/>
        <item x="143"/>
        <item x="81"/>
        <item x="21"/>
        <item x="104"/>
        <item x="133"/>
        <item x="135"/>
        <item x="149"/>
        <item x="61"/>
        <item x="142"/>
        <item x="50"/>
        <item x="151"/>
        <item x="155"/>
        <item x="122"/>
        <item x="58"/>
        <item x="109"/>
        <item x="121"/>
        <item x="54"/>
        <item x="136"/>
        <item x="156"/>
        <item x="84"/>
        <item x="75"/>
        <item x="114"/>
        <item x="148"/>
        <item x="92"/>
        <item x="119"/>
        <item x="76"/>
        <item x="60"/>
        <item x="42"/>
        <item x="44"/>
        <item x="6"/>
        <item x="65"/>
        <item x="16"/>
        <item x="125"/>
        <item x="26"/>
        <item x="25"/>
        <item x="69"/>
        <item x="107"/>
        <item x="29"/>
        <item x="124"/>
        <item x="140"/>
        <item x="11"/>
        <item x="71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Test_Scores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19BAC-3D18-4B9B-849D-60D9498FB6D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creen_time">
  <location ref="A3:B64" firstHeaderRow="1" firstDataRow="1" firstDataCol="1"/>
  <pivotFields count="7">
    <pivotField showAll="0"/>
    <pivotField showAll="0"/>
    <pivotField showAll="0"/>
    <pivotField axis="axisRow"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showAll="0"/>
    <pivotField dataField="1" showAll="0"/>
    <pivotField showAll="0"/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Extra_Curricular_Hours" fld="5" baseField="0" baseItem="0"/>
  </dataFields>
  <formats count="1">
    <format dxfId="2">
      <pivotArea field="3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28422-FBB2-4430-BA86-C9DE1BFDCCE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ge ">
  <location ref="A3:B9" firstHeaderRow="1" firstDataRow="1" firstDataCol="1"/>
  <pivotFields count="7"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st_Scores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8CAE8-C8D2-4271-9B40-8928F7A6AA5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creen_Time">
  <location ref="A3:B64" firstHeaderRow="1" firstDataRow="1" firstDataCol="1"/>
  <pivotFields count="7">
    <pivotField showAll="0"/>
    <pivotField showAll="0"/>
    <pivotField showAll="0"/>
    <pivotField axis="axisRow"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dataField="1" showAll="0"/>
    <pivotField showAll="0"/>
    <pivotField showAll="0"/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Average of Test_Scores" fld="4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7191D-CE3D-4DAC-A9D0-3433A806EADA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creen_Time">
  <location ref="A3:B64" firstHeaderRow="1" firstDataRow="1" firstDataCol="1"/>
  <pivotFields count="7">
    <pivotField showAll="0"/>
    <pivotField showAll="0"/>
    <pivotField showAll="0"/>
    <pivotField axis="axisRow"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dataField="1" showAll="0"/>
    <pivotField showAll="0"/>
    <pivotField showAll="0"/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Test_Scores" fld="4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9A07C3-E274-42EA-87B6-5165332F196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tudent_ID" tableColumnId="1"/>
      <queryTableField id="2" name="Age" tableColumnId="2"/>
      <queryTableField id="3" name="Study_Hours" tableColumnId="3"/>
      <queryTableField id="4" name="Screen_Time" tableColumnId="4"/>
      <queryTableField id="5" name="Test_Scores" tableColumnId="5"/>
      <queryTableField id="6" name="Extra_Curricular_Hour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0DE64-4311-4FB7-941E-9ACD0FEA2A6F}" name="day2_student_screen_time_raw_pdf" displayName="day2_student_screen_time_raw_pdf" ref="A1:G206" tableType="queryTable" totalsRowShown="0">
  <autoFilter ref="A1:G206" xr:uid="{F100DE64-4311-4FB7-941E-9ACD0FEA2A6F}"/>
  <tableColumns count="7">
    <tableColumn id="1" xr3:uid="{D87826C0-7DBF-441C-B26C-E132CF3B5935}" uniqueName="1" name="Student_ID" queryTableFieldId="1"/>
    <tableColumn id="2" xr3:uid="{8BBFD6A3-985D-47A5-B31D-B78E60601D2E}" uniqueName="2" name="Age" queryTableFieldId="2"/>
    <tableColumn id="3" xr3:uid="{B096BE94-8D79-4BAB-A510-B75D090E5458}" uniqueName="3" name="Study_Hours" queryTableFieldId="3"/>
    <tableColumn id="4" xr3:uid="{C25E7737-CCCF-4698-AE09-1C326F958364}" uniqueName="4" name="Screen_Time" queryTableFieldId="4"/>
    <tableColumn id="5" xr3:uid="{F5D09A2A-AEBD-4199-9DAE-512782FC5C13}" uniqueName="5" name="Test_Scores" queryTableFieldId="5"/>
    <tableColumn id="6" xr3:uid="{27B220CF-85D5-4E84-A986-988394E87174}" uniqueName="6" name="Extra_Curricular_Hours" queryTableFieldId="6"/>
    <tableColumn id="7" xr3:uid="{E4345880-ED70-49F0-A4C4-4E9E8E293D80}" uniqueName="7" name="screen time category" queryTableFieldId="7" dataDxfId="3">
      <calculatedColumnFormula>IF(day2_student_screen_time_raw_pdf[[#This Row],[Screen_Time]]&gt;4,"high","normal")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CFFC-25DA-40E5-92A2-3775881CDB26}">
  <dimension ref="A1:K206"/>
  <sheetViews>
    <sheetView topLeftCell="A2" workbookViewId="0">
      <selection activeCell="A2" sqref="A2:G206"/>
    </sheetView>
  </sheetViews>
  <sheetFormatPr defaultRowHeight="14.4" x14ac:dyDescent="0.3"/>
  <cols>
    <col min="1" max="1" width="12.33203125" bestFit="1" customWidth="1"/>
    <col min="2" max="2" width="6.21875" bestFit="1" customWidth="1"/>
    <col min="3" max="3" width="13.6640625" bestFit="1" customWidth="1"/>
    <col min="4" max="4" width="15.6640625" customWidth="1"/>
    <col min="5" max="5" width="13.109375" bestFit="1" customWidth="1"/>
    <col min="6" max="6" width="22.44140625" bestFit="1" customWidth="1"/>
    <col min="7" max="7" width="23.21875" customWidth="1"/>
    <col min="9" max="9" width="19" customWidth="1"/>
    <col min="10" max="10" width="24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>
        <v>1</v>
      </c>
      <c r="B2">
        <v>16</v>
      </c>
      <c r="C2">
        <v>2.5</v>
      </c>
      <c r="D2">
        <v>2.7</v>
      </c>
      <c r="E2">
        <v>75</v>
      </c>
      <c r="F2">
        <v>1.6</v>
      </c>
      <c r="G2" t="str">
        <f>IF(day2_student_screen_time_raw_pdf[[#This Row],[Screen_Time]]&gt;4,"high","normal")</f>
        <v>normal</v>
      </c>
    </row>
    <row r="3" spans="1:11" x14ac:dyDescent="0.3">
      <c r="A3">
        <v>2</v>
      </c>
      <c r="B3">
        <v>17</v>
      </c>
      <c r="C3">
        <v>2.7</v>
      </c>
      <c r="D3">
        <v>4</v>
      </c>
      <c r="E3">
        <v>68.099999999999994</v>
      </c>
      <c r="F3">
        <v>0.7</v>
      </c>
      <c r="G3" t="str">
        <f>IF(day2_student_screen_time_raw_pdf[[#This Row],[Screen_Time]]&gt;4,"high","normal")</f>
        <v>normal</v>
      </c>
    </row>
    <row r="4" spans="1:11" x14ac:dyDescent="0.3">
      <c r="A4">
        <v>3</v>
      </c>
      <c r="B4">
        <v>15</v>
      </c>
      <c r="C4">
        <v>3</v>
      </c>
      <c r="D4">
        <v>4.3</v>
      </c>
      <c r="E4">
        <v>67.900000000000006</v>
      </c>
      <c r="F4">
        <v>1.5</v>
      </c>
      <c r="G4" t="str">
        <f>IF(day2_student_screen_time_raw_pdf[[#This Row],[Screen_Time]]&gt;4,"high","normal")</f>
        <v>high</v>
      </c>
    </row>
    <row r="5" spans="1:11" x14ac:dyDescent="0.3">
      <c r="A5">
        <v>4</v>
      </c>
      <c r="B5">
        <v>17</v>
      </c>
      <c r="C5">
        <v>3</v>
      </c>
      <c r="D5">
        <v>2.8</v>
      </c>
      <c r="E5">
        <v>47.2</v>
      </c>
      <c r="F5">
        <v>1.8</v>
      </c>
      <c r="G5" t="str">
        <f>IF(day2_student_screen_time_raw_pdf[[#This Row],[Screen_Time]]&gt;4,"high","normal")</f>
        <v>normal</v>
      </c>
    </row>
    <row r="6" spans="1:11" x14ac:dyDescent="0.3">
      <c r="A6">
        <v>5</v>
      </c>
      <c r="B6">
        <v>17</v>
      </c>
      <c r="C6">
        <v>2.5</v>
      </c>
      <c r="D6">
        <v>1.8</v>
      </c>
      <c r="E6">
        <v>78</v>
      </c>
      <c r="F6">
        <v>1.4</v>
      </c>
      <c r="G6" t="str">
        <f>IF(day2_student_screen_time_raw_pdf[[#This Row],[Screen_Time]]&gt;4,"high","normal")</f>
        <v>normal</v>
      </c>
    </row>
    <row r="7" spans="1:11" x14ac:dyDescent="0.3">
      <c r="A7">
        <v>6</v>
      </c>
      <c r="B7">
        <v>14</v>
      </c>
      <c r="C7">
        <v>1.3</v>
      </c>
      <c r="D7">
        <v>4.4000000000000004</v>
      </c>
      <c r="E7">
        <v>71.5</v>
      </c>
      <c r="F7">
        <v>0.4</v>
      </c>
      <c r="G7" t="str">
        <f>IF(day2_student_screen_time_raw_pdf[[#This Row],[Screen_Time]]&gt;4,"high","normal")</f>
        <v>high</v>
      </c>
      <c r="J7" s="4" t="s">
        <v>12</v>
      </c>
      <c r="K7" s="5">
        <f>MEDIAN(D:D)</f>
        <v>4.0999999999999996</v>
      </c>
    </row>
    <row r="8" spans="1:11" x14ac:dyDescent="0.3">
      <c r="A8">
        <v>7</v>
      </c>
      <c r="B8">
        <v>15</v>
      </c>
      <c r="C8">
        <v>3.3</v>
      </c>
      <c r="D8">
        <v>6.7</v>
      </c>
      <c r="E8">
        <v>88</v>
      </c>
      <c r="F8">
        <v>2.9</v>
      </c>
      <c r="G8" t="str">
        <f>IF(day2_student_screen_time_raw_pdf[[#This Row],[Screen_Time]]&gt;4,"high","normal")</f>
        <v>high</v>
      </c>
      <c r="J8" s="6" t="s">
        <v>13</v>
      </c>
      <c r="K8" s="7">
        <f>MEDIAN(E:E)</f>
        <v>71.599999999999994</v>
      </c>
    </row>
    <row r="9" spans="1:11" x14ac:dyDescent="0.3">
      <c r="A9">
        <v>8</v>
      </c>
      <c r="B9">
        <v>15</v>
      </c>
      <c r="C9">
        <v>2.9</v>
      </c>
      <c r="D9">
        <v>4.5999999999999996</v>
      </c>
      <c r="E9">
        <v>69.3</v>
      </c>
      <c r="F9">
        <v>1.6</v>
      </c>
      <c r="G9" t="str">
        <f>IF(day2_student_screen_time_raw_pdf[[#This Row],[Screen_Time]]&gt;4,"high","normal")</f>
        <v>high</v>
      </c>
      <c r="J9" s="8" t="s">
        <v>14</v>
      </c>
      <c r="K9" s="8">
        <f>MEDIAN(F:F)</f>
        <v>1.5</v>
      </c>
    </row>
    <row r="10" spans="1:11" x14ac:dyDescent="0.3">
      <c r="A10">
        <v>9</v>
      </c>
      <c r="B10">
        <v>15</v>
      </c>
      <c r="C10">
        <v>1.4</v>
      </c>
      <c r="D10">
        <v>4.0999999999999996</v>
      </c>
      <c r="E10">
        <v>75.7</v>
      </c>
      <c r="F10">
        <v>0.9</v>
      </c>
      <c r="G10" t="str">
        <f>IF(day2_student_screen_time_raw_pdf[[#This Row],[Screen_Time]]&gt;4,"high","normal")</f>
        <v>high</v>
      </c>
    </row>
    <row r="11" spans="1:11" x14ac:dyDescent="0.3">
      <c r="A11">
        <v>10</v>
      </c>
      <c r="B11">
        <v>17</v>
      </c>
      <c r="C11">
        <v>1.8</v>
      </c>
      <c r="D11">
        <v>4.0999999999999996</v>
      </c>
      <c r="E11">
        <v>78.3</v>
      </c>
      <c r="F11">
        <v>2.8</v>
      </c>
      <c r="G11" t="str">
        <f>IF(day2_student_screen_time_raw_pdf[[#This Row],[Screen_Time]]&gt;4,"high","normal")</f>
        <v>high</v>
      </c>
    </row>
    <row r="12" spans="1:11" x14ac:dyDescent="0.3">
      <c r="A12">
        <v>11</v>
      </c>
      <c r="B12">
        <v>16</v>
      </c>
      <c r="C12">
        <v>3.4</v>
      </c>
      <c r="D12">
        <v>3.6</v>
      </c>
      <c r="E12">
        <v>52.5</v>
      </c>
      <c r="F12">
        <v>2</v>
      </c>
      <c r="G12" t="str">
        <f>IF(day2_student_screen_time_raw_pdf[[#This Row],[Screen_Time]]&gt;4,"high","normal")</f>
        <v>normal</v>
      </c>
    </row>
    <row r="13" spans="1:11" x14ac:dyDescent="0.3">
      <c r="A13">
        <v>12</v>
      </c>
      <c r="B13">
        <v>15</v>
      </c>
      <c r="C13">
        <v>3.1</v>
      </c>
      <c r="D13">
        <v>5.8</v>
      </c>
      <c r="E13">
        <v>96.2</v>
      </c>
      <c r="F13">
        <v>0.5</v>
      </c>
      <c r="G13" t="str">
        <f>IF(day2_student_screen_time_raw_pdf[[#This Row],[Screen_Time]]&gt;4,"high","normal")</f>
        <v>high</v>
      </c>
    </row>
    <row r="14" spans="1:11" x14ac:dyDescent="0.3">
      <c r="A14">
        <v>13</v>
      </c>
      <c r="B14">
        <v>17</v>
      </c>
      <c r="C14">
        <v>1.8</v>
      </c>
      <c r="D14">
        <v>4.0999999999999996</v>
      </c>
      <c r="E14">
        <v>65.7</v>
      </c>
      <c r="F14">
        <v>0.7</v>
      </c>
      <c r="G14" t="str">
        <f>IF(day2_student_screen_time_raw_pdf[[#This Row],[Screen_Time]]&gt;4,"high","normal")</f>
        <v>high</v>
      </c>
    </row>
    <row r="15" spans="1:11" x14ac:dyDescent="0.3">
      <c r="A15">
        <v>14</v>
      </c>
      <c r="B15">
        <v>14</v>
      </c>
      <c r="C15">
        <v>2.2000000000000002</v>
      </c>
      <c r="D15">
        <v>2</v>
      </c>
      <c r="E15">
        <v>74.900000000000006</v>
      </c>
      <c r="F15">
        <v>1.3</v>
      </c>
      <c r="G15" t="str">
        <f>IF(day2_student_screen_time_raw_pdf[[#This Row],[Screen_Time]]&gt;4,"high","normal")</f>
        <v>normal</v>
      </c>
    </row>
    <row r="16" spans="1:11" x14ac:dyDescent="0.3">
      <c r="A16">
        <v>15</v>
      </c>
      <c r="B16">
        <v>16</v>
      </c>
      <c r="C16">
        <v>2.4</v>
      </c>
      <c r="D16">
        <v>1.6</v>
      </c>
      <c r="E16">
        <v>76.400000000000006</v>
      </c>
      <c r="F16">
        <v>1.7</v>
      </c>
      <c r="G16" t="str">
        <f>IF(day2_student_screen_time_raw_pdf[[#This Row],[Screen_Time]]&gt;4,"high","normal")</f>
        <v>normal</v>
      </c>
    </row>
    <row r="17" spans="1:7" x14ac:dyDescent="0.3">
      <c r="A17">
        <v>16</v>
      </c>
      <c r="B17">
        <v>14</v>
      </c>
      <c r="C17">
        <v>3.1</v>
      </c>
      <c r="D17">
        <v>4.0999999999999996</v>
      </c>
      <c r="E17">
        <v>61.9</v>
      </c>
      <c r="F17">
        <v>2</v>
      </c>
      <c r="G17" t="str">
        <f>IF(day2_student_screen_time_raw_pdf[[#This Row],[Screen_Time]]&gt;4,"high","normal")</f>
        <v>high</v>
      </c>
    </row>
    <row r="18" spans="1:7" x14ac:dyDescent="0.3">
      <c r="A18">
        <v>17</v>
      </c>
      <c r="B18">
        <v>16</v>
      </c>
      <c r="C18">
        <v>3.7</v>
      </c>
      <c r="D18">
        <v>5.6</v>
      </c>
      <c r="E18">
        <v>88.5</v>
      </c>
      <c r="F18">
        <v>2.2999999999999998</v>
      </c>
      <c r="G18" t="str">
        <f>IF(day2_student_screen_time_raw_pdf[[#This Row],[Screen_Time]]&gt;4,"high","normal")</f>
        <v>high</v>
      </c>
    </row>
    <row r="19" spans="1:7" x14ac:dyDescent="0.3">
      <c r="A19">
        <v>18</v>
      </c>
      <c r="B19">
        <v>17</v>
      </c>
      <c r="C19">
        <v>2.6</v>
      </c>
      <c r="D19">
        <v>4.4000000000000004</v>
      </c>
      <c r="E19">
        <v>72.7</v>
      </c>
      <c r="F19">
        <v>1.9</v>
      </c>
      <c r="G19" t="str">
        <f>IF(day2_student_screen_time_raw_pdf[[#This Row],[Screen_Time]]&gt;4,"high","normal")</f>
        <v>high</v>
      </c>
    </row>
    <row r="20" spans="1:7" x14ac:dyDescent="0.3">
      <c r="A20">
        <v>19</v>
      </c>
      <c r="B20">
        <v>13</v>
      </c>
      <c r="C20">
        <v>2.5</v>
      </c>
      <c r="D20">
        <v>3.5</v>
      </c>
      <c r="E20">
        <v>67.900000000000006</v>
      </c>
      <c r="F20">
        <v>2.6</v>
      </c>
      <c r="G20" t="str">
        <f>IF(day2_student_screen_time_raw_pdf[[#This Row],[Screen_Time]]&gt;4,"high","normal")</f>
        <v>normal</v>
      </c>
    </row>
    <row r="21" spans="1:7" x14ac:dyDescent="0.3">
      <c r="A21">
        <v>20</v>
      </c>
      <c r="B21">
        <v>16</v>
      </c>
      <c r="C21">
        <v>3.4</v>
      </c>
      <c r="D21">
        <v>4.7</v>
      </c>
      <c r="E21">
        <v>71.400000000000006</v>
      </c>
      <c r="F21">
        <v>1.6</v>
      </c>
      <c r="G21" t="str">
        <f>IF(day2_student_screen_time_raw_pdf[[#This Row],[Screen_Time]]&gt;4,"high","normal")</f>
        <v>high</v>
      </c>
    </row>
    <row r="22" spans="1:7" x14ac:dyDescent="0.3">
      <c r="A22">
        <v>21</v>
      </c>
      <c r="B22">
        <v>14</v>
      </c>
      <c r="C22">
        <v>2.7</v>
      </c>
      <c r="D22">
        <v>4.3</v>
      </c>
      <c r="E22">
        <v>77.599999999999994</v>
      </c>
      <c r="F22">
        <v>0.9</v>
      </c>
      <c r="G22" t="str">
        <f>IF(day2_student_screen_time_raw_pdf[[#This Row],[Screen_Time]]&gt;4,"high","normal")</f>
        <v>high</v>
      </c>
    </row>
    <row r="23" spans="1:7" x14ac:dyDescent="0.3">
      <c r="A23">
        <v>22</v>
      </c>
      <c r="B23">
        <v>17</v>
      </c>
      <c r="C23">
        <v>1.1000000000000001</v>
      </c>
      <c r="D23">
        <v>5.2</v>
      </c>
      <c r="E23">
        <v>70.099999999999994</v>
      </c>
      <c r="F23">
        <v>1.5</v>
      </c>
      <c r="G23" t="str">
        <f>IF(day2_student_screen_time_raw_pdf[[#This Row],[Screen_Time]]&gt;4,"high","normal")</f>
        <v>high</v>
      </c>
    </row>
    <row r="24" spans="1:7" x14ac:dyDescent="0.3">
      <c r="A24">
        <v>23</v>
      </c>
      <c r="B24">
        <v>16</v>
      </c>
      <c r="C24">
        <v>1.5</v>
      </c>
      <c r="D24">
        <v>6</v>
      </c>
      <c r="E24">
        <v>78.8</v>
      </c>
      <c r="F24">
        <v>1.4</v>
      </c>
      <c r="G24" t="str">
        <f>IF(day2_student_screen_time_raw_pdf[[#This Row],[Screen_Time]]&gt;4,"high","normal")</f>
        <v>high</v>
      </c>
    </row>
    <row r="25" spans="1:7" x14ac:dyDescent="0.3">
      <c r="A25">
        <v>24</v>
      </c>
      <c r="B25">
        <v>13</v>
      </c>
      <c r="C25">
        <v>3.2</v>
      </c>
      <c r="D25">
        <v>2.6</v>
      </c>
      <c r="E25">
        <v>53.2</v>
      </c>
      <c r="F25">
        <v>0</v>
      </c>
      <c r="G25" t="str">
        <f>IF(day2_student_screen_time_raw_pdf[[#This Row],[Screen_Time]]&gt;4,"high","normal")</f>
        <v>normal</v>
      </c>
    </row>
    <row r="26" spans="1:7" x14ac:dyDescent="0.3">
      <c r="A26">
        <v>25</v>
      </c>
      <c r="B26">
        <v>13</v>
      </c>
      <c r="C26">
        <v>0.8</v>
      </c>
      <c r="D26">
        <v>0.5</v>
      </c>
      <c r="E26">
        <v>62.5</v>
      </c>
      <c r="F26">
        <v>1.1000000000000001</v>
      </c>
      <c r="G26" t="str">
        <f>IF(day2_student_screen_time_raw_pdf[[#This Row],[Screen_Time]]&gt;4,"high","normal")</f>
        <v>normal</v>
      </c>
    </row>
    <row r="27" spans="1:7" x14ac:dyDescent="0.3">
      <c r="A27">
        <v>26</v>
      </c>
      <c r="B27">
        <v>15</v>
      </c>
      <c r="C27">
        <v>2.6</v>
      </c>
      <c r="D27">
        <v>3.5</v>
      </c>
      <c r="E27">
        <v>48.6</v>
      </c>
      <c r="F27">
        <v>1.8</v>
      </c>
      <c r="G27" t="str">
        <f>IF(day2_student_screen_time_raw_pdf[[#This Row],[Screen_Time]]&gt;4,"high","normal")</f>
        <v>normal</v>
      </c>
    </row>
    <row r="28" spans="1:7" x14ac:dyDescent="0.3">
      <c r="A28">
        <v>27</v>
      </c>
      <c r="B28">
        <v>15</v>
      </c>
      <c r="C28">
        <v>3.5</v>
      </c>
      <c r="D28">
        <v>2.5</v>
      </c>
      <c r="E28">
        <v>90</v>
      </c>
      <c r="F28">
        <v>1.2</v>
      </c>
      <c r="G28" t="str">
        <f>IF(day2_student_screen_time_raw_pdf[[#This Row],[Screen_Time]]&gt;4,"high","normal")</f>
        <v>normal</v>
      </c>
    </row>
    <row r="29" spans="1:7" x14ac:dyDescent="0.3">
      <c r="A29">
        <v>28</v>
      </c>
      <c r="B29">
        <v>14</v>
      </c>
      <c r="C29">
        <v>2.7</v>
      </c>
      <c r="D29">
        <v>5.2</v>
      </c>
      <c r="E29">
        <v>89.8</v>
      </c>
      <c r="F29">
        <v>1</v>
      </c>
      <c r="G29" t="str">
        <f>IF(day2_student_screen_time_raw_pdf[[#This Row],[Screen_Time]]&gt;4,"high","normal")</f>
        <v>high</v>
      </c>
    </row>
    <row r="30" spans="1:7" x14ac:dyDescent="0.3">
      <c r="A30">
        <v>29</v>
      </c>
      <c r="B30">
        <v>16</v>
      </c>
      <c r="C30">
        <v>1.9</v>
      </c>
      <c r="D30">
        <v>2.9</v>
      </c>
      <c r="E30">
        <v>76.3</v>
      </c>
      <c r="F30">
        <v>2.2000000000000002</v>
      </c>
      <c r="G30" t="str">
        <f>IF(day2_student_screen_time_raw_pdf[[#This Row],[Screen_Time]]&gt;4,"high","normal")</f>
        <v>normal</v>
      </c>
    </row>
    <row r="31" spans="1:7" x14ac:dyDescent="0.3">
      <c r="A31">
        <v>30</v>
      </c>
      <c r="B31">
        <v>16</v>
      </c>
      <c r="C31">
        <v>1.7</v>
      </c>
      <c r="D31">
        <v>1.2</v>
      </c>
      <c r="E31">
        <v>59.9</v>
      </c>
      <c r="F31">
        <v>0.8</v>
      </c>
      <c r="G31" t="str">
        <f>IF(day2_student_screen_time_raw_pdf[[#This Row],[Screen_Time]]&gt;4,"high","normal")</f>
        <v>normal</v>
      </c>
    </row>
    <row r="32" spans="1:7" x14ac:dyDescent="0.3">
      <c r="A32">
        <v>31</v>
      </c>
      <c r="B32">
        <v>15</v>
      </c>
      <c r="C32">
        <v>3.3</v>
      </c>
      <c r="D32">
        <v>3.1</v>
      </c>
      <c r="E32">
        <v>93.9</v>
      </c>
      <c r="F32">
        <v>2.1</v>
      </c>
      <c r="G32" t="str">
        <f>IF(day2_student_screen_time_raw_pdf[[#This Row],[Screen_Time]]&gt;4,"high","normal")</f>
        <v>normal</v>
      </c>
    </row>
    <row r="33" spans="1:7" x14ac:dyDescent="0.3">
      <c r="A33">
        <v>32</v>
      </c>
      <c r="B33">
        <v>16</v>
      </c>
      <c r="C33">
        <v>3</v>
      </c>
      <c r="D33">
        <v>1.8</v>
      </c>
      <c r="E33">
        <v>64</v>
      </c>
      <c r="F33">
        <v>0.4</v>
      </c>
      <c r="G33" t="str">
        <f>IF(day2_student_screen_time_raw_pdf[[#This Row],[Screen_Time]]&gt;4,"high","normal")</f>
        <v>normal</v>
      </c>
    </row>
    <row r="34" spans="1:7" x14ac:dyDescent="0.3">
      <c r="A34">
        <v>33</v>
      </c>
      <c r="B34">
        <v>16</v>
      </c>
      <c r="C34">
        <v>2.2000000000000002</v>
      </c>
      <c r="D34">
        <v>6.4</v>
      </c>
      <c r="E34">
        <v>67.900000000000006</v>
      </c>
      <c r="F34">
        <v>3.7</v>
      </c>
      <c r="G34" t="str">
        <f>IF(day2_student_screen_time_raw_pdf[[#This Row],[Screen_Time]]&gt;4,"high","normal")</f>
        <v>high</v>
      </c>
    </row>
    <row r="35" spans="1:7" x14ac:dyDescent="0.3">
      <c r="A35">
        <v>34</v>
      </c>
      <c r="B35">
        <v>13</v>
      </c>
      <c r="C35">
        <v>3.6</v>
      </c>
      <c r="D35">
        <v>4.7</v>
      </c>
      <c r="E35">
        <v>71.599999999999994</v>
      </c>
      <c r="F35">
        <v>1.3</v>
      </c>
      <c r="G35" t="str">
        <f>IF(day2_student_screen_time_raw_pdf[[#This Row],[Screen_Time]]&gt;4,"high","normal")</f>
        <v>high</v>
      </c>
    </row>
    <row r="36" spans="1:7" x14ac:dyDescent="0.3">
      <c r="A36">
        <v>35</v>
      </c>
      <c r="B36">
        <v>15</v>
      </c>
      <c r="C36">
        <v>3.4</v>
      </c>
      <c r="D36">
        <v>5</v>
      </c>
      <c r="E36">
        <v>74.5</v>
      </c>
      <c r="F36">
        <v>1.2</v>
      </c>
      <c r="G36" t="str">
        <f>IF(day2_student_screen_time_raw_pdf[[#This Row],[Screen_Time]]&gt;4,"high","normal")</f>
        <v>high</v>
      </c>
    </row>
    <row r="37" spans="1:7" x14ac:dyDescent="0.3">
      <c r="A37">
        <v>36</v>
      </c>
      <c r="B37">
        <v>17</v>
      </c>
      <c r="C37">
        <v>4.3</v>
      </c>
      <c r="D37">
        <v>4.8</v>
      </c>
      <c r="E37">
        <v>76.400000000000006</v>
      </c>
      <c r="F37">
        <v>2.4</v>
      </c>
      <c r="G37" t="str">
        <f>IF(day2_student_screen_time_raw_pdf[[#This Row],[Screen_Time]]&gt;4,"high","normal")</f>
        <v>high</v>
      </c>
    </row>
    <row r="38" spans="1:7" x14ac:dyDescent="0.3">
      <c r="A38">
        <v>37</v>
      </c>
      <c r="B38">
        <v>15</v>
      </c>
      <c r="C38">
        <v>3.1</v>
      </c>
      <c r="D38">
        <v>5.3</v>
      </c>
      <c r="E38">
        <v>76.8</v>
      </c>
      <c r="F38">
        <v>1.2</v>
      </c>
      <c r="G38" t="str">
        <f>IF(day2_student_screen_time_raw_pdf[[#This Row],[Screen_Time]]&gt;4,"high","normal")</f>
        <v>high</v>
      </c>
    </row>
    <row r="39" spans="1:7" x14ac:dyDescent="0.3">
      <c r="A39">
        <v>38</v>
      </c>
      <c r="B39">
        <v>17</v>
      </c>
      <c r="C39">
        <v>2.2999999999999998</v>
      </c>
      <c r="D39">
        <v>5.7</v>
      </c>
      <c r="E39">
        <v>71.599999999999994</v>
      </c>
      <c r="F39">
        <v>2.7</v>
      </c>
      <c r="G39" t="str">
        <f>IF(day2_student_screen_time_raw_pdf[[#This Row],[Screen_Time]]&gt;4,"high","normal")</f>
        <v>high</v>
      </c>
    </row>
    <row r="40" spans="1:7" x14ac:dyDescent="0.3">
      <c r="A40">
        <v>39</v>
      </c>
      <c r="B40">
        <v>13</v>
      </c>
      <c r="C40">
        <v>2.4</v>
      </c>
      <c r="D40">
        <v>3.2</v>
      </c>
      <c r="E40">
        <v>76.7</v>
      </c>
      <c r="F40">
        <v>1.8</v>
      </c>
      <c r="G40" t="str">
        <f>IF(day2_student_screen_time_raw_pdf[[#This Row],[Screen_Time]]&gt;4,"high","normal")</f>
        <v>normal</v>
      </c>
    </row>
    <row r="41" spans="1:7" x14ac:dyDescent="0.3">
      <c r="A41">
        <v>40</v>
      </c>
      <c r="B41">
        <v>14</v>
      </c>
      <c r="C41">
        <v>0.6</v>
      </c>
      <c r="D41">
        <v>1.9</v>
      </c>
      <c r="E41">
        <v>71.599999999999994</v>
      </c>
      <c r="F41">
        <v>1.4</v>
      </c>
      <c r="G41" t="str">
        <f>IF(day2_student_screen_time_raw_pdf[[#This Row],[Screen_Time]]&gt;4,"high","normal")</f>
        <v>normal</v>
      </c>
    </row>
    <row r="42" spans="1:7" x14ac:dyDescent="0.3">
      <c r="A42">
        <v>41</v>
      </c>
      <c r="B42">
        <v>16</v>
      </c>
      <c r="C42">
        <v>2.7</v>
      </c>
      <c r="D42">
        <v>2.7</v>
      </c>
      <c r="E42">
        <v>75.8</v>
      </c>
      <c r="F42">
        <v>1.3</v>
      </c>
      <c r="G42" t="str">
        <f>IF(day2_student_screen_time_raw_pdf[[#This Row],[Screen_Time]]&gt;4,"high","normal")</f>
        <v>normal</v>
      </c>
    </row>
    <row r="43" spans="1:7" x14ac:dyDescent="0.3">
      <c r="A43">
        <v>42</v>
      </c>
      <c r="B43">
        <v>13</v>
      </c>
      <c r="C43">
        <v>2.5</v>
      </c>
      <c r="D43">
        <v>3.9</v>
      </c>
      <c r="E43">
        <v>75</v>
      </c>
      <c r="F43">
        <v>2.5</v>
      </c>
      <c r="G43" t="str">
        <f>IF(day2_student_screen_time_raw_pdf[[#This Row],[Screen_Time]]&gt;4,"high","normal")</f>
        <v>normal</v>
      </c>
    </row>
    <row r="44" spans="1:7" x14ac:dyDescent="0.3">
      <c r="A44">
        <v>43</v>
      </c>
      <c r="B44">
        <v>16</v>
      </c>
      <c r="C44">
        <v>1.2</v>
      </c>
      <c r="D44">
        <v>0.2</v>
      </c>
      <c r="E44">
        <v>77.599999999999994</v>
      </c>
      <c r="F44">
        <v>1.7</v>
      </c>
      <c r="G44" t="str">
        <f>IF(day2_student_screen_time_raw_pdf[[#This Row],[Screen_Time]]&gt;4,"high","normal")</f>
        <v>normal</v>
      </c>
    </row>
    <row r="45" spans="1:7" x14ac:dyDescent="0.3">
      <c r="A45">
        <v>44</v>
      </c>
      <c r="B45">
        <v>14</v>
      </c>
      <c r="C45">
        <v>2.5</v>
      </c>
      <c r="D45">
        <v>5.7</v>
      </c>
      <c r="E45">
        <v>76.400000000000006</v>
      </c>
      <c r="F45">
        <v>1.8</v>
      </c>
      <c r="G45" t="str">
        <f>IF(day2_student_screen_time_raw_pdf[[#This Row],[Screen_Time]]&gt;4,"high","normal")</f>
        <v>high</v>
      </c>
    </row>
    <row r="46" spans="1:7" x14ac:dyDescent="0.3">
      <c r="A46">
        <v>45</v>
      </c>
      <c r="B46">
        <v>14</v>
      </c>
      <c r="C46">
        <v>3.8</v>
      </c>
      <c r="D46">
        <v>1.2</v>
      </c>
      <c r="E46">
        <v>65.599999999999994</v>
      </c>
      <c r="F46">
        <v>1.9</v>
      </c>
      <c r="G46" t="str">
        <f>IF(day2_student_screen_time_raw_pdf[[#This Row],[Screen_Time]]&gt;4,"high","normal")</f>
        <v>normal</v>
      </c>
    </row>
    <row r="47" spans="1:7" x14ac:dyDescent="0.3">
      <c r="A47">
        <v>46</v>
      </c>
      <c r="B47">
        <v>13</v>
      </c>
      <c r="C47">
        <v>1.8</v>
      </c>
      <c r="D47">
        <v>4.9000000000000004</v>
      </c>
      <c r="E47">
        <v>74.599999999999994</v>
      </c>
      <c r="F47">
        <v>1.6</v>
      </c>
      <c r="G47" t="str">
        <f>IF(day2_student_screen_time_raw_pdf[[#This Row],[Screen_Time]]&gt;4,"high","normal")</f>
        <v>high</v>
      </c>
    </row>
    <row r="48" spans="1:7" x14ac:dyDescent="0.3">
      <c r="A48">
        <v>47</v>
      </c>
      <c r="B48">
        <v>14</v>
      </c>
      <c r="C48">
        <v>1.5</v>
      </c>
      <c r="D48">
        <v>3.7</v>
      </c>
      <c r="E48">
        <v>76.5</v>
      </c>
      <c r="F48">
        <v>1.9</v>
      </c>
      <c r="G48" t="str">
        <f>IF(day2_student_screen_time_raw_pdf[[#This Row],[Screen_Time]]&gt;4,"high","normal")</f>
        <v>normal</v>
      </c>
    </row>
    <row r="49" spans="1:7" x14ac:dyDescent="0.3">
      <c r="A49">
        <v>48</v>
      </c>
      <c r="B49">
        <v>17</v>
      </c>
      <c r="C49">
        <v>3.6</v>
      </c>
      <c r="D49">
        <v>4.4000000000000004</v>
      </c>
      <c r="E49">
        <v>57.1</v>
      </c>
      <c r="F49">
        <v>1.4</v>
      </c>
      <c r="G49" t="str">
        <f>IF(day2_student_screen_time_raw_pdf[[#This Row],[Screen_Time]]&gt;4,"high","normal")</f>
        <v>high</v>
      </c>
    </row>
    <row r="50" spans="1:7" x14ac:dyDescent="0.3">
      <c r="A50">
        <v>49</v>
      </c>
      <c r="B50">
        <v>14</v>
      </c>
      <c r="C50">
        <v>3.1</v>
      </c>
      <c r="D50">
        <v>3.3</v>
      </c>
      <c r="E50">
        <v>67.3</v>
      </c>
      <c r="F50">
        <v>1.5</v>
      </c>
      <c r="G50" t="str">
        <f>IF(day2_student_screen_time_raw_pdf[[#This Row],[Screen_Time]]&gt;4,"high","normal")</f>
        <v>normal</v>
      </c>
    </row>
    <row r="51" spans="1:7" x14ac:dyDescent="0.3">
      <c r="A51">
        <v>50</v>
      </c>
      <c r="B51">
        <v>16</v>
      </c>
      <c r="C51">
        <v>5.6</v>
      </c>
      <c r="D51">
        <v>4.3</v>
      </c>
      <c r="E51">
        <v>76.099999999999994</v>
      </c>
      <c r="F51">
        <v>0.6</v>
      </c>
      <c r="G51" t="str">
        <f>IF(day2_student_screen_time_raw_pdf[[#This Row],[Screen_Time]]&gt;4,"high","normal")</f>
        <v>high</v>
      </c>
    </row>
    <row r="52" spans="1:7" x14ac:dyDescent="0.3">
      <c r="A52">
        <v>51</v>
      </c>
      <c r="B52">
        <v>16</v>
      </c>
      <c r="C52">
        <v>1.2</v>
      </c>
      <c r="D52">
        <v>3.3</v>
      </c>
      <c r="E52">
        <v>87.1</v>
      </c>
      <c r="F52">
        <v>1.7</v>
      </c>
      <c r="G52" t="str">
        <f>IF(day2_student_screen_time_raw_pdf[[#This Row],[Screen_Time]]&gt;4,"high","normal")</f>
        <v>normal</v>
      </c>
    </row>
    <row r="53" spans="1:7" x14ac:dyDescent="0.3">
      <c r="A53">
        <v>52</v>
      </c>
      <c r="B53">
        <v>16</v>
      </c>
      <c r="C53">
        <v>3.2</v>
      </c>
      <c r="D53">
        <v>3.2</v>
      </c>
      <c r="E53">
        <v>78.2</v>
      </c>
      <c r="F53">
        <v>0.1</v>
      </c>
      <c r="G53" t="str">
        <f>IF(day2_student_screen_time_raw_pdf[[#This Row],[Screen_Time]]&gt;4,"high","normal")</f>
        <v>normal</v>
      </c>
    </row>
    <row r="54" spans="1:7" x14ac:dyDescent="0.3">
      <c r="A54">
        <v>53</v>
      </c>
      <c r="B54">
        <v>16</v>
      </c>
      <c r="C54">
        <v>2.8</v>
      </c>
      <c r="D54">
        <v>2.7</v>
      </c>
      <c r="E54">
        <v>87.7</v>
      </c>
      <c r="F54">
        <v>1.7</v>
      </c>
      <c r="G54" t="str">
        <f>IF(day2_student_screen_time_raw_pdf[[#This Row],[Screen_Time]]&gt;4,"high","normal")</f>
        <v>normal</v>
      </c>
    </row>
    <row r="55" spans="1:7" x14ac:dyDescent="0.3">
      <c r="A55">
        <v>54</v>
      </c>
      <c r="B55">
        <v>17</v>
      </c>
      <c r="C55">
        <v>2.6</v>
      </c>
      <c r="D55">
        <v>4.0999999999999996</v>
      </c>
      <c r="E55">
        <v>66</v>
      </c>
      <c r="F55">
        <v>1.3</v>
      </c>
      <c r="G55" t="str">
        <f>IF(day2_student_screen_time_raw_pdf[[#This Row],[Screen_Time]]&gt;4,"high","normal")</f>
        <v>high</v>
      </c>
    </row>
    <row r="56" spans="1:7" x14ac:dyDescent="0.3">
      <c r="A56">
        <v>55</v>
      </c>
      <c r="B56">
        <v>15</v>
      </c>
      <c r="C56">
        <v>3.4</v>
      </c>
      <c r="D56">
        <v>4.5999999999999996</v>
      </c>
      <c r="E56">
        <v>72.5</v>
      </c>
      <c r="F56">
        <v>1.8</v>
      </c>
      <c r="G56" t="str">
        <f>IF(day2_student_screen_time_raw_pdf[[#This Row],[Screen_Time]]&gt;4,"high","normal")</f>
        <v>high</v>
      </c>
    </row>
    <row r="57" spans="1:7" x14ac:dyDescent="0.3">
      <c r="A57">
        <v>56</v>
      </c>
      <c r="B57">
        <v>13</v>
      </c>
      <c r="C57">
        <v>2.5</v>
      </c>
      <c r="D57">
        <v>4.3</v>
      </c>
      <c r="E57">
        <v>78.099999999999994</v>
      </c>
      <c r="F57">
        <v>0.7</v>
      </c>
      <c r="G57" t="str">
        <f>IF(day2_student_screen_time_raw_pdf[[#This Row],[Screen_Time]]&gt;4,"high","normal")</f>
        <v>high</v>
      </c>
    </row>
    <row r="58" spans="1:7" x14ac:dyDescent="0.3">
      <c r="A58">
        <v>57</v>
      </c>
      <c r="B58">
        <v>16</v>
      </c>
      <c r="C58">
        <v>0.6</v>
      </c>
      <c r="D58">
        <v>2.7</v>
      </c>
      <c r="E58">
        <v>46.7</v>
      </c>
      <c r="F58">
        <v>0</v>
      </c>
      <c r="G58" t="str">
        <f>IF(day2_student_screen_time_raw_pdf[[#This Row],[Screen_Time]]&gt;4,"high","normal")</f>
        <v>normal</v>
      </c>
    </row>
    <row r="59" spans="1:7" x14ac:dyDescent="0.3">
      <c r="A59">
        <v>58</v>
      </c>
      <c r="B59">
        <v>14</v>
      </c>
      <c r="C59">
        <v>1.7</v>
      </c>
      <c r="D59">
        <v>3.6</v>
      </c>
      <c r="E59">
        <v>71.599999999999994</v>
      </c>
      <c r="F59">
        <v>1.2</v>
      </c>
      <c r="G59" t="str">
        <f>IF(day2_student_screen_time_raw_pdf[[#This Row],[Screen_Time]]&gt;4,"high","normal")</f>
        <v>normal</v>
      </c>
    </row>
    <row r="60" spans="1:7" x14ac:dyDescent="0.3">
      <c r="A60">
        <v>59</v>
      </c>
      <c r="B60">
        <v>16</v>
      </c>
      <c r="C60">
        <v>3.9</v>
      </c>
      <c r="D60">
        <v>2.5</v>
      </c>
      <c r="E60">
        <v>51.4</v>
      </c>
      <c r="F60">
        <v>0.7</v>
      </c>
      <c r="G60" t="str">
        <f>IF(day2_student_screen_time_raw_pdf[[#This Row],[Screen_Time]]&gt;4,"high","normal")</f>
        <v>normal</v>
      </c>
    </row>
    <row r="61" spans="1:7" x14ac:dyDescent="0.3">
      <c r="A61">
        <v>60</v>
      </c>
      <c r="B61">
        <v>14</v>
      </c>
      <c r="C61">
        <v>3.7</v>
      </c>
      <c r="D61">
        <v>3.3</v>
      </c>
      <c r="E61">
        <v>80</v>
      </c>
      <c r="F61">
        <v>0.1</v>
      </c>
      <c r="G61" t="str">
        <f>IF(day2_student_screen_time_raw_pdf[[#This Row],[Screen_Time]]&gt;4,"high","normal")</f>
        <v>normal</v>
      </c>
    </row>
    <row r="62" spans="1:7" x14ac:dyDescent="0.3">
      <c r="A62">
        <v>61</v>
      </c>
      <c r="B62">
        <v>14</v>
      </c>
      <c r="C62">
        <v>2.1</v>
      </c>
      <c r="D62">
        <v>2.2000000000000002</v>
      </c>
      <c r="E62">
        <v>76.900000000000006</v>
      </c>
      <c r="F62">
        <v>2.1</v>
      </c>
      <c r="G62" t="str">
        <f>IF(day2_student_screen_time_raw_pdf[[#This Row],[Screen_Time]]&gt;4,"high","normal")</f>
        <v>normal</v>
      </c>
    </row>
    <row r="63" spans="1:7" x14ac:dyDescent="0.3">
      <c r="A63">
        <v>62</v>
      </c>
      <c r="B63">
        <v>16</v>
      </c>
      <c r="C63">
        <v>3</v>
      </c>
      <c r="D63">
        <v>6.4</v>
      </c>
      <c r="E63">
        <v>46.6</v>
      </c>
      <c r="F63">
        <v>2.8</v>
      </c>
      <c r="G63" t="str">
        <f>IF(day2_student_screen_time_raw_pdf[[#This Row],[Screen_Time]]&gt;4,"high","normal")</f>
        <v>high</v>
      </c>
    </row>
    <row r="64" spans="1:7" x14ac:dyDescent="0.3">
      <c r="A64">
        <v>63</v>
      </c>
      <c r="B64">
        <v>17</v>
      </c>
      <c r="C64">
        <v>5.3</v>
      </c>
      <c r="D64">
        <v>4.0999999999999996</v>
      </c>
      <c r="E64">
        <v>47.1</v>
      </c>
      <c r="F64">
        <v>0.9</v>
      </c>
      <c r="G64" t="str">
        <f>IF(day2_student_screen_time_raw_pdf[[#This Row],[Screen_Time]]&gt;4,"high","normal")</f>
        <v>high</v>
      </c>
    </row>
    <row r="65" spans="1:7" x14ac:dyDescent="0.3">
      <c r="A65">
        <v>64</v>
      </c>
      <c r="B65">
        <v>14</v>
      </c>
      <c r="C65">
        <v>2.5</v>
      </c>
      <c r="D65">
        <v>2.7</v>
      </c>
      <c r="E65">
        <v>71.599999999999994</v>
      </c>
      <c r="F65">
        <v>1.4</v>
      </c>
      <c r="G65" t="str">
        <f>IF(day2_student_screen_time_raw_pdf[[#This Row],[Screen_Time]]&gt;4,"high","normal")</f>
        <v>normal</v>
      </c>
    </row>
    <row r="66" spans="1:7" x14ac:dyDescent="0.3">
      <c r="A66">
        <v>65</v>
      </c>
      <c r="B66">
        <v>14</v>
      </c>
      <c r="C66">
        <v>2.5</v>
      </c>
      <c r="D66">
        <v>2</v>
      </c>
      <c r="E66">
        <v>82.1</v>
      </c>
      <c r="F66">
        <v>1.3</v>
      </c>
      <c r="G66" t="str">
        <f>IF(day2_student_screen_time_raw_pdf[[#This Row],[Screen_Time]]&gt;4,"high","normal")</f>
        <v>normal</v>
      </c>
    </row>
    <row r="67" spans="1:7" x14ac:dyDescent="0.3">
      <c r="A67">
        <v>66</v>
      </c>
      <c r="B67">
        <v>16</v>
      </c>
      <c r="C67">
        <v>2.7</v>
      </c>
      <c r="D67">
        <v>2.8</v>
      </c>
      <c r="E67">
        <v>61.2</v>
      </c>
      <c r="F67">
        <v>1</v>
      </c>
      <c r="G67" t="str">
        <f>IF(day2_student_screen_time_raw_pdf[[#This Row],[Screen_Time]]&gt;4,"high","normal")</f>
        <v>normal</v>
      </c>
    </row>
    <row r="68" spans="1:7" x14ac:dyDescent="0.3">
      <c r="A68">
        <v>67</v>
      </c>
      <c r="B68">
        <v>14</v>
      </c>
      <c r="C68">
        <v>3.1</v>
      </c>
      <c r="D68">
        <v>3.3</v>
      </c>
      <c r="E68">
        <v>61.2</v>
      </c>
      <c r="F68">
        <v>2</v>
      </c>
      <c r="G68" t="str">
        <f>IF(day2_student_screen_time_raw_pdf[[#This Row],[Screen_Time]]&gt;4,"high","normal")</f>
        <v>normal</v>
      </c>
    </row>
    <row r="69" spans="1:7" x14ac:dyDescent="0.3">
      <c r="A69">
        <v>68</v>
      </c>
      <c r="B69">
        <v>14</v>
      </c>
      <c r="C69">
        <v>2.2000000000000002</v>
      </c>
      <c r="D69">
        <v>3.9</v>
      </c>
      <c r="E69">
        <v>75.099999999999994</v>
      </c>
      <c r="F69">
        <v>2.2999999999999998</v>
      </c>
      <c r="G69" t="str">
        <f>IF(day2_student_screen_time_raw_pdf[[#This Row],[Screen_Time]]&gt;4,"high","normal")</f>
        <v>normal</v>
      </c>
    </row>
    <row r="70" spans="1:7" x14ac:dyDescent="0.3">
      <c r="A70">
        <v>69</v>
      </c>
      <c r="B70">
        <v>16</v>
      </c>
      <c r="C70">
        <v>3.1</v>
      </c>
      <c r="D70">
        <v>3</v>
      </c>
      <c r="E70">
        <v>69.900000000000006</v>
      </c>
      <c r="F70">
        <v>0.8</v>
      </c>
      <c r="G70" t="str">
        <f>IF(day2_student_screen_time_raw_pdf[[#This Row],[Screen_Time]]&gt;4,"high","normal")</f>
        <v>normal</v>
      </c>
    </row>
    <row r="71" spans="1:7" x14ac:dyDescent="0.3">
      <c r="A71">
        <v>70</v>
      </c>
      <c r="B71">
        <v>16</v>
      </c>
      <c r="C71">
        <v>0.6</v>
      </c>
      <c r="D71">
        <v>1.6</v>
      </c>
      <c r="E71">
        <v>80.5</v>
      </c>
      <c r="F71">
        <v>1.5</v>
      </c>
      <c r="G71" t="str">
        <f>IF(day2_student_screen_time_raw_pdf[[#This Row],[Screen_Time]]&gt;4,"high","normal")</f>
        <v>normal</v>
      </c>
    </row>
    <row r="72" spans="1:7" x14ac:dyDescent="0.3">
      <c r="A72">
        <v>71</v>
      </c>
      <c r="B72">
        <v>13</v>
      </c>
      <c r="C72">
        <v>2.8</v>
      </c>
      <c r="D72">
        <v>1.7</v>
      </c>
      <c r="E72">
        <v>74.8</v>
      </c>
      <c r="F72">
        <v>2.5</v>
      </c>
      <c r="G72" t="str">
        <f>IF(day2_student_screen_time_raw_pdf[[#This Row],[Screen_Time]]&gt;4,"high","normal")</f>
        <v>normal</v>
      </c>
    </row>
    <row r="73" spans="1:7" x14ac:dyDescent="0.3">
      <c r="A73">
        <v>72</v>
      </c>
      <c r="B73">
        <v>17</v>
      </c>
      <c r="C73">
        <v>2.6</v>
      </c>
      <c r="D73">
        <v>5</v>
      </c>
      <c r="E73">
        <v>85.8</v>
      </c>
      <c r="F73">
        <v>2.1</v>
      </c>
      <c r="G73" t="str">
        <f>IF(day2_student_screen_time_raw_pdf[[#This Row],[Screen_Time]]&gt;4,"high","normal")</f>
        <v>high</v>
      </c>
    </row>
    <row r="74" spans="1:7" x14ac:dyDescent="0.3">
      <c r="A74">
        <v>73</v>
      </c>
      <c r="B74">
        <v>17</v>
      </c>
      <c r="C74">
        <v>2.2999999999999998</v>
      </c>
      <c r="D74">
        <v>3.8</v>
      </c>
      <c r="E74">
        <v>79.7</v>
      </c>
      <c r="F74">
        <v>2.2000000000000002</v>
      </c>
      <c r="G74" t="str">
        <f>IF(day2_student_screen_time_raw_pdf[[#This Row],[Screen_Time]]&gt;4,"high","normal")</f>
        <v>normal</v>
      </c>
    </row>
    <row r="75" spans="1:7" x14ac:dyDescent="0.3">
      <c r="A75">
        <v>74</v>
      </c>
      <c r="B75">
        <v>14</v>
      </c>
      <c r="C75">
        <v>2</v>
      </c>
      <c r="D75">
        <v>5</v>
      </c>
      <c r="E75">
        <v>77.2</v>
      </c>
      <c r="F75">
        <v>2.6</v>
      </c>
      <c r="G75" t="str">
        <f>IF(day2_student_screen_time_raw_pdf[[#This Row],[Screen_Time]]&gt;4,"high","normal")</f>
        <v>high</v>
      </c>
    </row>
    <row r="76" spans="1:7" x14ac:dyDescent="0.3">
      <c r="A76">
        <v>75</v>
      </c>
      <c r="B76">
        <v>17</v>
      </c>
      <c r="C76">
        <v>1.9</v>
      </c>
      <c r="D76">
        <v>5.2</v>
      </c>
      <c r="E76">
        <v>66.5</v>
      </c>
      <c r="F76">
        <v>2.6</v>
      </c>
      <c r="G76" t="str">
        <f>IF(day2_student_screen_time_raw_pdf[[#This Row],[Screen_Time]]&gt;4,"high","normal")</f>
        <v>high</v>
      </c>
    </row>
    <row r="77" spans="1:7" x14ac:dyDescent="0.3">
      <c r="A77">
        <v>76</v>
      </c>
      <c r="B77">
        <v>14</v>
      </c>
      <c r="C77">
        <v>1.7</v>
      </c>
      <c r="D77">
        <v>4.2</v>
      </c>
      <c r="E77">
        <v>65.7</v>
      </c>
      <c r="F77">
        <v>2.2999999999999998</v>
      </c>
      <c r="G77" t="str">
        <f>IF(day2_student_screen_time_raw_pdf[[#This Row],[Screen_Time]]&gt;4,"high","normal")</f>
        <v>high</v>
      </c>
    </row>
    <row r="78" spans="1:7" x14ac:dyDescent="0.3">
      <c r="A78">
        <v>77</v>
      </c>
      <c r="B78">
        <v>13</v>
      </c>
      <c r="C78">
        <v>0.2</v>
      </c>
      <c r="D78">
        <v>2.2000000000000002</v>
      </c>
      <c r="E78">
        <v>69.5</v>
      </c>
      <c r="F78">
        <v>1.6</v>
      </c>
      <c r="G78" t="str">
        <f>IF(day2_student_screen_time_raw_pdf[[#This Row],[Screen_Time]]&gt;4,"high","normal")</f>
        <v>normal</v>
      </c>
    </row>
    <row r="79" spans="1:7" x14ac:dyDescent="0.3">
      <c r="A79">
        <v>78</v>
      </c>
      <c r="B79">
        <v>16</v>
      </c>
      <c r="C79">
        <v>2.2000000000000002</v>
      </c>
      <c r="D79">
        <v>4.3</v>
      </c>
      <c r="E79">
        <v>88.4</v>
      </c>
      <c r="F79">
        <v>1.2</v>
      </c>
      <c r="G79" t="str">
        <f>IF(day2_student_screen_time_raw_pdf[[#This Row],[Screen_Time]]&gt;4,"high","normal")</f>
        <v>high</v>
      </c>
    </row>
    <row r="80" spans="1:7" x14ac:dyDescent="0.3">
      <c r="A80">
        <v>79</v>
      </c>
      <c r="B80">
        <v>16</v>
      </c>
      <c r="C80">
        <v>3.6</v>
      </c>
      <c r="D80">
        <v>6.1</v>
      </c>
      <c r="E80">
        <v>65.900000000000006</v>
      </c>
      <c r="F80">
        <v>1.6</v>
      </c>
      <c r="G80" t="str">
        <f>IF(day2_student_screen_time_raw_pdf[[#This Row],[Screen_Time]]&gt;4,"high","normal")</f>
        <v>high</v>
      </c>
    </row>
    <row r="81" spans="1:7" x14ac:dyDescent="0.3">
      <c r="A81">
        <v>80</v>
      </c>
      <c r="B81">
        <v>16</v>
      </c>
      <c r="C81">
        <v>2.2000000000000002</v>
      </c>
      <c r="D81">
        <v>3.3</v>
      </c>
      <c r="E81">
        <v>72.599999999999994</v>
      </c>
      <c r="F81">
        <v>1.1000000000000001</v>
      </c>
      <c r="G81" t="str">
        <f>IF(day2_student_screen_time_raw_pdf[[#This Row],[Screen_Time]]&gt;4,"high","normal")</f>
        <v>normal</v>
      </c>
    </row>
    <row r="82" spans="1:7" x14ac:dyDescent="0.3">
      <c r="A82">
        <v>81</v>
      </c>
      <c r="B82">
        <v>17</v>
      </c>
      <c r="C82">
        <v>3.1</v>
      </c>
      <c r="D82">
        <v>4.5</v>
      </c>
      <c r="E82">
        <v>47.6</v>
      </c>
      <c r="F82">
        <v>0</v>
      </c>
      <c r="G82" t="str">
        <f>IF(day2_student_screen_time_raw_pdf[[#This Row],[Screen_Time]]&gt;4,"high","normal")</f>
        <v>high</v>
      </c>
    </row>
    <row r="83" spans="1:7" x14ac:dyDescent="0.3">
      <c r="A83">
        <v>82</v>
      </c>
      <c r="B83">
        <v>13</v>
      </c>
      <c r="C83">
        <v>1.4</v>
      </c>
      <c r="D83">
        <v>4</v>
      </c>
      <c r="E83">
        <v>76.8</v>
      </c>
      <c r="F83">
        <v>1.3</v>
      </c>
      <c r="G83" t="str">
        <f>IF(day2_student_screen_time_raw_pdf[[#This Row],[Screen_Time]]&gt;4,"high","normal")</f>
        <v>normal</v>
      </c>
    </row>
    <row r="84" spans="1:7" x14ac:dyDescent="0.3">
      <c r="A84">
        <v>83</v>
      </c>
      <c r="B84">
        <v>17</v>
      </c>
      <c r="C84">
        <v>1.2</v>
      </c>
      <c r="D84">
        <v>6.1</v>
      </c>
      <c r="E84">
        <v>92.6</v>
      </c>
      <c r="F84">
        <v>1.8</v>
      </c>
      <c r="G84" t="str">
        <f>IF(day2_student_screen_time_raw_pdf[[#This Row],[Screen_Time]]&gt;4,"high","normal")</f>
        <v>high</v>
      </c>
    </row>
    <row r="85" spans="1:7" x14ac:dyDescent="0.3">
      <c r="A85">
        <v>84</v>
      </c>
      <c r="B85">
        <v>17</v>
      </c>
      <c r="C85">
        <v>1.7</v>
      </c>
      <c r="D85">
        <v>3</v>
      </c>
      <c r="E85">
        <v>60.7</v>
      </c>
      <c r="F85">
        <v>1</v>
      </c>
      <c r="G85" t="str">
        <f>IF(day2_student_screen_time_raw_pdf[[#This Row],[Screen_Time]]&gt;4,"high","normal")</f>
        <v>normal</v>
      </c>
    </row>
    <row r="86" spans="1:7" x14ac:dyDescent="0.3">
      <c r="A86">
        <v>85</v>
      </c>
      <c r="B86">
        <v>13</v>
      </c>
      <c r="C86">
        <v>1.5</v>
      </c>
      <c r="D86">
        <v>5.7</v>
      </c>
      <c r="E86">
        <v>100</v>
      </c>
      <c r="F86">
        <v>1.3</v>
      </c>
      <c r="G86" t="str">
        <f>IF(day2_student_screen_time_raw_pdf[[#This Row],[Screen_Time]]&gt;4,"high","normal")</f>
        <v>high</v>
      </c>
    </row>
    <row r="87" spans="1:7" x14ac:dyDescent="0.3">
      <c r="A87">
        <v>86</v>
      </c>
      <c r="B87">
        <v>13</v>
      </c>
      <c r="C87">
        <v>1.3</v>
      </c>
      <c r="D87">
        <v>3.4</v>
      </c>
      <c r="E87">
        <v>71.8</v>
      </c>
      <c r="F87">
        <v>1.4</v>
      </c>
      <c r="G87" t="str">
        <f>IF(day2_student_screen_time_raw_pdf[[#This Row],[Screen_Time]]&gt;4,"high","normal")</f>
        <v>normal</v>
      </c>
    </row>
    <row r="88" spans="1:7" x14ac:dyDescent="0.3">
      <c r="A88">
        <v>87</v>
      </c>
      <c r="B88">
        <v>13</v>
      </c>
      <c r="C88">
        <v>2.9</v>
      </c>
      <c r="D88">
        <v>3</v>
      </c>
      <c r="E88">
        <v>44.3</v>
      </c>
      <c r="F88">
        <v>2.6</v>
      </c>
      <c r="G88" t="str">
        <f>IF(day2_student_screen_time_raw_pdf[[#This Row],[Screen_Time]]&gt;4,"high","normal")</f>
        <v>normal</v>
      </c>
    </row>
    <row r="89" spans="1:7" x14ac:dyDescent="0.3">
      <c r="A89">
        <v>88</v>
      </c>
      <c r="B89">
        <v>13</v>
      </c>
      <c r="C89">
        <v>4.3</v>
      </c>
      <c r="D89">
        <v>4.2</v>
      </c>
      <c r="E89">
        <v>66.099999999999994</v>
      </c>
      <c r="F89">
        <v>1.2</v>
      </c>
      <c r="G89" t="str">
        <f>IF(day2_student_screen_time_raw_pdf[[#This Row],[Screen_Time]]&gt;4,"high","normal")</f>
        <v>high</v>
      </c>
    </row>
    <row r="90" spans="1:7" x14ac:dyDescent="0.3">
      <c r="A90">
        <v>89</v>
      </c>
      <c r="B90">
        <v>16</v>
      </c>
      <c r="C90">
        <v>1.8</v>
      </c>
      <c r="D90">
        <v>4.5</v>
      </c>
      <c r="E90">
        <v>83.3</v>
      </c>
      <c r="F90">
        <v>2.6</v>
      </c>
      <c r="G90" t="str">
        <f>IF(day2_student_screen_time_raw_pdf[[#This Row],[Screen_Time]]&gt;4,"high","normal")</f>
        <v>high</v>
      </c>
    </row>
    <row r="91" spans="1:7" x14ac:dyDescent="0.3">
      <c r="A91">
        <v>90</v>
      </c>
      <c r="B91">
        <v>15</v>
      </c>
      <c r="C91">
        <v>2.5</v>
      </c>
      <c r="D91">
        <v>6.9</v>
      </c>
      <c r="E91">
        <v>90</v>
      </c>
      <c r="F91">
        <v>0</v>
      </c>
      <c r="G91" t="str">
        <f>IF(day2_student_screen_time_raw_pdf[[#This Row],[Screen_Time]]&gt;4,"high","normal")</f>
        <v>high</v>
      </c>
    </row>
    <row r="92" spans="1:7" x14ac:dyDescent="0.3">
      <c r="A92">
        <v>91</v>
      </c>
      <c r="B92">
        <v>15</v>
      </c>
      <c r="C92">
        <v>3.2</v>
      </c>
      <c r="D92">
        <v>4.5</v>
      </c>
      <c r="E92">
        <v>77.2</v>
      </c>
      <c r="F92">
        <v>2.6</v>
      </c>
      <c r="G92" t="str">
        <f>IF(day2_student_screen_time_raw_pdf[[#This Row],[Screen_Time]]&gt;4,"high","normal")</f>
        <v>high</v>
      </c>
    </row>
    <row r="93" spans="1:7" x14ac:dyDescent="0.3">
      <c r="A93">
        <v>92</v>
      </c>
      <c r="B93">
        <v>13</v>
      </c>
      <c r="C93">
        <v>1.1000000000000001</v>
      </c>
      <c r="D93">
        <v>4.3</v>
      </c>
      <c r="E93">
        <v>85.7</v>
      </c>
      <c r="F93">
        <v>2.5</v>
      </c>
      <c r="G93" t="str">
        <f>IF(day2_student_screen_time_raw_pdf[[#This Row],[Screen_Time]]&gt;4,"high","normal")</f>
        <v>high</v>
      </c>
    </row>
    <row r="94" spans="1:7" x14ac:dyDescent="0.3">
      <c r="A94">
        <v>93</v>
      </c>
      <c r="B94">
        <v>15</v>
      </c>
      <c r="C94">
        <v>1.3</v>
      </c>
      <c r="D94">
        <v>6.4</v>
      </c>
      <c r="E94">
        <v>58.2</v>
      </c>
      <c r="F94">
        <v>2.2000000000000002</v>
      </c>
      <c r="G94" t="str">
        <f>IF(day2_student_screen_time_raw_pdf[[#This Row],[Screen_Time]]&gt;4,"high","normal")</f>
        <v>high</v>
      </c>
    </row>
    <row r="95" spans="1:7" x14ac:dyDescent="0.3">
      <c r="A95">
        <v>94</v>
      </c>
      <c r="B95">
        <v>15</v>
      </c>
      <c r="C95">
        <v>3</v>
      </c>
      <c r="D95">
        <v>4.9000000000000004</v>
      </c>
      <c r="E95">
        <v>63.2</v>
      </c>
      <c r="F95">
        <v>0</v>
      </c>
      <c r="G95" t="str">
        <f>IF(day2_student_screen_time_raw_pdf[[#This Row],[Screen_Time]]&gt;4,"high","normal")</f>
        <v>high</v>
      </c>
    </row>
    <row r="96" spans="1:7" x14ac:dyDescent="0.3">
      <c r="A96">
        <v>95</v>
      </c>
      <c r="B96">
        <v>13</v>
      </c>
      <c r="C96">
        <v>2.2999999999999998</v>
      </c>
      <c r="D96">
        <v>3</v>
      </c>
      <c r="E96">
        <v>53.2</v>
      </c>
      <c r="F96">
        <v>2.2999999999999998</v>
      </c>
      <c r="G96" t="str">
        <f>IF(day2_student_screen_time_raw_pdf[[#This Row],[Screen_Time]]&gt;4,"high","normal")</f>
        <v>normal</v>
      </c>
    </row>
    <row r="97" spans="1:7" x14ac:dyDescent="0.3">
      <c r="A97">
        <v>96</v>
      </c>
      <c r="B97">
        <v>15</v>
      </c>
      <c r="C97">
        <v>1.8</v>
      </c>
      <c r="D97">
        <v>6</v>
      </c>
      <c r="E97">
        <v>63.9</v>
      </c>
      <c r="F97">
        <v>1.5</v>
      </c>
      <c r="G97" t="str">
        <f>IF(day2_student_screen_time_raw_pdf[[#This Row],[Screen_Time]]&gt;4,"high","normal")</f>
        <v>high</v>
      </c>
    </row>
    <row r="98" spans="1:7" x14ac:dyDescent="0.3">
      <c r="A98">
        <v>97</v>
      </c>
      <c r="B98">
        <v>17</v>
      </c>
      <c r="C98">
        <v>2.6</v>
      </c>
      <c r="D98">
        <v>2.9</v>
      </c>
      <c r="E98">
        <v>77.599999999999994</v>
      </c>
      <c r="F98">
        <v>0</v>
      </c>
      <c r="G98" t="str">
        <f>IF(day2_student_screen_time_raw_pdf[[#This Row],[Screen_Time]]&gt;4,"high","normal")</f>
        <v>normal</v>
      </c>
    </row>
    <row r="99" spans="1:7" x14ac:dyDescent="0.3">
      <c r="A99">
        <v>98</v>
      </c>
      <c r="B99">
        <v>14</v>
      </c>
      <c r="C99">
        <v>2.1</v>
      </c>
      <c r="D99">
        <v>3</v>
      </c>
      <c r="E99">
        <v>72.099999999999994</v>
      </c>
      <c r="F99">
        <v>2.5</v>
      </c>
      <c r="G99" t="str">
        <f>IF(day2_student_screen_time_raw_pdf[[#This Row],[Screen_Time]]&gt;4,"high","normal")</f>
        <v>normal</v>
      </c>
    </row>
    <row r="100" spans="1:7" x14ac:dyDescent="0.3">
      <c r="A100">
        <v>99</v>
      </c>
      <c r="B100">
        <v>14</v>
      </c>
      <c r="C100">
        <v>4.4000000000000004</v>
      </c>
      <c r="D100">
        <v>2.7</v>
      </c>
      <c r="E100">
        <v>78.7</v>
      </c>
      <c r="F100">
        <v>2.7</v>
      </c>
      <c r="G100" t="str">
        <f>IF(day2_student_screen_time_raw_pdf[[#This Row],[Screen_Time]]&gt;4,"high","normal")</f>
        <v>normal</v>
      </c>
    </row>
    <row r="101" spans="1:7" x14ac:dyDescent="0.3">
      <c r="A101">
        <v>100</v>
      </c>
      <c r="B101">
        <v>13</v>
      </c>
      <c r="C101">
        <v>1.8</v>
      </c>
      <c r="D101">
        <v>2.6</v>
      </c>
      <c r="E101">
        <v>60.6</v>
      </c>
      <c r="F101">
        <v>0</v>
      </c>
      <c r="G101" t="str">
        <f>IF(day2_student_screen_time_raw_pdf[[#This Row],[Screen_Time]]&gt;4,"high","normal")</f>
        <v>normal</v>
      </c>
    </row>
    <row r="102" spans="1:7" x14ac:dyDescent="0.3">
      <c r="A102">
        <v>101</v>
      </c>
      <c r="B102">
        <v>16</v>
      </c>
      <c r="C102">
        <v>1.6</v>
      </c>
      <c r="D102">
        <v>4.5</v>
      </c>
      <c r="E102">
        <v>61.2</v>
      </c>
      <c r="F102">
        <v>1.6</v>
      </c>
      <c r="G102" t="str">
        <f>IF(day2_student_screen_time_raw_pdf[[#This Row],[Screen_Time]]&gt;4,"high","normal")</f>
        <v>high</v>
      </c>
    </row>
    <row r="103" spans="1:7" x14ac:dyDescent="0.3">
      <c r="A103">
        <v>102</v>
      </c>
      <c r="B103">
        <v>13</v>
      </c>
      <c r="C103">
        <v>2</v>
      </c>
      <c r="D103">
        <v>3.6</v>
      </c>
      <c r="E103">
        <v>72</v>
      </c>
      <c r="F103">
        <v>2.6</v>
      </c>
      <c r="G103" t="str">
        <f>IF(day2_student_screen_time_raw_pdf[[#This Row],[Screen_Time]]&gt;4,"high","normal")</f>
        <v>normal</v>
      </c>
    </row>
    <row r="104" spans="1:7" x14ac:dyDescent="0.3">
      <c r="A104">
        <v>103</v>
      </c>
      <c r="B104">
        <v>16</v>
      </c>
      <c r="C104">
        <v>2.1</v>
      </c>
      <c r="D104">
        <v>0</v>
      </c>
      <c r="E104">
        <v>64</v>
      </c>
      <c r="F104">
        <v>2.5</v>
      </c>
      <c r="G104" t="str">
        <f>IF(day2_student_screen_time_raw_pdf[[#This Row],[Screen_Time]]&gt;4,"high","normal")</f>
        <v>normal</v>
      </c>
    </row>
    <row r="105" spans="1:7" x14ac:dyDescent="0.3">
      <c r="A105">
        <v>104</v>
      </c>
      <c r="B105">
        <v>14</v>
      </c>
      <c r="C105">
        <v>2.5</v>
      </c>
      <c r="D105">
        <v>3.6</v>
      </c>
      <c r="E105">
        <v>83</v>
      </c>
      <c r="F105">
        <v>2.2000000000000002</v>
      </c>
      <c r="G105" t="str">
        <f>IF(day2_student_screen_time_raw_pdf[[#This Row],[Screen_Time]]&gt;4,"high","normal")</f>
        <v>normal</v>
      </c>
    </row>
    <row r="106" spans="1:7" x14ac:dyDescent="0.3">
      <c r="A106">
        <v>105</v>
      </c>
      <c r="B106">
        <v>13</v>
      </c>
      <c r="C106">
        <v>0.5</v>
      </c>
      <c r="D106">
        <v>3.2</v>
      </c>
      <c r="E106">
        <v>63.7</v>
      </c>
      <c r="F106">
        <v>0</v>
      </c>
      <c r="G106" t="str">
        <f>IF(day2_student_screen_time_raw_pdf[[#This Row],[Screen_Time]]&gt;4,"high","normal")</f>
        <v>normal</v>
      </c>
    </row>
    <row r="107" spans="1:7" x14ac:dyDescent="0.3">
      <c r="A107">
        <v>106</v>
      </c>
      <c r="B107">
        <v>17</v>
      </c>
      <c r="C107">
        <v>2.9</v>
      </c>
      <c r="D107">
        <v>5.3</v>
      </c>
      <c r="E107">
        <v>65</v>
      </c>
      <c r="F107">
        <v>2.1</v>
      </c>
      <c r="G107" t="str">
        <f>IF(day2_student_screen_time_raw_pdf[[#This Row],[Screen_Time]]&gt;4,"high","normal")</f>
        <v>high</v>
      </c>
    </row>
    <row r="108" spans="1:7" x14ac:dyDescent="0.3">
      <c r="A108">
        <v>107</v>
      </c>
      <c r="B108">
        <v>15</v>
      </c>
      <c r="C108">
        <v>2</v>
      </c>
      <c r="D108">
        <v>3.2</v>
      </c>
      <c r="E108">
        <v>74.2</v>
      </c>
      <c r="F108">
        <v>1.3</v>
      </c>
      <c r="G108" t="str">
        <f>IF(day2_student_screen_time_raw_pdf[[#This Row],[Screen_Time]]&gt;4,"high","normal")</f>
        <v>normal</v>
      </c>
    </row>
    <row r="109" spans="1:7" x14ac:dyDescent="0.3">
      <c r="A109">
        <v>108</v>
      </c>
      <c r="B109">
        <v>16</v>
      </c>
      <c r="C109">
        <v>3.3</v>
      </c>
      <c r="D109">
        <v>7.8</v>
      </c>
      <c r="E109">
        <v>66.099999999999994</v>
      </c>
      <c r="F109">
        <v>2.2999999999999998</v>
      </c>
      <c r="G109" t="str">
        <f>IF(day2_student_screen_time_raw_pdf[[#This Row],[Screen_Time]]&gt;4,"high","normal")</f>
        <v>high</v>
      </c>
    </row>
    <row r="110" spans="1:7" x14ac:dyDescent="0.3">
      <c r="A110">
        <v>109</v>
      </c>
      <c r="B110">
        <v>15</v>
      </c>
      <c r="C110">
        <v>2.5</v>
      </c>
      <c r="D110">
        <v>6.1</v>
      </c>
      <c r="E110">
        <v>57.7</v>
      </c>
      <c r="F110">
        <v>1.7</v>
      </c>
      <c r="G110" t="str">
        <f>IF(day2_student_screen_time_raw_pdf[[#This Row],[Screen_Time]]&gt;4,"high","normal")</f>
        <v>high</v>
      </c>
    </row>
    <row r="111" spans="1:7" x14ac:dyDescent="0.3">
      <c r="A111">
        <v>110</v>
      </c>
      <c r="B111">
        <v>15</v>
      </c>
      <c r="C111">
        <v>3</v>
      </c>
      <c r="D111">
        <v>3.4</v>
      </c>
      <c r="E111">
        <v>59</v>
      </c>
      <c r="F111">
        <v>1.5</v>
      </c>
      <c r="G111" t="str">
        <f>IF(day2_student_screen_time_raw_pdf[[#This Row],[Screen_Time]]&gt;4,"high","normal")</f>
        <v>normal</v>
      </c>
    </row>
    <row r="112" spans="1:7" x14ac:dyDescent="0.3">
      <c r="A112">
        <v>111</v>
      </c>
      <c r="B112">
        <v>13</v>
      </c>
      <c r="C112">
        <v>2.1</v>
      </c>
      <c r="D112">
        <v>5.7</v>
      </c>
      <c r="E112">
        <v>75.400000000000006</v>
      </c>
      <c r="F112">
        <v>2</v>
      </c>
      <c r="G112" t="str">
        <f>IF(day2_student_screen_time_raw_pdf[[#This Row],[Screen_Time]]&gt;4,"high","normal")</f>
        <v>high</v>
      </c>
    </row>
    <row r="113" spans="1:7" x14ac:dyDescent="0.3">
      <c r="A113">
        <v>112</v>
      </c>
      <c r="B113">
        <v>15</v>
      </c>
      <c r="C113">
        <v>2.9</v>
      </c>
      <c r="D113">
        <v>4.0999999999999996</v>
      </c>
      <c r="E113">
        <v>56.4</v>
      </c>
      <c r="F113">
        <v>1.4</v>
      </c>
      <c r="G113" t="str">
        <f>IF(day2_student_screen_time_raw_pdf[[#This Row],[Screen_Time]]&gt;4,"high","normal")</f>
        <v>high</v>
      </c>
    </row>
    <row r="114" spans="1:7" x14ac:dyDescent="0.3">
      <c r="A114">
        <v>113</v>
      </c>
      <c r="B114">
        <v>17</v>
      </c>
      <c r="C114">
        <v>4.2</v>
      </c>
      <c r="D114">
        <v>4.4000000000000004</v>
      </c>
      <c r="E114">
        <v>84</v>
      </c>
      <c r="F114">
        <v>1.5</v>
      </c>
      <c r="G114" t="str">
        <f>IF(day2_student_screen_time_raw_pdf[[#This Row],[Screen_Time]]&gt;4,"high","normal")</f>
        <v>high</v>
      </c>
    </row>
    <row r="115" spans="1:7" x14ac:dyDescent="0.3">
      <c r="A115">
        <v>114</v>
      </c>
      <c r="B115">
        <v>15</v>
      </c>
      <c r="C115">
        <v>1.8</v>
      </c>
      <c r="D115">
        <v>5.2</v>
      </c>
      <c r="E115">
        <v>63.1</v>
      </c>
      <c r="F115">
        <v>1.1000000000000001</v>
      </c>
      <c r="G115" t="str">
        <f>IF(day2_student_screen_time_raw_pdf[[#This Row],[Screen_Time]]&gt;4,"high","normal")</f>
        <v>high</v>
      </c>
    </row>
    <row r="116" spans="1:7" x14ac:dyDescent="0.3">
      <c r="A116">
        <v>115</v>
      </c>
      <c r="B116">
        <v>13</v>
      </c>
      <c r="C116">
        <v>2.4</v>
      </c>
      <c r="D116">
        <v>4.0999999999999996</v>
      </c>
      <c r="E116">
        <v>76.2</v>
      </c>
      <c r="F116">
        <v>0.2</v>
      </c>
      <c r="G116" t="str">
        <f>IF(day2_student_screen_time_raw_pdf[[#This Row],[Screen_Time]]&gt;4,"high","normal")</f>
        <v>high</v>
      </c>
    </row>
    <row r="117" spans="1:7" x14ac:dyDescent="0.3">
      <c r="A117">
        <v>116</v>
      </c>
      <c r="B117">
        <v>17</v>
      </c>
      <c r="C117">
        <v>2</v>
      </c>
      <c r="D117">
        <v>4.4000000000000004</v>
      </c>
      <c r="E117">
        <v>63.7</v>
      </c>
      <c r="F117">
        <v>2</v>
      </c>
      <c r="G117" t="str">
        <f>IF(day2_student_screen_time_raw_pdf[[#This Row],[Screen_Time]]&gt;4,"high","normal")</f>
        <v>high</v>
      </c>
    </row>
    <row r="118" spans="1:7" x14ac:dyDescent="0.3">
      <c r="A118">
        <v>117</v>
      </c>
      <c r="B118">
        <v>14</v>
      </c>
      <c r="C118">
        <v>4.0999999999999996</v>
      </c>
      <c r="D118">
        <v>5.2</v>
      </c>
      <c r="E118">
        <v>60.8</v>
      </c>
      <c r="F118">
        <v>0.9</v>
      </c>
      <c r="G118" t="str">
        <f>IF(day2_student_screen_time_raw_pdf[[#This Row],[Screen_Time]]&gt;4,"high","normal")</f>
        <v>high</v>
      </c>
    </row>
    <row r="119" spans="1:7" x14ac:dyDescent="0.3">
      <c r="A119">
        <v>118</v>
      </c>
      <c r="B119">
        <v>15</v>
      </c>
      <c r="C119">
        <v>2.1</v>
      </c>
      <c r="D119">
        <v>7.1</v>
      </c>
      <c r="E119">
        <v>72.5</v>
      </c>
      <c r="F119">
        <v>1.3</v>
      </c>
      <c r="G119" t="str">
        <f>IF(day2_student_screen_time_raw_pdf[[#This Row],[Screen_Time]]&gt;4,"high","normal")</f>
        <v>high</v>
      </c>
    </row>
    <row r="120" spans="1:7" x14ac:dyDescent="0.3">
      <c r="A120">
        <v>119</v>
      </c>
      <c r="B120">
        <v>13</v>
      </c>
      <c r="C120">
        <v>1.8</v>
      </c>
      <c r="D120">
        <v>4.4000000000000004</v>
      </c>
      <c r="E120">
        <v>80.5</v>
      </c>
      <c r="F120">
        <v>1.7</v>
      </c>
      <c r="G120" t="str">
        <f>IF(day2_student_screen_time_raw_pdf[[#This Row],[Screen_Time]]&gt;4,"high","normal")</f>
        <v>high</v>
      </c>
    </row>
    <row r="121" spans="1:7" x14ac:dyDescent="0.3">
      <c r="A121">
        <v>120</v>
      </c>
      <c r="B121">
        <v>14</v>
      </c>
      <c r="C121">
        <v>1.9</v>
      </c>
      <c r="D121">
        <v>3.3</v>
      </c>
      <c r="E121">
        <v>67.5</v>
      </c>
      <c r="F121">
        <v>0</v>
      </c>
      <c r="G121" t="str">
        <f>IF(day2_student_screen_time_raw_pdf[[#This Row],[Screen_Time]]&gt;4,"high","normal")</f>
        <v>normal</v>
      </c>
    </row>
    <row r="122" spans="1:7" x14ac:dyDescent="0.3">
      <c r="A122">
        <v>121</v>
      </c>
      <c r="B122">
        <v>14</v>
      </c>
      <c r="C122">
        <v>2.4</v>
      </c>
      <c r="D122">
        <v>1</v>
      </c>
      <c r="E122">
        <v>69.3</v>
      </c>
      <c r="F122">
        <v>0</v>
      </c>
      <c r="G122" t="str">
        <f>IF(day2_student_screen_time_raw_pdf[[#This Row],[Screen_Time]]&gt;4,"high","normal")</f>
        <v>normal</v>
      </c>
    </row>
    <row r="123" spans="1:7" x14ac:dyDescent="0.3">
      <c r="A123">
        <v>122</v>
      </c>
      <c r="B123">
        <v>16</v>
      </c>
      <c r="C123">
        <v>1.7</v>
      </c>
      <c r="D123">
        <v>6.9</v>
      </c>
      <c r="E123">
        <v>78.099999999999994</v>
      </c>
      <c r="F123">
        <v>1.3</v>
      </c>
      <c r="G123" t="str">
        <f>IF(day2_student_screen_time_raw_pdf[[#This Row],[Screen_Time]]&gt;4,"high","normal")</f>
        <v>high</v>
      </c>
    </row>
    <row r="124" spans="1:7" x14ac:dyDescent="0.3">
      <c r="A124">
        <v>123</v>
      </c>
      <c r="B124">
        <v>17</v>
      </c>
      <c r="C124">
        <v>2.1</v>
      </c>
      <c r="D124">
        <v>3.6</v>
      </c>
      <c r="E124">
        <v>78.400000000000006</v>
      </c>
      <c r="F124">
        <v>1.9</v>
      </c>
      <c r="G124" t="str">
        <f>IF(day2_student_screen_time_raw_pdf[[#This Row],[Screen_Time]]&gt;4,"high","normal")</f>
        <v>normal</v>
      </c>
    </row>
    <row r="125" spans="1:7" x14ac:dyDescent="0.3">
      <c r="A125">
        <v>124</v>
      </c>
      <c r="B125">
        <v>15</v>
      </c>
      <c r="C125">
        <v>2.7</v>
      </c>
      <c r="D125">
        <v>4.8</v>
      </c>
      <c r="E125">
        <v>69.599999999999994</v>
      </c>
      <c r="F125">
        <v>2.1</v>
      </c>
      <c r="G125" t="str">
        <f>IF(day2_student_screen_time_raw_pdf[[#This Row],[Screen_Time]]&gt;4,"high","normal")</f>
        <v>high</v>
      </c>
    </row>
    <row r="126" spans="1:7" x14ac:dyDescent="0.3">
      <c r="A126">
        <v>125</v>
      </c>
      <c r="B126">
        <v>13</v>
      </c>
      <c r="C126">
        <v>2.4</v>
      </c>
      <c r="D126">
        <v>6.9</v>
      </c>
      <c r="E126">
        <v>65.599999999999994</v>
      </c>
      <c r="F126">
        <v>0.2</v>
      </c>
      <c r="G126" t="str">
        <f>IF(day2_student_screen_time_raw_pdf[[#This Row],[Screen_Time]]&gt;4,"high","normal")</f>
        <v>high</v>
      </c>
    </row>
    <row r="127" spans="1:7" x14ac:dyDescent="0.3">
      <c r="A127">
        <v>126</v>
      </c>
      <c r="B127">
        <v>16</v>
      </c>
      <c r="C127">
        <v>3.3</v>
      </c>
      <c r="D127">
        <v>4.3</v>
      </c>
      <c r="E127">
        <v>70.8</v>
      </c>
      <c r="F127">
        <v>2</v>
      </c>
      <c r="G127" t="str">
        <f>IF(day2_student_screen_time_raw_pdf[[#This Row],[Screen_Time]]&gt;4,"high","normal")</f>
        <v>high</v>
      </c>
    </row>
    <row r="128" spans="1:7" x14ac:dyDescent="0.3">
      <c r="A128">
        <v>127</v>
      </c>
      <c r="B128">
        <v>17</v>
      </c>
      <c r="C128">
        <v>2.2000000000000002</v>
      </c>
      <c r="D128">
        <v>3.7</v>
      </c>
      <c r="E128">
        <v>68.099999999999994</v>
      </c>
      <c r="F128">
        <v>1.3</v>
      </c>
      <c r="G128" t="str">
        <f>IF(day2_student_screen_time_raw_pdf[[#This Row],[Screen_Time]]&gt;4,"high","normal")</f>
        <v>normal</v>
      </c>
    </row>
    <row r="129" spans="1:7" x14ac:dyDescent="0.3">
      <c r="A129">
        <v>128</v>
      </c>
      <c r="B129">
        <v>16</v>
      </c>
      <c r="C129">
        <v>2.2999999999999998</v>
      </c>
      <c r="D129">
        <v>6.1</v>
      </c>
      <c r="E129">
        <v>73.099999999999994</v>
      </c>
      <c r="F129">
        <v>0.8</v>
      </c>
      <c r="G129" t="str">
        <f>IF(day2_student_screen_time_raw_pdf[[#This Row],[Screen_Time]]&gt;4,"high","normal")</f>
        <v>high</v>
      </c>
    </row>
    <row r="130" spans="1:7" x14ac:dyDescent="0.3">
      <c r="A130">
        <v>129</v>
      </c>
      <c r="B130">
        <v>17</v>
      </c>
      <c r="C130">
        <v>2.8</v>
      </c>
      <c r="D130">
        <v>4.7</v>
      </c>
      <c r="E130">
        <v>58.1</v>
      </c>
      <c r="F130">
        <v>1</v>
      </c>
      <c r="G130" t="str">
        <f>IF(day2_student_screen_time_raw_pdf[[#This Row],[Screen_Time]]&gt;4,"high","normal")</f>
        <v>high</v>
      </c>
    </row>
    <row r="131" spans="1:7" x14ac:dyDescent="0.3">
      <c r="A131">
        <v>130</v>
      </c>
      <c r="B131">
        <v>17</v>
      </c>
      <c r="C131">
        <v>4.7</v>
      </c>
      <c r="D131">
        <v>4.9000000000000004</v>
      </c>
      <c r="E131">
        <v>72.8</v>
      </c>
      <c r="F131">
        <v>2.1</v>
      </c>
      <c r="G131" t="str">
        <f>IF(day2_student_screen_time_raw_pdf[[#This Row],[Screen_Time]]&gt;4,"high","normal")</f>
        <v>high</v>
      </c>
    </row>
    <row r="132" spans="1:7" x14ac:dyDescent="0.3">
      <c r="A132">
        <v>131</v>
      </c>
      <c r="B132">
        <v>15</v>
      </c>
      <c r="C132">
        <v>1.7</v>
      </c>
      <c r="D132">
        <v>1.7</v>
      </c>
      <c r="E132">
        <v>62.8</v>
      </c>
      <c r="F132">
        <v>1.7</v>
      </c>
      <c r="G132" t="str">
        <f>IF(day2_student_screen_time_raw_pdf[[#This Row],[Screen_Time]]&gt;4,"high","normal")</f>
        <v>normal</v>
      </c>
    </row>
    <row r="133" spans="1:7" x14ac:dyDescent="0.3">
      <c r="A133">
        <v>132</v>
      </c>
      <c r="B133">
        <v>17</v>
      </c>
      <c r="C133">
        <v>4.4000000000000004</v>
      </c>
      <c r="D133">
        <v>5.8</v>
      </c>
      <c r="E133">
        <v>79.099999999999994</v>
      </c>
      <c r="F133">
        <v>1.5</v>
      </c>
      <c r="G133" t="str">
        <f>IF(day2_student_screen_time_raw_pdf[[#This Row],[Screen_Time]]&gt;4,"high","normal")</f>
        <v>high</v>
      </c>
    </row>
    <row r="134" spans="1:7" x14ac:dyDescent="0.3">
      <c r="A134">
        <v>133</v>
      </c>
      <c r="B134">
        <v>16</v>
      </c>
      <c r="C134">
        <v>1.3</v>
      </c>
      <c r="D134">
        <v>4.5999999999999996</v>
      </c>
      <c r="E134">
        <v>63.3</v>
      </c>
      <c r="F134">
        <v>1.7</v>
      </c>
      <c r="G134" t="str">
        <f>IF(day2_student_screen_time_raw_pdf[[#This Row],[Screen_Time]]&gt;4,"high","normal")</f>
        <v>high</v>
      </c>
    </row>
    <row r="135" spans="1:7" x14ac:dyDescent="0.3">
      <c r="A135">
        <v>134</v>
      </c>
      <c r="B135">
        <v>17</v>
      </c>
      <c r="C135">
        <v>2.7</v>
      </c>
      <c r="D135">
        <v>1.9</v>
      </c>
      <c r="E135">
        <v>63.4</v>
      </c>
      <c r="F135">
        <v>2.2000000000000002</v>
      </c>
      <c r="G135" t="str">
        <f>IF(day2_student_screen_time_raw_pdf[[#This Row],[Screen_Time]]&gt;4,"high","normal")</f>
        <v>normal</v>
      </c>
    </row>
    <row r="136" spans="1:7" x14ac:dyDescent="0.3">
      <c r="A136">
        <v>135</v>
      </c>
      <c r="B136">
        <v>15</v>
      </c>
      <c r="C136">
        <v>2.5</v>
      </c>
      <c r="D136">
        <v>4.7</v>
      </c>
      <c r="E136">
        <v>74.5</v>
      </c>
      <c r="F136">
        <v>1.4</v>
      </c>
      <c r="G136" t="str">
        <f>IF(day2_student_screen_time_raw_pdf[[#This Row],[Screen_Time]]&gt;4,"high","normal")</f>
        <v>high</v>
      </c>
    </row>
    <row r="137" spans="1:7" x14ac:dyDescent="0.3">
      <c r="A137">
        <v>136</v>
      </c>
      <c r="B137">
        <v>15</v>
      </c>
      <c r="C137">
        <v>1.7</v>
      </c>
      <c r="D137">
        <v>0.9</v>
      </c>
      <c r="E137">
        <v>70.099999999999994</v>
      </c>
      <c r="F137">
        <v>1.5</v>
      </c>
      <c r="G137" t="str">
        <f>IF(day2_student_screen_time_raw_pdf[[#This Row],[Screen_Time]]&gt;4,"high","normal")</f>
        <v>normal</v>
      </c>
    </row>
    <row r="138" spans="1:7" x14ac:dyDescent="0.3">
      <c r="A138">
        <v>137</v>
      </c>
      <c r="B138">
        <v>16</v>
      </c>
      <c r="C138">
        <v>3.2</v>
      </c>
      <c r="D138">
        <v>7.5</v>
      </c>
      <c r="E138">
        <v>92.8</v>
      </c>
      <c r="F138">
        <v>2.4</v>
      </c>
      <c r="G138" t="str">
        <f>IF(day2_student_screen_time_raw_pdf[[#This Row],[Screen_Time]]&gt;4,"high","normal")</f>
        <v>high</v>
      </c>
    </row>
    <row r="139" spans="1:7" x14ac:dyDescent="0.3">
      <c r="A139">
        <v>138</v>
      </c>
      <c r="B139">
        <v>14</v>
      </c>
      <c r="C139">
        <v>3.1</v>
      </c>
      <c r="D139">
        <v>2.2999999999999998</v>
      </c>
      <c r="E139">
        <v>71.599999999999994</v>
      </c>
      <c r="F139">
        <v>1.2</v>
      </c>
      <c r="G139" t="str">
        <f>IF(day2_student_screen_time_raw_pdf[[#This Row],[Screen_Time]]&gt;4,"high","normal")</f>
        <v>normal</v>
      </c>
    </row>
    <row r="140" spans="1:7" x14ac:dyDescent="0.3">
      <c r="A140">
        <v>139</v>
      </c>
      <c r="B140">
        <v>14</v>
      </c>
      <c r="C140">
        <v>2</v>
      </c>
      <c r="D140">
        <v>6.4</v>
      </c>
      <c r="E140">
        <v>71.099999999999994</v>
      </c>
      <c r="F140">
        <v>2</v>
      </c>
      <c r="G140" t="str">
        <f>IF(day2_student_screen_time_raw_pdf[[#This Row],[Screen_Time]]&gt;4,"high","normal")</f>
        <v>high</v>
      </c>
    </row>
    <row r="141" spans="1:7" x14ac:dyDescent="0.3">
      <c r="A141">
        <v>140</v>
      </c>
      <c r="B141">
        <v>17</v>
      </c>
      <c r="C141">
        <v>0.4</v>
      </c>
      <c r="D141">
        <v>2.8</v>
      </c>
      <c r="E141">
        <v>81.3</v>
      </c>
      <c r="F141">
        <v>1.1000000000000001</v>
      </c>
      <c r="G141" t="str">
        <f>IF(day2_student_screen_time_raw_pdf[[#This Row],[Screen_Time]]&gt;4,"high","normal")</f>
        <v>normal</v>
      </c>
    </row>
    <row r="142" spans="1:7" x14ac:dyDescent="0.3">
      <c r="A142">
        <v>141</v>
      </c>
      <c r="B142">
        <v>13</v>
      </c>
      <c r="C142">
        <v>2.1</v>
      </c>
      <c r="D142">
        <v>4.8</v>
      </c>
      <c r="E142">
        <v>64.2</v>
      </c>
      <c r="F142">
        <v>1.2</v>
      </c>
      <c r="G142" t="str">
        <f>IF(day2_student_screen_time_raw_pdf[[#This Row],[Screen_Time]]&gt;4,"high","normal")</f>
        <v>high</v>
      </c>
    </row>
    <row r="143" spans="1:7" x14ac:dyDescent="0.3">
      <c r="A143">
        <v>142</v>
      </c>
      <c r="B143">
        <v>17</v>
      </c>
      <c r="C143">
        <v>2.6</v>
      </c>
      <c r="D143">
        <v>2.6</v>
      </c>
      <c r="E143">
        <v>60.9</v>
      </c>
      <c r="F143">
        <v>1.4</v>
      </c>
      <c r="G143" t="str">
        <f>IF(day2_student_screen_time_raw_pdf[[#This Row],[Screen_Time]]&gt;4,"high","normal")</f>
        <v>normal</v>
      </c>
    </row>
    <row r="144" spans="1:7" x14ac:dyDescent="0.3">
      <c r="A144">
        <v>143</v>
      </c>
      <c r="B144">
        <v>16</v>
      </c>
      <c r="C144">
        <v>2.5</v>
      </c>
      <c r="D144">
        <v>5.5</v>
      </c>
      <c r="E144">
        <v>61.3</v>
      </c>
      <c r="F144">
        <v>1.9</v>
      </c>
      <c r="G144" t="str">
        <f>IF(day2_student_screen_time_raw_pdf[[#This Row],[Screen_Time]]&gt;4,"high","normal")</f>
        <v>high</v>
      </c>
    </row>
    <row r="145" spans="1:7" x14ac:dyDescent="0.3">
      <c r="A145">
        <v>144</v>
      </c>
      <c r="B145">
        <v>16</v>
      </c>
      <c r="C145">
        <v>3.3</v>
      </c>
      <c r="D145">
        <v>3.6</v>
      </c>
      <c r="E145">
        <v>53.9</v>
      </c>
      <c r="F145">
        <v>2.5</v>
      </c>
      <c r="G145" t="str">
        <f>IF(day2_student_screen_time_raw_pdf[[#This Row],[Screen_Time]]&gt;4,"high","normal")</f>
        <v>normal</v>
      </c>
    </row>
    <row r="146" spans="1:7" x14ac:dyDescent="0.3">
      <c r="A146">
        <v>145</v>
      </c>
      <c r="B146">
        <v>16</v>
      </c>
      <c r="C146">
        <v>4.4000000000000004</v>
      </c>
      <c r="D146">
        <v>4.7</v>
      </c>
      <c r="E146">
        <v>83.5</v>
      </c>
      <c r="F146">
        <v>1.6</v>
      </c>
      <c r="G146" t="str">
        <f>IF(day2_student_screen_time_raw_pdf[[#This Row],[Screen_Time]]&gt;4,"high","normal")</f>
        <v>high</v>
      </c>
    </row>
    <row r="147" spans="1:7" x14ac:dyDescent="0.3">
      <c r="A147">
        <v>146</v>
      </c>
      <c r="B147">
        <v>16</v>
      </c>
      <c r="C147">
        <v>2.9</v>
      </c>
      <c r="D147">
        <v>4</v>
      </c>
      <c r="E147">
        <v>66.7</v>
      </c>
      <c r="F147">
        <v>0.3</v>
      </c>
      <c r="G147" t="str">
        <f>IF(day2_student_screen_time_raw_pdf[[#This Row],[Screen_Time]]&gt;4,"high","normal")</f>
        <v>normal</v>
      </c>
    </row>
    <row r="148" spans="1:7" x14ac:dyDescent="0.3">
      <c r="A148">
        <v>147</v>
      </c>
      <c r="B148">
        <v>16</v>
      </c>
      <c r="C148">
        <v>3.1</v>
      </c>
      <c r="D148">
        <v>2</v>
      </c>
      <c r="E148">
        <v>65.5</v>
      </c>
      <c r="F148">
        <v>2</v>
      </c>
      <c r="G148" t="str">
        <f>IF(day2_student_screen_time_raw_pdf[[#This Row],[Screen_Time]]&gt;4,"high","normal")</f>
        <v>normal</v>
      </c>
    </row>
    <row r="149" spans="1:7" x14ac:dyDescent="0.3">
      <c r="A149">
        <v>148</v>
      </c>
      <c r="B149">
        <v>15</v>
      </c>
      <c r="C149">
        <v>2.6</v>
      </c>
      <c r="D149">
        <v>4.8</v>
      </c>
      <c r="E149">
        <v>48.8</v>
      </c>
      <c r="F149">
        <v>3.5</v>
      </c>
      <c r="G149" t="str">
        <f>IF(day2_student_screen_time_raw_pdf[[#This Row],[Screen_Time]]&gt;4,"high","normal")</f>
        <v>high</v>
      </c>
    </row>
    <row r="150" spans="1:7" x14ac:dyDescent="0.3">
      <c r="A150">
        <v>149</v>
      </c>
      <c r="B150">
        <v>14</v>
      </c>
      <c r="C150">
        <v>3.7</v>
      </c>
      <c r="D150">
        <v>3.2</v>
      </c>
      <c r="E150">
        <v>55.7</v>
      </c>
      <c r="F150">
        <v>1.6</v>
      </c>
      <c r="G150" t="str">
        <f>IF(day2_student_screen_time_raw_pdf[[#This Row],[Screen_Time]]&gt;4,"high","normal")</f>
        <v>normal</v>
      </c>
    </row>
    <row r="151" spans="1:7" x14ac:dyDescent="0.3">
      <c r="A151">
        <v>150</v>
      </c>
      <c r="B151">
        <v>16</v>
      </c>
      <c r="C151">
        <v>3</v>
      </c>
      <c r="D151">
        <v>5.6</v>
      </c>
      <c r="E151">
        <v>84.7</v>
      </c>
      <c r="F151">
        <v>0.1</v>
      </c>
      <c r="G151" t="str">
        <f>IF(day2_student_screen_time_raw_pdf[[#This Row],[Screen_Time]]&gt;4,"high","normal")</f>
        <v>high</v>
      </c>
    </row>
    <row r="152" spans="1:7" x14ac:dyDescent="0.3">
      <c r="A152">
        <v>151</v>
      </c>
      <c r="B152">
        <v>13</v>
      </c>
      <c r="C152">
        <v>3.2</v>
      </c>
      <c r="D152">
        <v>3.6</v>
      </c>
      <c r="E152">
        <v>73</v>
      </c>
      <c r="F152">
        <v>1.6</v>
      </c>
      <c r="G152" t="str">
        <f>IF(day2_student_screen_time_raw_pdf[[#This Row],[Screen_Time]]&gt;4,"high","normal")</f>
        <v>normal</v>
      </c>
    </row>
    <row r="153" spans="1:7" x14ac:dyDescent="0.3">
      <c r="A153">
        <v>152</v>
      </c>
      <c r="B153">
        <v>13</v>
      </c>
      <c r="C153">
        <v>4.3</v>
      </c>
      <c r="D153">
        <v>3.9</v>
      </c>
      <c r="E153">
        <v>81.7</v>
      </c>
      <c r="F153">
        <v>1.5</v>
      </c>
      <c r="G153" t="str">
        <f>IF(day2_student_screen_time_raw_pdf[[#This Row],[Screen_Time]]&gt;4,"high","normal")</f>
        <v>normal</v>
      </c>
    </row>
    <row r="154" spans="1:7" x14ac:dyDescent="0.3">
      <c r="A154">
        <v>153</v>
      </c>
      <c r="B154">
        <v>13</v>
      </c>
      <c r="C154">
        <v>2.7</v>
      </c>
      <c r="D154">
        <v>6.5</v>
      </c>
      <c r="E154">
        <v>80.400000000000006</v>
      </c>
      <c r="F154">
        <v>1.4</v>
      </c>
      <c r="G154" t="str">
        <f>IF(day2_student_screen_time_raw_pdf[[#This Row],[Screen_Time]]&gt;4,"high","normal")</f>
        <v>high</v>
      </c>
    </row>
    <row r="155" spans="1:7" x14ac:dyDescent="0.3">
      <c r="A155">
        <v>154</v>
      </c>
      <c r="B155">
        <v>13</v>
      </c>
      <c r="C155">
        <v>2.2000000000000002</v>
      </c>
      <c r="D155">
        <v>7.6</v>
      </c>
      <c r="E155">
        <v>60</v>
      </c>
      <c r="F155">
        <v>2.2999999999999998</v>
      </c>
      <c r="G155" t="str">
        <f>IF(day2_student_screen_time_raw_pdf[[#This Row],[Screen_Time]]&gt;4,"high","normal")</f>
        <v>high</v>
      </c>
    </row>
    <row r="156" spans="1:7" x14ac:dyDescent="0.3">
      <c r="A156">
        <v>155</v>
      </c>
      <c r="B156">
        <v>15</v>
      </c>
      <c r="C156">
        <v>2.9</v>
      </c>
      <c r="D156">
        <v>5.2</v>
      </c>
      <c r="E156">
        <v>94.3</v>
      </c>
      <c r="F156">
        <v>2.6</v>
      </c>
      <c r="G156" t="str">
        <f>IF(day2_student_screen_time_raw_pdf[[#This Row],[Screen_Time]]&gt;4,"high","normal")</f>
        <v>high</v>
      </c>
    </row>
    <row r="157" spans="1:7" x14ac:dyDescent="0.3">
      <c r="A157">
        <v>156</v>
      </c>
      <c r="B157">
        <v>13</v>
      </c>
      <c r="C157">
        <v>3.6</v>
      </c>
      <c r="D157">
        <v>3.6</v>
      </c>
      <c r="E157">
        <v>89.5</v>
      </c>
      <c r="F157">
        <v>2</v>
      </c>
      <c r="G157" t="str">
        <f>IF(day2_student_screen_time_raw_pdf[[#This Row],[Screen_Time]]&gt;4,"high","normal")</f>
        <v>normal</v>
      </c>
    </row>
    <row r="158" spans="1:7" x14ac:dyDescent="0.3">
      <c r="A158">
        <v>157</v>
      </c>
      <c r="B158">
        <v>16</v>
      </c>
      <c r="C158">
        <v>3</v>
      </c>
      <c r="D158">
        <v>3.4</v>
      </c>
      <c r="E158">
        <v>64.400000000000006</v>
      </c>
      <c r="F158">
        <v>1.4</v>
      </c>
      <c r="G158" t="str">
        <f>IF(day2_student_screen_time_raw_pdf[[#This Row],[Screen_Time]]&gt;4,"high","normal")</f>
        <v>normal</v>
      </c>
    </row>
    <row r="159" spans="1:7" x14ac:dyDescent="0.3">
      <c r="A159">
        <v>158</v>
      </c>
      <c r="B159">
        <v>17</v>
      </c>
      <c r="C159">
        <v>3.6</v>
      </c>
      <c r="D159">
        <v>2.8</v>
      </c>
      <c r="E159">
        <v>34.299999999999997</v>
      </c>
      <c r="F159">
        <v>2.4</v>
      </c>
      <c r="G159" t="str">
        <f>IF(day2_student_screen_time_raw_pdf[[#This Row],[Screen_Time]]&gt;4,"high","normal")</f>
        <v>normal</v>
      </c>
    </row>
    <row r="160" spans="1:7" x14ac:dyDescent="0.3">
      <c r="A160">
        <v>159</v>
      </c>
      <c r="B160">
        <v>13</v>
      </c>
      <c r="C160">
        <v>1.8</v>
      </c>
      <c r="D160">
        <v>3.1</v>
      </c>
      <c r="E160">
        <v>66.400000000000006</v>
      </c>
      <c r="F160">
        <v>0.3</v>
      </c>
      <c r="G160" t="str">
        <f>IF(day2_student_screen_time_raw_pdf[[#This Row],[Screen_Time]]&gt;4,"high","normal")</f>
        <v>normal</v>
      </c>
    </row>
    <row r="161" spans="1:7" x14ac:dyDescent="0.3">
      <c r="A161">
        <v>160</v>
      </c>
      <c r="B161">
        <v>15</v>
      </c>
      <c r="C161">
        <v>1.6</v>
      </c>
      <c r="D161">
        <v>3.6</v>
      </c>
      <c r="E161">
        <v>72.400000000000006</v>
      </c>
      <c r="F161">
        <v>0.9</v>
      </c>
      <c r="G161" t="str">
        <f>IF(day2_student_screen_time_raw_pdf[[#This Row],[Screen_Time]]&gt;4,"high","normal")</f>
        <v>normal</v>
      </c>
    </row>
    <row r="162" spans="1:7" x14ac:dyDescent="0.3">
      <c r="A162">
        <v>161</v>
      </c>
      <c r="B162">
        <v>15</v>
      </c>
      <c r="C162">
        <v>2</v>
      </c>
      <c r="D162">
        <v>6.9</v>
      </c>
      <c r="E162">
        <v>64.3</v>
      </c>
      <c r="F162">
        <v>1</v>
      </c>
      <c r="G162" t="str">
        <f>IF(day2_student_screen_time_raw_pdf[[#This Row],[Screen_Time]]&gt;4,"high","normal")</f>
        <v>high</v>
      </c>
    </row>
    <row r="163" spans="1:7" x14ac:dyDescent="0.3">
      <c r="A163">
        <v>162</v>
      </c>
      <c r="B163">
        <v>13</v>
      </c>
      <c r="C163">
        <v>1.2</v>
      </c>
      <c r="D163">
        <v>3.7</v>
      </c>
      <c r="E163">
        <v>67.8</v>
      </c>
      <c r="F163">
        <v>1.5</v>
      </c>
      <c r="G163" t="str">
        <f>IF(day2_student_screen_time_raw_pdf[[#This Row],[Screen_Time]]&gt;4,"high","normal")</f>
        <v>normal</v>
      </c>
    </row>
    <row r="164" spans="1:7" x14ac:dyDescent="0.3">
      <c r="A164">
        <v>163</v>
      </c>
      <c r="B164">
        <v>17</v>
      </c>
      <c r="C164">
        <v>2.6</v>
      </c>
      <c r="D164">
        <v>2.2000000000000002</v>
      </c>
      <c r="E164">
        <v>61.7</v>
      </c>
      <c r="F164">
        <v>1.9</v>
      </c>
      <c r="G164" t="str">
        <f>IF(day2_student_screen_time_raw_pdf[[#This Row],[Screen_Time]]&gt;4,"high","normal")</f>
        <v>normal</v>
      </c>
    </row>
    <row r="165" spans="1:7" x14ac:dyDescent="0.3">
      <c r="A165">
        <v>164</v>
      </c>
      <c r="B165">
        <v>13</v>
      </c>
      <c r="C165">
        <v>2.1</v>
      </c>
      <c r="D165">
        <v>4.0999999999999996</v>
      </c>
      <c r="E165">
        <v>79.2</v>
      </c>
      <c r="F165">
        <v>1.3</v>
      </c>
      <c r="G165" t="str">
        <f>IF(day2_student_screen_time_raw_pdf[[#This Row],[Screen_Time]]&gt;4,"high","normal")</f>
        <v>high</v>
      </c>
    </row>
    <row r="166" spans="1:7" x14ac:dyDescent="0.3">
      <c r="A166">
        <v>165</v>
      </c>
      <c r="B166">
        <v>15</v>
      </c>
      <c r="C166">
        <v>3.7</v>
      </c>
      <c r="D166">
        <v>4.3</v>
      </c>
      <c r="E166">
        <v>70.599999999999994</v>
      </c>
      <c r="F166">
        <v>0.8</v>
      </c>
      <c r="G166" t="str">
        <f>IF(day2_student_screen_time_raw_pdf[[#This Row],[Screen_Time]]&gt;4,"high","normal")</f>
        <v>high</v>
      </c>
    </row>
    <row r="167" spans="1:7" x14ac:dyDescent="0.3">
      <c r="A167">
        <v>166</v>
      </c>
      <c r="B167">
        <v>14</v>
      </c>
      <c r="C167">
        <v>1.2</v>
      </c>
      <c r="D167">
        <v>4.0999999999999996</v>
      </c>
      <c r="E167">
        <v>79.5</v>
      </c>
      <c r="F167">
        <v>2.2999999999999998</v>
      </c>
      <c r="G167" t="str">
        <f>IF(day2_student_screen_time_raw_pdf[[#This Row],[Screen_Time]]&gt;4,"high","normal")</f>
        <v>high</v>
      </c>
    </row>
    <row r="168" spans="1:7" x14ac:dyDescent="0.3">
      <c r="A168">
        <v>167</v>
      </c>
      <c r="B168">
        <v>16</v>
      </c>
      <c r="C168">
        <v>4.0999999999999996</v>
      </c>
      <c r="D168">
        <v>5.2</v>
      </c>
      <c r="E168">
        <v>82.2</v>
      </c>
      <c r="F168">
        <v>1.3</v>
      </c>
      <c r="G168" t="str">
        <f>IF(day2_student_screen_time_raw_pdf[[#This Row],[Screen_Time]]&gt;4,"high","normal")</f>
        <v>high</v>
      </c>
    </row>
    <row r="169" spans="1:7" x14ac:dyDescent="0.3">
      <c r="A169">
        <v>168</v>
      </c>
      <c r="B169">
        <v>15</v>
      </c>
      <c r="C169">
        <v>1.5</v>
      </c>
      <c r="D169">
        <v>4.0999999999999996</v>
      </c>
      <c r="E169">
        <v>48.3</v>
      </c>
      <c r="F169">
        <v>1.6</v>
      </c>
      <c r="G169" t="str">
        <f>IF(day2_student_screen_time_raw_pdf[[#This Row],[Screen_Time]]&gt;4,"high","normal")</f>
        <v>high</v>
      </c>
    </row>
    <row r="170" spans="1:7" x14ac:dyDescent="0.3">
      <c r="A170">
        <v>169</v>
      </c>
      <c r="B170">
        <v>13</v>
      </c>
      <c r="C170">
        <v>1.3</v>
      </c>
      <c r="D170">
        <v>5.2</v>
      </c>
      <c r="E170">
        <v>62.3</v>
      </c>
      <c r="F170">
        <v>1.9</v>
      </c>
      <c r="G170" t="str">
        <f>IF(day2_student_screen_time_raw_pdf[[#This Row],[Screen_Time]]&gt;4,"high","normal")</f>
        <v>high</v>
      </c>
    </row>
    <row r="171" spans="1:7" x14ac:dyDescent="0.3">
      <c r="A171">
        <v>170</v>
      </c>
      <c r="B171">
        <v>16</v>
      </c>
      <c r="C171">
        <v>1.7</v>
      </c>
      <c r="D171">
        <v>2.8</v>
      </c>
      <c r="E171">
        <v>63.8</v>
      </c>
      <c r="F171">
        <v>1.5</v>
      </c>
      <c r="G171" t="str">
        <f>IF(day2_student_screen_time_raw_pdf[[#This Row],[Screen_Time]]&gt;4,"high","normal")</f>
        <v>normal</v>
      </c>
    </row>
    <row r="172" spans="1:7" x14ac:dyDescent="0.3">
      <c r="A172">
        <v>171</v>
      </c>
      <c r="B172">
        <v>13</v>
      </c>
      <c r="C172">
        <v>4.5</v>
      </c>
      <c r="D172">
        <v>4.0999999999999996</v>
      </c>
      <c r="E172">
        <v>95.7</v>
      </c>
      <c r="F172">
        <v>1.5</v>
      </c>
      <c r="G172" t="str">
        <f>IF(day2_student_screen_time_raw_pdf[[#This Row],[Screen_Time]]&gt;4,"high","normal")</f>
        <v>high</v>
      </c>
    </row>
    <row r="173" spans="1:7" x14ac:dyDescent="0.3">
      <c r="A173">
        <v>172</v>
      </c>
      <c r="B173">
        <v>13</v>
      </c>
      <c r="C173">
        <v>2.5</v>
      </c>
      <c r="D173">
        <v>4.4000000000000004</v>
      </c>
      <c r="E173">
        <v>71.5</v>
      </c>
      <c r="F173">
        <v>2.2999999999999998</v>
      </c>
      <c r="G173" t="str">
        <f>IF(day2_student_screen_time_raw_pdf[[#This Row],[Screen_Time]]&gt;4,"high","normal")</f>
        <v>high</v>
      </c>
    </row>
    <row r="174" spans="1:7" x14ac:dyDescent="0.3">
      <c r="A174">
        <v>173</v>
      </c>
      <c r="B174">
        <v>14</v>
      </c>
      <c r="C174">
        <v>3</v>
      </c>
      <c r="D174">
        <v>4.5999999999999996</v>
      </c>
      <c r="E174">
        <v>71.599999999999994</v>
      </c>
      <c r="F174">
        <v>1.6</v>
      </c>
      <c r="G174" t="str">
        <f>IF(day2_student_screen_time_raw_pdf[[#This Row],[Screen_Time]]&gt;4,"high","normal")</f>
        <v>high</v>
      </c>
    </row>
    <row r="175" spans="1:7" x14ac:dyDescent="0.3">
      <c r="A175">
        <v>174</v>
      </c>
      <c r="B175">
        <v>16</v>
      </c>
      <c r="C175">
        <v>2.2999999999999998</v>
      </c>
      <c r="D175">
        <v>2.8</v>
      </c>
      <c r="E175">
        <v>51.2</v>
      </c>
      <c r="F175">
        <v>2.2000000000000002</v>
      </c>
      <c r="G175" t="str">
        <f>IF(day2_student_screen_time_raw_pdf[[#This Row],[Screen_Time]]&gt;4,"high","normal")</f>
        <v>normal</v>
      </c>
    </row>
    <row r="176" spans="1:7" x14ac:dyDescent="0.3">
      <c r="A176">
        <v>175</v>
      </c>
      <c r="B176">
        <v>16</v>
      </c>
      <c r="C176">
        <v>2.4</v>
      </c>
      <c r="D176">
        <v>4.7</v>
      </c>
      <c r="E176">
        <v>71.400000000000006</v>
      </c>
      <c r="F176">
        <v>1.9</v>
      </c>
      <c r="G176" t="str">
        <f>IF(day2_student_screen_time_raw_pdf[[#This Row],[Screen_Time]]&gt;4,"high","normal")</f>
        <v>high</v>
      </c>
    </row>
    <row r="177" spans="1:7" x14ac:dyDescent="0.3">
      <c r="A177">
        <v>176</v>
      </c>
      <c r="B177">
        <v>14</v>
      </c>
      <c r="C177">
        <v>2</v>
      </c>
      <c r="D177">
        <v>5</v>
      </c>
      <c r="E177">
        <v>79.8</v>
      </c>
      <c r="F177">
        <v>3.1</v>
      </c>
      <c r="G177" t="str">
        <f>IF(day2_student_screen_time_raw_pdf[[#This Row],[Screen_Time]]&gt;4,"high","normal")</f>
        <v>high</v>
      </c>
    </row>
    <row r="178" spans="1:7" x14ac:dyDescent="0.3">
      <c r="A178">
        <v>177</v>
      </c>
      <c r="B178">
        <v>15</v>
      </c>
      <c r="C178">
        <v>2.6</v>
      </c>
      <c r="D178">
        <v>2.2000000000000002</v>
      </c>
      <c r="E178">
        <v>78.599999999999994</v>
      </c>
      <c r="F178">
        <v>1.8</v>
      </c>
      <c r="G178" t="str">
        <f>IF(day2_student_screen_time_raw_pdf[[#This Row],[Screen_Time]]&gt;4,"high","normal")</f>
        <v>normal</v>
      </c>
    </row>
    <row r="179" spans="1:7" x14ac:dyDescent="0.3">
      <c r="A179">
        <v>178</v>
      </c>
      <c r="B179">
        <v>13</v>
      </c>
      <c r="C179">
        <v>3</v>
      </c>
      <c r="D179">
        <v>1.5</v>
      </c>
      <c r="E179">
        <v>76.2</v>
      </c>
      <c r="F179">
        <v>2</v>
      </c>
      <c r="G179" t="str">
        <f>IF(day2_student_screen_time_raw_pdf[[#This Row],[Screen_Time]]&gt;4,"high","normal")</f>
        <v>normal</v>
      </c>
    </row>
    <row r="180" spans="1:7" x14ac:dyDescent="0.3">
      <c r="A180">
        <v>179</v>
      </c>
      <c r="B180">
        <v>17</v>
      </c>
      <c r="C180">
        <v>4.2</v>
      </c>
      <c r="D180">
        <v>4.4000000000000004</v>
      </c>
      <c r="E180">
        <v>70.099999999999994</v>
      </c>
      <c r="F180">
        <v>2.4</v>
      </c>
      <c r="G180" t="str">
        <f>IF(day2_student_screen_time_raw_pdf[[#This Row],[Screen_Time]]&gt;4,"high","normal")</f>
        <v>high</v>
      </c>
    </row>
    <row r="181" spans="1:7" x14ac:dyDescent="0.3">
      <c r="A181">
        <v>180</v>
      </c>
      <c r="B181">
        <v>13</v>
      </c>
      <c r="C181">
        <v>0.6</v>
      </c>
      <c r="D181">
        <v>3.3</v>
      </c>
      <c r="E181">
        <v>70.599999999999994</v>
      </c>
      <c r="F181">
        <v>1.6</v>
      </c>
      <c r="G181" t="str">
        <f>IF(day2_student_screen_time_raw_pdf[[#This Row],[Screen_Time]]&gt;4,"high","normal")</f>
        <v>normal</v>
      </c>
    </row>
    <row r="182" spans="1:7" x14ac:dyDescent="0.3">
      <c r="A182">
        <v>181</v>
      </c>
      <c r="B182">
        <v>13</v>
      </c>
      <c r="C182">
        <v>4.0999999999999996</v>
      </c>
      <c r="D182">
        <v>4.4000000000000004</v>
      </c>
      <c r="E182">
        <v>53.1</v>
      </c>
      <c r="F182">
        <v>1</v>
      </c>
      <c r="G182" t="str">
        <f>IF(day2_student_screen_time_raw_pdf[[#This Row],[Screen_Time]]&gt;4,"high","normal")</f>
        <v>high</v>
      </c>
    </row>
    <row r="183" spans="1:7" x14ac:dyDescent="0.3">
      <c r="A183">
        <v>182</v>
      </c>
      <c r="B183">
        <v>15</v>
      </c>
      <c r="C183">
        <v>3</v>
      </c>
      <c r="D183">
        <v>2.1</v>
      </c>
      <c r="E183">
        <v>61</v>
      </c>
      <c r="F183">
        <v>1.1000000000000001</v>
      </c>
      <c r="G183" t="str">
        <f>IF(day2_student_screen_time_raw_pdf[[#This Row],[Screen_Time]]&gt;4,"high","normal")</f>
        <v>normal</v>
      </c>
    </row>
    <row r="184" spans="1:7" x14ac:dyDescent="0.3">
      <c r="A184">
        <v>183</v>
      </c>
      <c r="B184">
        <v>13</v>
      </c>
      <c r="C184">
        <v>2.1</v>
      </c>
      <c r="D184">
        <v>1.7</v>
      </c>
      <c r="E184">
        <v>72.3</v>
      </c>
      <c r="F184">
        <v>1.1000000000000001</v>
      </c>
      <c r="G184" t="str">
        <f>IF(day2_student_screen_time_raw_pdf[[#This Row],[Screen_Time]]&gt;4,"high","normal")</f>
        <v>normal</v>
      </c>
    </row>
    <row r="185" spans="1:7" x14ac:dyDescent="0.3">
      <c r="A185">
        <v>184</v>
      </c>
      <c r="B185">
        <v>14</v>
      </c>
      <c r="C185">
        <v>2</v>
      </c>
      <c r="D185">
        <v>4.3</v>
      </c>
      <c r="E185">
        <v>62.8</v>
      </c>
      <c r="F185">
        <v>0.7</v>
      </c>
      <c r="G185" t="str">
        <f>IF(day2_student_screen_time_raw_pdf[[#This Row],[Screen_Time]]&gt;4,"high","normal")</f>
        <v>high</v>
      </c>
    </row>
    <row r="186" spans="1:7" x14ac:dyDescent="0.3">
      <c r="A186">
        <v>185</v>
      </c>
      <c r="B186">
        <v>14</v>
      </c>
      <c r="C186">
        <v>3.5</v>
      </c>
      <c r="D186">
        <v>3.5</v>
      </c>
      <c r="E186">
        <v>76.900000000000006</v>
      </c>
      <c r="F186">
        <v>1.8</v>
      </c>
      <c r="G186" t="str">
        <f>IF(day2_student_screen_time_raw_pdf[[#This Row],[Screen_Time]]&gt;4,"high","normal")</f>
        <v>normal</v>
      </c>
    </row>
    <row r="187" spans="1:7" x14ac:dyDescent="0.3">
      <c r="A187">
        <v>186</v>
      </c>
      <c r="B187">
        <v>16</v>
      </c>
      <c r="C187">
        <v>2.7</v>
      </c>
      <c r="D187">
        <v>4.0999999999999996</v>
      </c>
      <c r="E187">
        <v>74.7</v>
      </c>
      <c r="F187">
        <v>1</v>
      </c>
      <c r="G187" t="str">
        <f>IF(day2_student_screen_time_raw_pdf[[#This Row],[Screen_Time]]&gt;4,"high","normal")</f>
        <v>high</v>
      </c>
    </row>
    <row r="188" spans="1:7" x14ac:dyDescent="0.3">
      <c r="A188">
        <v>187</v>
      </c>
      <c r="B188">
        <v>17</v>
      </c>
      <c r="C188">
        <v>1</v>
      </c>
      <c r="D188">
        <v>6</v>
      </c>
      <c r="E188">
        <v>83.7</v>
      </c>
      <c r="F188">
        <v>1.7</v>
      </c>
      <c r="G188" t="str">
        <f>IF(day2_student_screen_time_raw_pdf[[#This Row],[Screen_Time]]&gt;4,"high","normal")</f>
        <v>high</v>
      </c>
    </row>
    <row r="189" spans="1:7" x14ac:dyDescent="0.3">
      <c r="A189">
        <v>188</v>
      </c>
      <c r="B189">
        <v>13</v>
      </c>
      <c r="C189">
        <v>2.9</v>
      </c>
      <c r="D189">
        <v>2</v>
      </c>
      <c r="E189">
        <v>79.599999999999994</v>
      </c>
      <c r="F189">
        <v>1.4</v>
      </c>
      <c r="G189" t="str">
        <f>IF(day2_student_screen_time_raw_pdf[[#This Row],[Screen_Time]]&gt;4,"high","normal")</f>
        <v>normal</v>
      </c>
    </row>
    <row r="190" spans="1:7" x14ac:dyDescent="0.3">
      <c r="A190">
        <v>189</v>
      </c>
      <c r="B190">
        <v>13</v>
      </c>
      <c r="C190">
        <v>3.6</v>
      </c>
      <c r="D190">
        <v>7.9</v>
      </c>
      <c r="E190">
        <v>72.3</v>
      </c>
      <c r="F190">
        <v>1.5</v>
      </c>
      <c r="G190" t="str">
        <f>IF(day2_student_screen_time_raw_pdf[[#This Row],[Screen_Time]]&gt;4,"high","normal")</f>
        <v>high</v>
      </c>
    </row>
    <row r="191" spans="1:7" x14ac:dyDescent="0.3">
      <c r="A191">
        <v>190</v>
      </c>
      <c r="B191">
        <v>15</v>
      </c>
      <c r="C191">
        <v>3.4</v>
      </c>
      <c r="D191">
        <v>3.1</v>
      </c>
      <c r="E191">
        <v>77.5</v>
      </c>
      <c r="F191">
        <v>1.9</v>
      </c>
      <c r="G191" t="str">
        <f>IF(day2_student_screen_time_raw_pdf[[#This Row],[Screen_Time]]&gt;4,"high","normal")</f>
        <v>normal</v>
      </c>
    </row>
    <row r="192" spans="1:7" x14ac:dyDescent="0.3">
      <c r="A192">
        <v>191</v>
      </c>
      <c r="B192">
        <v>14</v>
      </c>
      <c r="C192">
        <v>1.9</v>
      </c>
      <c r="D192">
        <v>4.5999999999999996</v>
      </c>
      <c r="E192">
        <v>80.099999999999994</v>
      </c>
      <c r="F192">
        <v>1.1000000000000001</v>
      </c>
      <c r="G192" t="str">
        <f>IF(day2_student_screen_time_raw_pdf[[#This Row],[Screen_Time]]&gt;4,"high","normal")</f>
        <v>high</v>
      </c>
    </row>
    <row r="193" spans="1:7" x14ac:dyDescent="0.3">
      <c r="A193">
        <v>192</v>
      </c>
      <c r="B193">
        <v>17</v>
      </c>
      <c r="C193">
        <v>1.2</v>
      </c>
      <c r="D193">
        <v>6.5</v>
      </c>
      <c r="E193">
        <v>64.900000000000006</v>
      </c>
      <c r="F193">
        <v>2</v>
      </c>
      <c r="G193" t="str">
        <f>IF(day2_student_screen_time_raw_pdf[[#This Row],[Screen_Time]]&gt;4,"high","normal")</f>
        <v>high</v>
      </c>
    </row>
    <row r="194" spans="1:7" x14ac:dyDescent="0.3">
      <c r="A194">
        <v>193</v>
      </c>
      <c r="B194">
        <v>16</v>
      </c>
      <c r="C194">
        <v>2.2000000000000002</v>
      </c>
      <c r="D194">
        <v>6.2</v>
      </c>
      <c r="E194">
        <v>66.7</v>
      </c>
      <c r="F194">
        <v>2.8</v>
      </c>
      <c r="G194" t="str">
        <f>IF(day2_student_screen_time_raw_pdf[[#This Row],[Screen_Time]]&gt;4,"high","normal")</f>
        <v>high</v>
      </c>
    </row>
    <row r="195" spans="1:7" x14ac:dyDescent="0.3">
      <c r="A195">
        <v>194</v>
      </c>
      <c r="B195">
        <v>14</v>
      </c>
      <c r="C195">
        <v>5.8</v>
      </c>
      <c r="D195">
        <v>7</v>
      </c>
      <c r="E195">
        <v>69</v>
      </c>
      <c r="F195">
        <v>1.8</v>
      </c>
      <c r="G195" t="str">
        <f>IF(day2_student_screen_time_raw_pdf[[#This Row],[Screen_Time]]&gt;4,"high","normal")</f>
        <v>high</v>
      </c>
    </row>
    <row r="196" spans="1:7" x14ac:dyDescent="0.3">
      <c r="A196">
        <v>195</v>
      </c>
      <c r="B196">
        <v>16</v>
      </c>
      <c r="C196">
        <v>1</v>
      </c>
      <c r="D196">
        <v>1.7</v>
      </c>
      <c r="E196">
        <v>65.2</v>
      </c>
      <c r="F196">
        <v>0.9</v>
      </c>
      <c r="G196" t="str">
        <f>IF(day2_student_screen_time_raw_pdf[[#This Row],[Screen_Time]]&gt;4,"high","normal")</f>
        <v>normal</v>
      </c>
    </row>
    <row r="197" spans="1:7" x14ac:dyDescent="0.3">
      <c r="A197">
        <v>196</v>
      </c>
      <c r="B197">
        <v>15</v>
      </c>
      <c r="C197">
        <v>1.7</v>
      </c>
      <c r="D197">
        <v>2.2999999999999998</v>
      </c>
      <c r="E197">
        <v>80.2</v>
      </c>
      <c r="F197">
        <v>1</v>
      </c>
      <c r="G197" t="str">
        <f>IF(day2_student_screen_time_raw_pdf[[#This Row],[Screen_Time]]&gt;4,"high","normal")</f>
        <v>normal</v>
      </c>
    </row>
    <row r="198" spans="1:7" x14ac:dyDescent="0.3">
      <c r="A198">
        <v>197</v>
      </c>
      <c r="B198">
        <v>15</v>
      </c>
      <c r="C198">
        <v>2.9</v>
      </c>
      <c r="D198">
        <v>4.3</v>
      </c>
      <c r="E198">
        <v>63.7</v>
      </c>
      <c r="F198">
        <v>1.3</v>
      </c>
      <c r="G198" t="str">
        <f>IF(day2_student_screen_time_raw_pdf[[#This Row],[Screen_Time]]&gt;4,"high","normal")</f>
        <v>high</v>
      </c>
    </row>
    <row r="199" spans="1:7" x14ac:dyDescent="0.3">
      <c r="A199">
        <v>198</v>
      </c>
      <c r="B199">
        <v>13</v>
      </c>
      <c r="C199">
        <v>2.4</v>
      </c>
      <c r="D199">
        <v>5.3</v>
      </c>
      <c r="E199">
        <v>82.5</v>
      </c>
      <c r="F199">
        <v>1</v>
      </c>
      <c r="G199" t="str">
        <f>IF(day2_student_screen_time_raw_pdf[[#This Row],[Screen_Time]]&gt;4,"high","normal")</f>
        <v>high</v>
      </c>
    </row>
    <row r="200" spans="1:7" x14ac:dyDescent="0.3">
      <c r="A200">
        <v>199</v>
      </c>
      <c r="B200">
        <v>17</v>
      </c>
      <c r="C200">
        <v>2.2999999999999998</v>
      </c>
      <c r="D200">
        <v>4</v>
      </c>
      <c r="E200">
        <v>66.3</v>
      </c>
      <c r="F200">
        <v>0.7</v>
      </c>
      <c r="G200" t="str">
        <f>IF(day2_student_screen_time_raw_pdf[[#This Row],[Screen_Time]]&gt;4,"high","normal")</f>
        <v>normal</v>
      </c>
    </row>
    <row r="201" spans="1:7" x14ac:dyDescent="0.3">
      <c r="A201">
        <v>200</v>
      </c>
      <c r="B201">
        <v>16</v>
      </c>
      <c r="C201">
        <v>4.5</v>
      </c>
      <c r="D201">
        <v>1.5</v>
      </c>
      <c r="E201">
        <v>74.7</v>
      </c>
      <c r="F201">
        <v>1.6</v>
      </c>
      <c r="G201" t="str">
        <f>IF(day2_student_screen_time_raw_pdf[[#This Row],[Screen_Time]]&gt;4,"high","normal")</f>
        <v>normal</v>
      </c>
    </row>
    <row r="202" spans="1:7" x14ac:dyDescent="0.3">
      <c r="A202">
        <v>132</v>
      </c>
      <c r="B202">
        <v>17</v>
      </c>
      <c r="C202">
        <v>4.4000000000000004</v>
      </c>
      <c r="D202">
        <v>5.8</v>
      </c>
      <c r="E202">
        <v>79.099999999999994</v>
      </c>
      <c r="F202">
        <v>1.5</v>
      </c>
      <c r="G202" t="str">
        <f>IF(day2_student_screen_time_raw_pdf[[#This Row],[Screen_Time]]&gt;4,"high","normal")</f>
        <v>high</v>
      </c>
    </row>
    <row r="203" spans="1:7" x14ac:dyDescent="0.3">
      <c r="A203">
        <v>46</v>
      </c>
      <c r="B203">
        <v>13</v>
      </c>
      <c r="C203">
        <v>1.8</v>
      </c>
      <c r="D203">
        <v>4.9000000000000004</v>
      </c>
      <c r="E203">
        <v>74.599999999999994</v>
      </c>
      <c r="F203">
        <v>1.6</v>
      </c>
      <c r="G203" t="str">
        <f>IF(day2_student_screen_time_raw_pdf[[#This Row],[Screen_Time]]&gt;4,"high","normal")</f>
        <v>high</v>
      </c>
    </row>
    <row r="204" spans="1:7" x14ac:dyDescent="0.3">
      <c r="A204">
        <v>129</v>
      </c>
      <c r="B204">
        <v>17</v>
      </c>
      <c r="C204">
        <v>2.8</v>
      </c>
      <c r="D204">
        <v>4.7</v>
      </c>
      <c r="E204">
        <v>58.1</v>
      </c>
      <c r="F204">
        <v>1</v>
      </c>
      <c r="G204" t="str">
        <f>IF(day2_student_screen_time_raw_pdf[[#This Row],[Screen_Time]]&gt;4,"high","normal")</f>
        <v>high</v>
      </c>
    </row>
    <row r="205" spans="1:7" x14ac:dyDescent="0.3">
      <c r="A205">
        <v>24</v>
      </c>
      <c r="B205">
        <v>13</v>
      </c>
      <c r="C205">
        <v>3.2</v>
      </c>
      <c r="D205">
        <v>2.6</v>
      </c>
      <c r="E205">
        <v>53.2</v>
      </c>
      <c r="F205">
        <v>0</v>
      </c>
      <c r="G205" t="str">
        <f>IF(day2_student_screen_time_raw_pdf[[#This Row],[Screen_Time]]&gt;4,"high","normal")</f>
        <v>normal</v>
      </c>
    </row>
    <row r="206" spans="1:7" x14ac:dyDescent="0.3">
      <c r="A206">
        <v>39</v>
      </c>
      <c r="B206">
        <v>13</v>
      </c>
      <c r="C206">
        <v>2.4</v>
      </c>
      <c r="D206">
        <v>3.2</v>
      </c>
      <c r="E206">
        <v>76.7</v>
      </c>
      <c r="F206">
        <v>1.8</v>
      </c>
      <c r="G206" t="str">
        <f>IF(day2_student_screen_time_raw_pdf[[#This Row],[Screen_Time]]&gt;4,"high","normal")</f>
        <v>normal</v>
      </c>
    </row>
  </sheetData>
  <conditionalFormatting sqref="G4 G7:G11 G13:G14 G17:G19 G21:G24 G29 G34:G39 G45 G47 G49 G51 G55:G57 G63:G64 G73 G75:G77 G79:G80 G82 G84 G86 G89:G95 G97 G102 G107 G109:G110 G112:G120 G123 G125:G127 G129:G131 G133:G134 G136 G138 G140 G142 G144 G146 G149 G151 G154:G156 G162 G165:G170 G172:G174 G176:G177 G180 G182 G185 G187:G188 G190 G192:G195 G198:G199 G202:G204">
    <cfRule type="containsText" dxfId="0" priority="1" operator="containsText" text="high">
      <formula>NOT(ISERROR(SEARCH("high",G4)))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D237299-91E0-42AF-B3BF-F419F4CA30B7}">
            <xm:f>NOT(ISERROR(SEARCH($G$2,A2)))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FD3F-E3B6-44CD-A393-F1F43F3EA837}">
  <dimension ref="A2:B6"/>
  <sheetViews>
    <sheetView workbookViewId="0">
      <selection activeCell="A4" sqref="A4"/>
    </sheetView>
  </sheetViews>
  <sheetFormatPr defaultRowHeight="14.4" x14ac:dyDescent="0.3"/>
  <cols>
    <col min="1" max="1" width="22.33203125" customWidth="1"/>
    <col min="2" max="2" width="19.88671875" bestFit="1" customWidth="1"/>
    <col min="3" max="158" width="15.5546875" bestFit="1" customWidth="1"/>
    <col min="159" max="159" width="10.5546875" bestFit="1" customWidth="1"/>
  </cols>
  <sheetData>
    <row r="2" spans="1:2" ht="16.8" customHeight="1" x14ac:dyDescent="0.3"/>
    <row r="3" spans="1:2" x14ac:dyDescent="0.3">
      <c r="A3" s="2" t="s">
        <v>17</v>
      </c>
      <c r="B3" t="s">
        <v>11</v>
      </c>
    </row>
    <row r="4" spans="1:2" x14ac:dyDescent="0.3">
      <c r="A4" s="3" t="s">
        <v>9</v>
      </c>
      <c r="B4" s="1">
        <v>72.171296296296333</v>
      </c>
    </row>
    <row r="5" spans="1:2" x14ac:dyDescent="0.3">
      <c r="A5" s="3" t="s">
        <v>10</v>
      </c>
      <c r="B5" s="1">
        <v>69.426804123711307</v>
      </c>
    </row>
    <row r="6" spans="1:2" x14ac:dyDescent="0.3">
      <c r="A6" s="3" t="s">
        <v>8</v>
      </c>
      <c r="B6" s="1">
        <v>70.872682926829327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B728-BB13-4316-B91E-526A0E48D495}">
  <dimension ref="A3:B64"/>
  <sheetViews>
    <sheetView workbookViewId="0">
      <selection activeCell="A4" sqref="A4"/>
    </sheetView>
  </sheetViews>
  <sheetFormatPr defaultRowHeight="14.4" x14ac:dyDescent="0.3"/>
  <cols>
    <col min="1" max="1" width="14.88671875" customWidth="1"/>
    <col min="2" max="2" width="26.44140625" bestFit="1" customWidth="1"/>
  </cols>
  <sheetData>
    <row r="3" spans="1:2" ht="15.6" x14ac:dyDescent="0.3">
      <c r="A3" s="9" t="s">
        <v>16</v>
      </c>
      <c r="B3" t="s">
        <v>15</v>
      </c>
    </row>
    <row r="4" spans="1:2" x14ac:dyDescent="0.3">
      <c r="A4" s="3">
        <v>0</v>
      </c>
      <c r="B4" s="1">
        <v>2.5</v>
      </c>
    </row>
    <row r="5" spans="1:2" x14ac:dyDescent="0.3">
      <c r="A5" s="3">
        <v>0.2</v>
      </c>
      <c r="B5" s="1">
        <v>1.7</v>
      </c>
    </row>
    <row r="6" spans="1:2" x14ac:dyDescent="0.3">
      <c r="A6" s="3">
        <v>0.5</v>
      </c>
      <c r="B6" s="1">
        <v>1.1000000000000001</v>
      </c>
    </row>
    <row r="7" spans="1:2" x14ac:dyDescent="0.3">
      <c r="A7" s="3">
        <v>0.9</v>
      </c>
      <c r="B7" s="1">
        <v>1.5</v>
      </c>
    </row>
    <row r="8" spans="1:2" x14ac:dyDescent="0.3">
      <c r="A8" s="3">
        <v>1</v>
      </c>
      <c r="B8" s="1">
        <v>0</v>
      </c>
    </row>
    <row r="9" spans="1:2" x14ac:dyDescent="0.3">
      <c r="A9" s="3">
        <v>1.2</v>
      </c>
      <c r="B9" s="1">
        <v>2.7</v>
      </c>
    </row>
    <row r="10" spans="1:2" x14ac:dyDescent="0.3">
      <c r="A10" s="3">
        <v>1.5</v>
      </c>
      <c r="B10" s="1">
        <v>3.6</v>
      </c>
    </row>
    <row r="11" spans="1:2" x14ac:dyDescent="0.3">
      <c r="A11" s="3">
        <v>1.6</v>
      </c>
      <c r="B11" s="1">
        <v>3.2</v>
      </c>
    </row>
    <row r="12" spans="1:2" x14ac:dyDescent="0.3">
      <c r="A12" s="3">
        <v>1.7</v>
      </c>
      <c r="B12" s="1">
        <v>6.2000000000000011</v>
      </c>
    </row>
    <row r="13" spans="1:2" x14ac:dyDescent="0.3">
      <c r="A13" s="3">
        <v>1.8</v>
      </c>
      <c r="B13" s="1">
        <v>1.7999999999999998</v>
      </c>
    </row>
    <row r="14" spans="1:2" x14ac:dyDescent="0.3">
      <c r="A14" s="3">
        <v>1.9</v>
      </c>
      <c r="B14" s="1">
        <v>3.6</v>
      </c>
    </row>
    <row r="15" spans="1:2" x14ac:dyDescent="0.3">
      <c r="A15" s="3">
        <v>2</v>
      </c>
      <c r="B15" s="1">
        <v>6</v>
      </c>
    </row>
    <row r="16" spans="1:2" x14ac:dyDescent="0.3">
      <c r="A16" s="3">
        <v>2.1</v>
      </c>
      <c r="B16" s="1">
        <v>1.1000000000000001</v>
      </c>
    </row>
    <row r="17" spans="1:2" x14ac:dyDescent="0.3">
      <c r="A17" s="3">
        <v>2.2000000000000002</v>
      </c>
      <c r="B17" s="1">
        <v>7.3999999999999995</v>
      </c>
    </row>
    <row r="18" spans="1:2" x14ac:dyDescent="0.3">
      <c r="A18" s="3">
        <v>2.2999999999999998</v>
      </c>
      <c r="B18" s="1">
        <v>2.2000000000000002</v>
      </c>
    </row>
    <row r="19" spans="1:2" x14ac:dyDescent="0.3">
      <c r="A19" s="3">
        <v>2.5</v>
      </c>
      <c r="B19" s="1">
        <v>1.9</v>
      </c>
    </row>
    <row r="20" spans="1:2" x14ac:dyDescent="0.3">
      <c r="A20" s="3">
        <v>2.6</v>
      </c>
      <c r="B20" s="1">
        <v>1.4</v>
      </c>
    </row>
    <row r="21" spans="1:2" x14ac:dyDescent="0.3">
      <c r="A21" s="3">
        <v>2.7</v>
      </c>
      <c r="B21" s="1">
        <v>8.6999999999999993</v>
      </c>
    </row>
    <row r="22" spans="1:2" x14ac:dyDescent="0.3">
      <c r="A22" s="3">
        <v>2.8</v>
      </c>
      <c r="B22" s="1">
        <v>10</v>
      </c>
    </row>
    <row r="23" spans="1:2" x14ac:dyDescent="0.3">
      <c r="A23" s="3">
        <v>2.9</v>
      </c>
      <c r="B23" s="1">
        <v>2.2000000000000002</v>
      </c>
    </row>
    <row r="24" spans="1:2" x14ac:dyDescent="0.3">
      <c r="A24" s="3">
        <v>3</v>
      </c>
      <c r="B24" s="1">
        <v>9.1999999999999993</v>
      </c>
    </row>
    <row r="25" spans="1:2" x14ac:dyDescent="0.3">
      <c r="A25" s="3">
        <v>3.1</v>
      </c>
      <c r="B25" s="1">
        <v>4.3</v>
      </c>
    </row>
    <row r="26" spans="1:2" x14ac:dyDescent="0.3">
      <c r="A26" s="3">
        <v>3.2</v>
      </c>
      <c r="B26" s="1">
        <v>6.6000000000000005</v>
      </c>
    </row>
    <row r="27" spans="1:2" x14ac:dyDescent="0.3">
      <c r="A27" s="3">
        <v>3.3</v>
      </c>
      <c r="B27" s="1">
        <v>8</v>
      </c>
    </row>
    <row r="28" spans="1:2" x14ac:dyDescent="0.3">
      <c r="A28" s="3">
        <v>3.4</v>
      </c>
      <c r="B28" s="1">
        <v>4.3</v>
      </c>
    </row>
    <row r="29" spans="1:2" x14ac:dyDescent="0.3">
      <c r="A29" s="3">
        <v>3.5</v>
      </c>
      <c r="B29" s="1">
        <v>6.2</v>
      </c>
    </row>
    <row r="30" spans="1:2" x14ac:dyDescent="0.3">
      <c r="A30" s="3">
        <v>3.6</v>
      </c>
      <c r="B30" s="1">
        <v>16.899999999999999</v>
      </c>
    </row>
    <row r="31" spans="1:2" x14ac:dyDescent="0.3">
      <c r="A31" s="3">
        <v>3.7</v>
      </c>
      <c r="B31" s="1">
        <v>4.7</v>
      </c>
    </row>
    <row r="32" spans="1:2" x14ac:dyDescent="0.3">
      <c r="A32" s="3">
        <v>3.8</v>
      </c>
      <c r="B32" s="1">
        <v>2.2000000000000002</v>
      </c>
    </row>
    <row r="33" spans="1:2" x14ac:dyDescent="0.3">
      <c r="A33" s="3">
        <v>3.9</v>
      </c>
      <c r="B33" s="1">
        <v>6.3</v>
      </c>
    </row>
    <row r="34" spans="1:2" x14ac:dyDescent="0.3">
      <c r="A34" s="3">
        <v>4</v>
      </c>
      <c r="B34" s="1">
        <v>3</v>
      </c>
    </row>
    <row r="35" spans="1:2" x14ac:dyDescent="0.3">
      <c r="A35" s="3">
        <v>4.0999999999999996</v>
      </c>
      <c r="B35" s="1">
        <v>17.899999999999999</v>
      </c>
    </row>
    <row r="36" spans="1:2" x14ac:dyDescent="0.3">
      <c r="A36" s="3">
        <v>4.2</v>
      </c>
      <c r="B36" s="1">
        <v>3.5</v>
      </c>
    </row>
    <row r="37" spans="1:2" x14ac:dyDescent="0.3">
      <c r="A37" s="3">
        <v>4.3</v>
      </c>
      <c r="B37" s="1">
        <v>12.200000000000001</v>
      </c>
    </row>
    <row r="38" spans="1:2" x14ac:dyDescent="0.3">
      <c r="A38" s="3">
        <v>4.4000000000000004</v>
      </c>
      <c r="B38" s="1">
        <v>14.6</v>
      </c>
    </row>
    <row r="39" spans="1:2" x14ac:dyDescent="0.3">
      <c r="A39" s="3">
        <v>4.5</v>
      </c>
      <c r="B39" s="1">
        <v>6.8000000000000007</v>
      </c>
    </row>
    <row r="40" spans="1:2" x14ac:dyDescent="0.3">
      <c r="A40" s="3">
        <v>4.5999999999999996</v>
      </c>
      <c r="B40" s="1">
        <v>7.8000000000000007</v>
      </c>
    </row>
    <row r="41" spans="1:2" x14ac:dyDescent="0.3">
      <c r="A41" s="3">
        <v>4.7</v>
      </c>
      <c r="B41" s="1">
        <v>9.8000000000000007</v>
      </c>
    </row>
    <row r="42" spans="1:2" x14ac:dyDescent="0.3">
      <c r="A42" s="3">
        <v>4.8</v>
      </c>
      <c r="B42" s="1">
        <v>9.1999999999999993</v>
      </c>
    </row>
    <row r="43" spans="1:2" x14ac:dyDescent="0.3">
      <c r="A43" s="3">
        <v>4.9000000000000004</v>
      </c>
      <c r="B43" s="1">
        <v>5.3000000000000007</v>
      </c>
    </row>
    <row r="44" spans="1:2" x14ac:dyDescent="0.3">
      <c r="A44" s="3">
        <v>5</v>
      </c>
      <c r="B44" s="1">
        <v>9</v>
      </c>
    </row>
    <row r="45" spans="1:2" x14ac:dyDescent="0.3">
      <c r="A45" s="3">
        <v>5.2</v>
      </c>
      <c r="B45" s="1">
        <v>12.9</v>
      </c>
    </row>
    <row r="46" spans="1:2" x14ac:dyDescent="0.3">
      <c r="A46" s="3">
        <v>5.3</v>
      </c>
      <c r="B46" s="1">
        <v>4.3</v>
      </c>
    </row>
    <row r="47" spans="1:2" x14ac:dyDescent="0.3">
      <c r="A47" s="3">
        <v>5.5</v>
      </c>
      <c r="B47" s="1">
        <v>1.9</v>
      </c>
    </row>
    <row r="48" spans="1:2" x14ac:dyDescent="0.3">
      <c r="A48" s="3">
        <v>5.6</v>
      </c>
      <c r="B48" s="1">
        <v>2.4</v>
      </c>
    </row>
    <row r="49" spans="1:2" x14ac:dyDescent="0.3">
      <c r="A49" s="3">
        <v>5.7</v>
      </c>
      <c r="B49" s="1">
        <v>7.8</v>
      </c>
    </row>
    <row r="50" spans="1:2" x14ac:dyDescent="0.3">
      <c r="A50" s="3">
        <v>5.8</v>
      </c>
      <c r="B50" s="1">
        <v>3.5</v>
      </c>
    </row>
    <row r="51" spans="1:2" x14ac:dyDescent="0.3">
      <c r="A51" s="3">
        <v>6</v>
      </c>
      <c r="B51" s="1">
        <v>4.5999999999999996</v>
      </c>
    </row>
    <row r="52" spans="1:2" x14ac:dyDescent="0.3">
      <c r="A52" s="3">
        <v>6.1</v>
      </c>
      <c r="B52" s="1">
        <v>5.9</v>
      </c>
    </row>
    <row r="53" spans="1:2" x14ac:dyDescent="0.3">
      <c r="A53" s="3">
        <v>6.2</v>
      </c>
      <c r="B53" s="1">
        <v>2.8</v>
      </c>
    </row>
    <row r="54" spans="1:2" x14ac:dyDescent="0.3">
      <c r="A54" s="3">
        <v>6.4</v>
      </c>
      <c r="B54" s="1">
        <v>10.7</v>
      </c>
    </row>
    <row r="55" spans="1:2" x14ac:dyDescent="0.3">
      <c r="A55" s="3">
        <v>6.5</v>
      </c>
      <c r="B55" s="1">
        <v>3.4</v>
      </c>
    </row>
    <row r="56" spans="1:2" x14ac:dyDescent="0.3">
      <c r="A56" s="3">
        <v>6.7</v>
      </c>
      <c r="B56" s="1">
        <v>2.9</v>
      </c>
    </row>
    <row r="57" spans="1:2" x14ac:dyDescent="0.3">
      <c r="A57" s="3">
        <v>6.9</v>
      </c>
      <c r="B57" s="1">
        <v>2.5</v>
      </c>
    </row>
    <row r="58" spans="1:2" x14ac:dyDescent="0.3">
      <c r="A58" s="3">
        <v>7</v>
      </c>
      <c r="B58" s="1">
        <v>1.8</v>
      </c>
    </row>
    <row r="59" spans="1:2" x14ac:dyDescent="0.3">
      <c r="A59" s="3">
        <v>7.1</v>
      </c>
      <c r="B59" s="1">
        <v>1.3</v>
      </c>
    </row>
    <row r="60" spans="1:2" x14ac:dyDescent="0.3">
      <c r="A60" s="3">
        <v>7.5</v>
      </c>
      <c r="B60" s="1">
        <v>2.4</v>
      </c>
    </row>
    <row r="61" spans="1:2" x14ac:dyDescent="0.3">
      <c r="A61" s="3">
        <v>7.6</v>
      </c>
      <c r="B61" s="1">
        <v>2.2999999999999998</v>
      </c>
    </row>
    <row r="62" spans="1:2" x14ac:dyDescent="0.3">
      <c r="A62" s="3">
        <v>7.8</v>
      </c>
      <c r="B62" s="1">
        <v>2.2999999999999998</v>
      </c>
    </row>
    <row r="63" spans="1:2" x14ac:dyDescent="0.3">
      <c r="A63" s="3">
        <v>7.9</v>
      </c>
      <c r="B63" s="1">
        <v>1.5</v>
      </c>
    </row>
    <row r="64" spans="1:2" x14ac:dyDescent="0.3">
      <c r="A64" s="3" t="s">
        <v>8</v>
      </c>
      <c r="B64" s="1">
        <v>313.8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D38E-6C0D-4759-9D44-212DBAA17D9D}">
  <dimension ref="A3:B9"/>
  <sheetViews>
    <sheetView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19.88671875" bestFit="1" customWidth="1"/>
  </cols>
  <sheetData>
    <row r="3" spans="1:2" x14ac:dyDescent="0.3">
      <c r="A3" s="2" t="s">
        <v>18</v>
      </c>
      <c r="B3" t="s">
        <v>11</v>
      </c>
    </row>
    <row r="4" spans="1:2" x14ac:dyDescent="0.3">
      <c r="A4" s="3">
        <v>13</v>
      </c>
      <c r="B4" s="1">
        <v>71.708695652173915</v>
      </c>
    </row>
    <row r="5" spans="1:2" x14ac:dyDescent="0.3">
      <c r="A5" s="3">
        <v>14</v>
      </c>
      <c r="B5" s="1">
        <v>72.685714285714269</v>
      </c>
    </row>
    <row r="6" spans="1:2" x14ac:dyDescent="0.3">
      <c r="A6" s="3">
        <v>15</v>
      </c>
      <c r="B6" s="1">
        <v>70.959459459459453</v>
      </c>
    </row>
    <row r="7" spans="1:2" x14ac:dyDescent="0.3">
      <c r="A7" s="3">
        <v>16</v>
      </c>
      <c r="B7" s="1">
        <v>70.591836734693871</v>
      </c>
    </row>
    <row r="8" spans="1:2" x14ac:dyDescent="0.3">
      <c r="A8" s="3">
        <v>17</v>
      </c>
      <c r="B8" s="1">
        <v>68.46842105263157</v>
      </c>
    </row>
    <row r="9" spans="1:2" x14ac:dyDescent="0.3">
      <c r="A9" s="3" t="s">
        <v>8</v>
      </c>
      <c r="B9" s="1">
        <v>70.872682926829313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44E4-8DA8-4FA0-A6DF-D04062B11068}">
  <dimension ref="A3:B64"/>
  <sheetViews>
    <sheetView tabSelected="1" workbookViewId="0">
      <selection activeCell="O21" sqref="O21"/>
    </sheetView>
  </sheetViews>
  <sheetFormatPr defaultRowHeight="14.4" x14ac:dyDescent="0.3"/>
  <cols>
    <col min="1" max="1" width="15.21875" customWidth="1"/>
    <col min="2" max="2" width="19.88671875" bestFit="1" customWidth="1"/>
  </cols>
  <sheetData>
    <row r="3" spans="1:2" x14ac:dyDescent="0.3">
      <c r="A3" s="2" t="s">
        <v>3</v>
      </c>
      <c r="B3" t="s">
        <v>11</v>
      </c>
    </row>
    <row r="4" spans="1:2" x14ac:dyDescent="0.3">
      <c r="A4" s="3">
        <v>0</v>
      </c>
      <c r="B4" s="1">
        <v>64</v>
      </c>
    </row>
    <row r="5" spans="1:2" x14ac:dyDescent="0.3">
      <c r="A5" s="3">
        <v>0.2</v>
      </c>
      <c r="B5" s="1">
        <v>77.599999999999994</v>
      </c>
    </row>
    <row r="6" spans="1:2" x14ac:dyDescent="0.3">
      <c r="A6" s="3">
        <v>0.5</v>
      </c>
      <c r="B6" s="1">
        <v>62.5</v>
      </c>
    </row>
    <row r="7" spans="1:2" x14ac:dyDescent="0.3">
      <c r="A7" s="3">
        <v>0.9</v>
      </c>
      <c r="B7" s="1">
        <v>70.099999999999994</v>
      </c>
    </row>
    <row r="8" spans="1:2" x14ac:dyDescent="0.3">
      <c r="A8" s="3">
        <v>1</v>
      </c>
      <c r="B8" s="1">
        <v>69.3</v>
      </c>
    </row>
    <row r="9" spans="1:2" x14ac:dyDescent="0.3">
      <c r="A9" s="3">
        <v>1.2</v>
      </c>
      <c r="B9" s="1">
        <v>62.75</v>
      </c>
    </row>
    <row r="10" spans="1:2" x14ac:dyDescent="0.3">
      <c r="A10" s="3">
        <v>1.5</v>
      </c>
      <c r="B10" s="1">
        <v>75.45</v>
      </c>
    </row>
    <row r="11" spans="1:2" x14ac:dyDescent="0.3">
      <c r="A11" s="3">
        <v>1.6</v>
      </c>
      <c r="B11" s="1">
        <v>78.45</v>
      </c>
    </row>
    <row r="12" spans="1:2" x14ac:dyDescent="0.3">
      <c r="A12" s="3">
        <v>1.7</v>
      </c>
      <c r="B12" s="1">
        <v>68.774999999999991</v>
      </c>
    </row>
    <row r="13" spans="1:2" x14ac:dyDescent="0.3">
      <c r="A13" s="3">
        <v>1.8</v>
      </c>
      <c r="B13" s="1">
        <v>71</v>
      </c>
    </row>
    <row r="14" spans="1:2" x14ac:dyDescent="0.3">
      <c r="A14" s="3">
        <v>1.9</v>
      </c>
      <c r="B14" s="1">
        <v>67.5</v>
      </c>
    </row>
    <row r="15" spans="1:2" x14ac:dyDescent="0.3">
      <c r="A15" s="3">
        <v>2</v>
      </c>
      <c r="B15" s="1">
        <v>75.525000000000006</v>
      </c>
    </row>
    <row r="16" spans="1:2" x14ac:dyDescent="0.3">
      <c r="A16" s="3">
        <v>2.1</v>
      </c>
      <c r="B16" s="1">
        <v>61</v>
      </c>
    </row>
    <row r="17" spans="1:2" x14ac:dyDescent="0.3">
      <c r="A17" s="3">
        <v>2.2000000000000002</v>
      </c>
      <c r="B17" s="1">
        <v>71.675000000000011</v>
      </c>
    </row>
    <row r="18" spans="1:2" x14ac:dyDescent="0.3">
      <c r="A18" s="3">
        <v>2.2999999999999998</v>
      </c>
      <c r="B18" s="1">
        <v>75.900000000000006</v>
      </c>
    </row>
    <row r="19" spans="1:2" x14ac:dyDescent="0.3">
      <c r="A19" s="3">
        <v>2.5</v>
      </c>
      <c r="B19" s="1">
        <v>70.7</v>
      </c>
    </row>
    <row r="20" spans="1:2" x14ac:dyDescent="0.3">
      <c r="A20" s="3">
        <v>2.6</v>
      </c>
      <c r="B20" s="1">
        <v>56.975000000000009</v>
      </c>
    </row>
    <row r="21" spans="1:2" x14ac:dyDescent="0.3">
      <c r="A21" s="3">
        <v>2.7</v>
      </c>
      <c r="B21" s="1">
        <v>72.583333333333329</v>
      </c>
    </row>
    <row r="22" spans="1:2" x14ac:dyDescent="0.3">
      <c r="A22" s="3">
        <v>2.8</v>
      </c>
      <c r="B22" s="1">
        <v>56.5</v>
      </c>
    </row>
    <row r="23" spans="1:2" x14ac:dyDescent="0.3">
      <c r="A23" s="3">
        <v>2.9</v>
      </c>
      <c r="B23" s="1">
        <v>76.949999999999989</v>
      </c>
    </row>
    <row r="24" spans="1:2" x14ac:dyDescent="0.3">
      <c r="A24" s="3">
        <v>3</v>
      </c>
      <c r="B24" s="1">
        <v>60.040000000000006</v>
      </c>
    </row>
    <row r="25" spans="1:2" x14ac:dyDescent="0.3">
      <c r="A25" s="3">
        <v>3.1</v>
      </c>
      <c r="B25" s="1">
        <v>79.266666666666666</v>
      </c>
    </row>
    <row r="26" spans="1:2" x14ac:dyDescent="0.3">
      <c r="A26" s="3">
        <v>3.2</v>
      </c>
      <c r="B26" s="1">
        <v>70.86666666666666</v>
      </c>
    </row>
    <row r="27" spans="1:2" x14ac:dyDescent="0.3">
      <c r="A27" s="3">
        <v>3.3</v>
      </c>
      <c r="B27" s="1">
        <v>72.328571428571422</v>
      </c>
    </row>
    <row r="28" spans="1:2" x14ac:dyDescent="0.3">
      <c r="A28" s="3">
        <v>3.4</v>
      </c>
      <c r="B28" s="1">
        <v>65.066666666666677</v>
      </c>
    </row>
    <row r="29" spans="1:2" x14ac:dyDescent="0.3">
      <c r="A29" s="3">
        <v>3.5</v>
      </c>
      <c r="B29" s="1">
        <v>64.466666666666669</v>
      </c>
    </row>
    <row r="30" spans="1:2" x14ac:dyDescent="0.3">
      <c r="A30" s="3">
        <v>3.6</v>
      </c>
      <c r="B30" s="1">
        <v>71.811111111111103</v>
      </c>
    </row>
    <row r="31" spans="1:2" x14ac:dyDescent="0.3">
      <c r="A31" s="3">
        <v>3.7</v>
      </c>
      <c r="B31" s="1">
        <v>70.8</v>
      </c>
    </row>
    <row r="32" spans="1:2" x14ac:dyDescent="0.3">
      <c r="A32" s="3">
        <v>3.8</v>
      </c>
      <c r="B32" s="1">
        <v>79.7</v>
      </c>
    </row>
    <row r="33" spans="1:2" x14ac:dyDescent="0.3">
      <c r="A33" s="3">
        <v>3.9</v>
      </c>
      <c r="B33" s="1">
        <v>77.266666666666666</v>
      </c>
    </row>
    <row r="34" spans="1:2" x14ac:dyDescent="0.3">
      <c r="A34" s="3">
        <v>4</v>
      </c>
      <c r="B34" s="1">
        <v>69.474999999999994</v>
      </c>
    </row>
    <row r="35" spans="1:2" x14ac:dyDescent="0.3">
      <c r="A35" s="3">
        <v>4.0999999999999996</v>
      </c>
      <c r="B35" s="1">
        <v>69.592307692307699</v>
      </c>
    </row>
    <row r="36" spans="1:2" x14ac:dyDescent="0.3">
      <c r="A36" s="3">
        <v>4.2</v>
      </c>
      <c r="B36" s="1">
        <v>65.900000000000006</v>
      </c>
    </row>
    <row r="37" spans="1:2" x14ac:dyDescent="0.3">
      <c r="A37" s="3">
        <v>4.3</v>
      </c>
      <c r="B37" s="1">
        <v>74.17</v>
      </c>
    </row>
    <row r="38" spans="1:2" x14ac:dyDescent="0.3">
      <c r="A38" s="3">
        <v>4.4000000000000004</v>
      </c>
      <c r="B38" s="1">
        <v>69.355555555555554</v>
      </c>
    </row>
    <row r="39" spans="1:2" x14ac:dyDescent="0.3">
      <c r="A39" s="3">
        <v>4.5</v>
      </c>
      <c r="B39" s="1">
        <v>67.325000000000003</v>
      </c>
    </row>
    <row r="40" spans="1:2" x14ac:dyDescent="0.3">
      <c r="A40" s="3">
        <v>4.5999999999999996</v>
      </c>
      <c r="B40" s="1">
        <v>71.360000000000014</v>
      </c>
    </row>
    <row r="41" spans="1:2" x14ac:dyDescent="0.3">
      <c r="A41" s="3">
        <v>4.7</v>
      </c>
      <c r="B41" s="1">
        <v>69.8</v>
      </c>
    </row>
    <row r="42" spans="1:2" x14ac:dyDescent="0.3">
      <c r="A42" s="3">
        <v>4.8</v>
      </c>
      <c r="B42" s="1">
        <v>64.75</v>
      </c>
    </row>
    <row r="43" spans="1:2" x14ac:dyDescent="0.3">
      <c r="A43" s="3">
        <v>4.9000000000000004</v>
      </c>
      <c r="B43" s="1">
        <v>71.300000000000011</v>
      </c>
    </row>
    <row r="44" spans="1:2" x14ac:dyDescent="0.3">
      <c r="A44" s="3">
        <v>5</v>
      </c>
      <c r="B44" s="1">
        <v>79.325000000000003</v>
      </c>
    </row>
    <row r="45" spans="1:2" x14ac:dyDescent="0.3">
      <c r="A45" s="3">
        <v>5.2</v>
      </c>
      <c r="B45" s="1">
        <v>73.637500000000003</v>
      </c>
    </row>
    <row r="46" spans="1:2" x14ac:dyDescent="0.3">
      <c r="A46" s="3">
        <v>5.3</v>
      </c>
      <c r="B46" s="1">
        <v>74.766666666666666</v>
      </c>
    </row>
    <row r="47" spans="1:2" x14ac:dyDescent="0.3">
      <c r="A47" s="3">
        <v>5.5</v>
      </c>
      <c r="B47" s="1">
        <v>61.3</v>
      </c>
    </row>
    <row r="48" spans="1:2" x14ac:dyDescent="0.3">
      <c r="A48" s="3">
        <v>5.6</v>
      </c>
      <c r="B48" s="1">
        <v>86.6</v>
      </c>
    </row>
    <row r="49" spans="1:2" x14ac:dyDescent="0.3">
      <c r="A49" s="3">
        <v>5.7</v>
      </c>
      <c r="B49" s="1">
        <v>80.849999999999994</v>
      </c>
    </row>
    <row r="50" spans="1:2" x14ac:dyDescent="0.3">
      <c r="A50" s="3">
        <v>5.8</v>
      </c>
      <c r="B50" s="1">
        <v>84.8</v>
      </c>
    </row>
    <row r="51" spans="1:2" x14ac:dyDescent="0.3">
      <c r="A51" s="3">
        <v>6</v>
      </c>
      <c r="B51" s="1">
        <v>75.466666666666654</v>
      </c>
    </row>
    <row r="52" spans="1:2" x14ac:dyDescent="0.3">
      <c r="A52" s="3">
        <v>6.1</v>
      </c>
      <c r="B52" s="1">
        <v>72.324999999999989</v>
      </c>
    </row>
    <row r="53" spans="1:2" x14ac:dyDescent="0.3">
      <c r="A53" s="3">
        <v>6.2</v>
      </c>
      <c r="B53" s="1">
        <v>66.7</v>
      </c>
    </row>
    <row r="54" spans="1:2" x14ac:dyDescent="0.3">
      <c r="A54" s="3">
        <v>6.4</v>
      </c>
      <c r="B54" s="1">
        <v>60.949999999999996</v>
      </c>
    </row>
    <row r="55" spans="1:2" x14ac:dyDescent="0.3">
      <c r="A55" s="3">
        <v>6.5</v>
      </c>
      <c r="B55" s="1">
        <v>72.650000000000006</v>
      </c>
    </row>
    <row r="56" spans="1:2" x14ac:dyDescent="0.3">
      <c r="A56" s="3">
        <v>6.7</v>
      </c>
      <c r="B56" s="1">
        <v>88</v>
      </c>
    </row>
    <row r="57" spans="1:2" x14ac:dyDescent="0.3">
      <c r="A57" s="3">
        <v>6.9</v>
      </c>
      <c r="B57" s="1">
        <v>74.5</v>
      </c>
    </row>
    <row r="58" spans="1:2" x14ac:dyDescent="0.3">
      <c r="A58" s="3">
        <v>7</v>
      </c>
      <c r="B58" s="1">
        <v>69</v>
      </c>
    </row>
    <row r="59" spans="1:2" x14ac:dyDescent="0.3">
      <c r="A59" s="3">
        <v>7.1</v>
      </c>
      <c r="B59" s="1">
        <v>72.5</v>
      </c>
    </row>
    <row r="60" spans="1:2" x14ac:dyDescent="0.3">
      <c r="A60" s="3">
        <v>7.5</v>
      </c>
      <c r="B60" s="1">
        <v>92.8</v>
      </c>
    </row>
    <row r="61" spans="1:2" x14ac:dyDescent="0.3">
      <c r="A61" s="3">
        <v>7.6</v>
      </c>
      <c r="B61" s="1">
        <v>60</v>
      </c>
    </row>
    <row r="62" spans="1:2" x14ac:dyDescent="0.3">
      <c r="A62" s="3">
        <v>7.8</v>
      </c>
      <c r="B62" s="1">
        <v>66.099999999999994</v>
      </c>
    </row>
    <row r="63" spans="1:2" x14ac:dyDescent="0.3">
      <c r="A63" s="3">
        <v>7.9</v>
      </c>
      <c r="B63" s="1">
        <v>72.3</v>
      </c>
    </row>
    <row r="64" spans="1:2" x14ac:dyDescent="0.3">
      <c r="A64" s="3" t="s">
        <v>8</v>
      </c>
      <c r="B64" s="1">
        <v>70.87268292682927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4F44-E078-423E-96BE-D8230F273324}">
  <dimension ref="A3:B64"/>
  <sheetViews>
    <sheetView workbookViewId="0">
      <selection activeCell="P15" sqref="P15"/>
    </sheetView>
  </sheetViews>
  <sheetFormatPr defaultRowHeight="14.4" x14ac:dyDescent="0.3"/>
  <cols>
    <col min="1" max="1" width="16.5546875" customWidth="1"/>
    <col min="2" max="2" width="20.33203125" customWidth="1"/>
  </cols>
  <sheetData>
    <row r="3" spans="1:2" x14ac:dyDescent="0.3">
      <c r="A3" s="2" t="s">
        <v>3</v>
      </c>
      <c r="B3" t="s">
        <v>7</v>
      </c>
    </row>
    <row r="4" spans="1:2" x14ac:dyDescent="0.3">
      <c r="A4" s="3">
        <v>0</v>
      </c>
      <c r="B4" s="1">
        <v>64</v>
      </c>
    </row>
    <row r="5" spans="1:2" x14ac:dyDescent="0.3">
      <c r="A5" s="3">
        <v>0.2</v>
      </c>
      <c r="B5" s="1">
        <v>77.599999999999994</v>
      </c>
    </row>
    <row r="6" spans="1:2" x14ac:dyDescent="0.3">
      <c r="A6" s="3">
        <v>0.5</v>
      </c>
      <c r="B6" s="1">
        <v>62.5</v>
      </c>
    </row>
    <row r="7" spans="1:2" x14ac:dyDescent="0.3">
      <c r="A7" s="3">
        <v>0.9</v>
      </c>
      <c r="B7" s="1">
        <v>70.099999999999994</v>
      </c>
    </row>
    <row r="8" spans="1:2" x14ac:dyDescent="0.3">
      <c r="A8" s="3">
        <v>1</v>
      </c>
      <c r="B8" s="1">
        <v>69.3</v>
      </c>
    </row>
    <row r="9" spans="1:2" x14ac:dyDescent="0.3">
      <c r="A9" s="3">
        <v>1.2</v>
      </c>
      <c r="B9" s="1">
        <v>125.5</v>
      </c>
    </row>
    <row r="10" spans="1:2" x14ac:dyDescent="0.3">
      <c r="A10" s="3">
        <v>1.5</v>
      </c>
      <c r="B10" s="1">
        <v>150.9</v>
      </c>
    </row>
    <row r="11" spans="1:2" x14ac:dyDescent="0.3">
      <c r="A11" s="3">
        <v>1.6</v>
      </c>
      <c r="B11" s="1">
        <v>156.9</v>
      </c>
    </row>
    <row r="12" spans="1:2" x14ac:dyDescent="0.3">
      <c r="A12" s="3">
        <v>1.7</v>
      </c>
      <c r="B12" s="1">
        <v>275.09999999999997</v>
      </c>
    </row>
    <row r="13" spans="1:2" x14ac:dyDescent="0.3">
      <c r="A13" s="3">
        <v>1.8</v>
      </c>
      <c r="B13" s="1">
        <v>142</v>
      </c>
    </row>
    <row r="14" spans="1:2" x14ac:dyDescent="0.3">
      <c r="A14" s="3">
        <v>1.9</v>
      </c>
      <c r="B14" s="1">
        <v>135</v>
      </c>
    </row>
    <row r="15" spans="1:2" x14ac:dyDescent="0.3">
      <c r="A15" s="3">
        <v>2</v>
      </c>
      <c r="B15" s="1">
        <v>302.10000000000002</v>
      </c>
    </row>
    <row r="16" spans="1:2" x14ac:dyDescent="0.3">
      <c r="A16" s="3">
        <v>2.1</v>
      </c>
      <c r="B16" s="1">
        <v>61</v>
      </c>
    </row>
    <row r="17" spans="1:2" x14ac:dyDescent="0.3">
      <c r="A17" s="3">
        <v>2.2000000000000002</v>
      </c>
      <c r="B17" s="1">
        <v>286.70000000000005</v>
      </c>
    </row>
    <row r="18" spans="1:2" x14ac:dyDescent="0.3">
      <c r="A18" s="3">
        <v>2.2999999999999998</v>
      </c>
      <c r="B18" s="1">
        <v>151.80000000000001</v>
      </c>
    </row>
    <row r="19" spans="1:2" x14ac:dyDescent="0.3">
      <c r="A19" s="3">
        <v>2.5</v>
      </c>
      <c r="B19" s="1">
        <v>141.4</v>
      </c>
    </row>
    <row r="20" spans="1:2" x14ac:dyDescent="0.3">
      <c r="A20" s="3">
        <v>2.6</v>
      </c>
      <c r="B20" s="1">
        <v>227.90000000000003</v>
      </c>
    </row>
    <row r="21" spans="1:2" x14ac:dyDescent="0.3">
      <c r="A21" s="3">
        <v>2.7</v>
      </c>
      <c r="B21" s="1">
        <v>435.49999999999994</v>
      </c>
    </row>
    <row r="22" spans="1:2" x14ac:dyDescent="0.3">
      <c r="A22" s="3">
        <v>2.8</v>
      </c>
      <c r="B22" s="1">
        <v>339</v>
      </c>
    </row>
    <row r="23" spans="1:2" x14ac:dyDescent="0.3">
      <c r="A23" s="3">
        <v>2.9</v>
      </c>
      <c r="B23" s="1">
        <v>153.89999999999998</v>
      </c>
    </row>
    <row r="24" spans="1:2" x14ac:dyDescent="0.3">
      <c r="A24" s="3">
        <v>3</v>
      </c>
      <c r="B24" s="1">
        <v>300.20000000000005</v>
      </c>
    </row>
    <row r="25" spans="1:2" x14ac:dyDescent="0.3">
      <c r="A25" s="3">
        <v>3.1</v>
      </c>
      <c r="B25" s="1">
        <v>237.8</v>
      </c>
    </row>
    <row r="26" spans="1:2" x14ac:dyDescent="0.3">
      <c r="A26" s="3">
        <v>3.2</v>
      </c>
      <c r="B26" s="1">
        <v>425.2</v>
      </c>
    </row>
    <row r="27" spans="1:2" x14ac:dyDescent="0.3">
      <c r="A27" s="3">
        <v>3.3</v>
      </c>
      <c r="B27" s="1">
        <v>506.29999999999995</v>
      </c>
    </row>
    <row r="28" spans="1:2" x14ac:dyDescent="0.3">
      <c r="A28" s="3">
        <v>3.4</v>
      </c>
      <c r="B28" s="1">
        <v>195.20000000000002</v>
      </c>
    </row>
    <row r="29" spans="1:2" x14ac:dyDescent="0.3">
      <c r="A29" s="3">
        <v>3.5</v>
      </c>
      <c r="B29" s="1">
        <v>193.4</v>
      </c>
    </row>
    <row r="30" spans="1:2" x14ac:dyDescent="0.3">
      <c r="A30" s="3">
        <v>3.6</v>
      </c>
      <c r="B30" s="1">
        <v>646.29999999999995</v>
      </c>
    </row>
    <row r="31" spans="1:2" x14ac:dyDescent="0.3">
      <c r="A31" s="3">
        <v>3.7</v>
      </c>
      <c r="B31" s="1">
        <v>212.39999999999998</v>
      </c>
    </row>
    <row r="32" spans="1:2" x14ac:dyDescent="0.3">
      <c r="A32" s="3">
        <v>3.8</v>
      </c>
      <c r="B32" s="1">
        <v>79.7</v>
      </c>
    </row>
    <row r="33" spans="1:2" x14ac:dyDescent="0.3">
      <c r="A33" s="3">
        <v>3.9</v>
      </c>
      <c r="B33" s="1">
        <v>231.8</v>
      </c>
    </row>
    <row r="34" spans="1:2" x14ac:dyDescent="0.3">
      <c r="A34" s="3">
        <v>4</v>
      </c>
      <c r="B34" s="1">
        <v>277.89999999999998</v>
      </c>
    </row>
    <row r="35" spans="1:2" x14ac:dyDescent="0.3">
      <c r="A35" s="3">
        <v>4.0999999999999996</v>
      </c>
      <c r="B35" s="1">
        <v>904.7</v>
      </c>
    </row>
    <row r="36" spans="1:2" x14ac:dyDescent="0.3">
      <c r="A36" s="3">
        <v>4.2</v>
      </c>
      <c r="B36" s="1">
        <v>131.80000000000001</v>
      </c>
    </row>
    <row r="37" spans="1:2" x14ac:dyDescent="0.3">
      <c r="A37" s="3">
        <v>4.3</v>
      </c>
      <c r="B37" s="1">
        <v>741.7</v>
      </c>
    </row>
    <row r="38" spans="1:2" x14ac:dyDescent="0.3">
      <c r="A38" s="3">
        <v>4.4000000000000004</v>
      </c>
      <c r="B38" s="1">
        <v>624.19999999999993</v>
      </c>
    </row>
    <row r="39" spans="1:2" x14ac:dyDescent="0.3">
      <c r="A39" s="3">
        <v>4.5</v>
      </c>
      <c r="B39" s="1">
        <v>269.3</v>
      </c>
    </row>
    <row r="40" spans="1:2" x14ac:dyDescent="0.3">
      <c r="A40" s="3">
        <v>4.5999999999999996</v>
      </c>
      <c r="B40" s="1">
        <v>356.80000000000007</v>
      </c>
    </row>
    <row r="41" spans="1:2" x14ac:dyDescent="0.3">
      <c r="A41" s="3">
        <v>4.7</v>
      </c>
      <c r="B41" s="1">
        <v>488.6</v>
      </c>
    </row>
    <row r="42" spans="1:2" x14ac:dyDescent="0.3">
      <c r="A42" s="3">
        <v>4.8</v>
      </c>
      <c r="B42" s="1">
        <v>259</v>
      </c>
    </row>
    <row r="43" spans="1:2" x14ac:dyDescent="0.3">
      <c r="A43" s="3">
        <v>4.9000000000000004</v>
      </c>
      <c r="B43" s="1">
        <v>285.20000000000005</v>
      </c>
    </row>
    <row r="44" spans="1:2" x14ac:dyDescent="0.3">
      <c r="A44" s="3">
        <v>5</v>
      </c>
      <c r="B44" s="1">
        <v>317.3</v>
      </c>
    </row>
    <row r="45" spans="1:2" x14ac:dyDescent="0.3">
      <c r="A45" s="3">
        <v>5.2</v>
      </c>
      <c r="B45" s="1">
        <v>589.1</v>
      </c>
    </row>
    <row r="46" spans="1:2" x14ac:dyDescent="0.3">
      <c r="A46" s="3">
        <v>5.3</v>
      </c>
      <c r="B46" s="1">
        <v>224.3</v>
      </c>
    </row>
    <row r="47" spans="1:2" x14ac:dyDescent="0.3">
      <c r="A47" s="3">
        <v>5.5</v>
      </c>
      <c r="B47" s="1">
        <v>61.3</v>
      </c>
    </row>
    <row r="48" spans="1:2" x14ac:dyDescent="0.3">
      <c r="A48" s="3">
        <v>5.6</v>
      </c>
      <c r="B48" s="1">
        <v>173.2</v>
      </c>
    </row>
    <row r="49" spans="1:2" x14ac:dyDescent="0.3">
      <c r="A49" s="3">
        <v>5.7</v>
      </c>
      <c r="B49" s="1">
        <v>323.39999999999998</v>
      </c>
    </row>
    <row r="50" spans="1:2" x14ac:dyDescent="0.3">
      <c r="A50" s="3">
        <v>5.8</v>
      </c>
      <c r="B50" s="1">
        <v>254.4</v>
      </c>
    </row>
    <row r="51" spans="1:2" x14ac:dyDescent="0.3">
      <c r="A51" s="3">
        <v>6</v>
      </c>
      <c r="B51" s="1">
        <v>226.39999999999998</v>
      </c>
    </row>
    <row r="52" spans="1:2" x14ac:dyDescent="0.3">
      <c r="A52" s="3">
        <v>6.1</v>
      </c>
      <c r="B52" s="1">
        <v>289.29999999999995</v>
      </c>
    </row>
    <row r="53" spans="1:2" x14ac:dyDescent="0.3">
      <c r="A53" s="3">
        <v>6.2</v>
      </c>
      <c r="B53" s="1">
        <v>66.7</v>
      </c>
    </row>
    <row r="54" spans="1:2" x14ac:dyDescent="0.3">
      <c r="A54" s="3">
        <v>6.4</v>
      </c>
      <c r="B54" s="1">
        <v>243.79999999999998</v>
      </c>
    </row>
    <row r="55" spans="1:2" x14ac:dyDescent="0.3">
      <c r="A55" s="3">
        <v>6.5</v>
      </c>
      <c r="B55" s="1">
        <v>145.30000000000001</v>
      </c>
    </row>
    <row r="56" spans="1:2" x14ac:dyDescent="0.3">
      <c r="A56" s="3">
        <v>6.7</v>
      </c>
      <c r="B56" s="1">
        <v>88</v>
      </c>
    </row>
    <row r="57" spans="1:2" x14ac:dyDescent="0.3">
      <c r="A57" s="3">
        <v>6.9</v>
      </c>
      <c r="B57" s="1">
        <v>298</v>
      </c>
    </row>
    <row r="58" spans="1:2" x14ac:dyDescent="0.3">
      <c r="A58" s="3">
        <v>7</v>
      </c>
      <c r="B58" s="1">
        <v>69</v>
      </c>
    </row>
    <row r="59" spans="1:2" x14ac:dyDescent="0.3">
      <c r="A59" s="3">
        <v>7.1</v>
      </c>
      <c r="B59" s="1">
        <v>72.5</v>
      </c>
    </row>
    <row r="60" spans="1:2" x14ac:dyDescent="0.3">
      <c r="A60" s="3">
        <v>7.5</v>
      </c>
      <c r="B60" s="1">
        <v>92.8</v>
      </c>
    </row>
    <row r="61" spans="1:2" x14ac:dyDescent="0.3">
      <c r="A61" s="3">
        <v>7.6</v>
      </c>
      <c r="B61" s="1">
        <v>60</v>
      </c>
    </row>
    <row r="62" spans="1:2" x14ac:dyDescent="0.3">
      <c r="A62" s="3">
        <v>7.8</v>
      </c>
      <c r="B62" s="1">
        <v>66.099999999999994</v>
      </c>
    </row>
    <row r="63" spans="1:2" x14ac:dyDescent="0.3">
      <c r="A63" s="3">
        <v>7.9</v>
      </c>
      <c r="B63" s="1">
        <v>72.3</v>
      </c>
    </row>
    <row r="64" spans="1:2" x14ac:dyDescent="0.3">
      <c r="A64" s="3" t="s">
        <v>8</v>
      </c>
      <c r="B64" s="1">
        <v>14528.899999999996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4 Y I v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h g i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Y I v W z a D M c B h A Q A A f A I A A B M A H A B G b 3 J t d W x h c y 9 T Z W N 0 a W 9 u M S 5 t I K I Y A C i g F A A A A A A A A A A A A A A A A A A A A A A A A A A A A I W Q Q U v D Q B C F 7 4 X + h 2 F 7 a W E J W t S D k o O m a n s R J f F k J K y b s Q 1 u d s v O b r U U / 7 t T U 1 A w 4 F 6 y e W / n z X x D q E P j L O T d 9 / h i O B g O a K U 8 1 j A S t d p O g U K s 0 Y a K t E e 0 V W h a r L x 6 h 3 X 9 K i A F g 2 E 4 A D 6 5 i 1 4 j K x l t k p n T s e W q 8 U 1 j M M m c D f x D Y 5 G d l 4 + E n s o r Z R T c K o u 0 K m d I b 8 G t y 9 M j b k i Q u b q x S 8 h W y h i 0 S y z / G y P R t B E T + T R D 0 7 R N Q J 8 K K S T n m N h a S s 8 k X F v 9 H Z o e T 0 + n E h 6 i C 5 i H r c H 0 5 5 r c O Y v P E 9 n R j M S 9 d y 1 7 N c x R 1 T z y H r Z Q L / z w 4 B z 0 c Q c u 4 e m g X x q T a 8 b z l A Y f f 0 c y E v P U U G z X + B N X e G X p 1 f m 2 G 3 h v 0 r i n v 9 z t R H 7 Y w m L G g A s b z k 6 S / f t P C T t x u c S / 4 r 5 g W 8 1 5 R A 6 A w D L Y 2 L 6 g 7 9 x u m Q U v s 8 c t k E K V a + e x r / b 6 I 3 h V Z d H 7 R k e m 7 W 3 y O R k O G t v L f / E F U E s B A i 0 A F A A C A A g A 4 Y I v W 3 T 5 L U a m A A A A 9 g A A A B I A A A A A A A A A A A A A A A A A A A A A A E N v b m Z p Z y 9 Q Y W N r Y W d l L n h t b F B L A Q I t A B Q A A g A I A O G C L 1 s P y u m r p A A A A O k A A A A T A A A A A A A A A A A A A A A A A P I A A A B b Q 2 9 u d G V u d F 9 U e X B l c 1 0 u e G 1 s U E s B A i 0 A F A A C A A g A 4 Y I v W z a D M c B h A Q A A f A I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0 A A A A A A A B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l M j B z d H V k Z W 5 0 X 3 N j c m V l b l 9 0 a W 1 l X 3 J h d y U y M H B k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Y j k 4 N D N i L T g x N T Y t N G I w N S 0 5 Z T g w L T M x Z T h j N W I x M j Y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5 M l 9 z d H V k Z W 5 0 X 3 N j c m V l b l 9 0 a W 1 l X 3 J h d 1 9 w Z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1 V D E w O j U z O j A y L j Q 0 N j Y w N j F a I i A v P j x F b n R y e S B U e X B l P S J G a W x s Q 2 9 s d W 1 u V H l w Z X M i I F Z h b H V l P S J z Q X d N R k J R V U Y i I C 8 + P E V u d H J 5 I F R 5 c G U 9 I k Z p b G x D b 2 x 1 b W 5 O Y W 1 l c y I g V m F s d W U 9 I n N b J n F 1 b 3 Q 7 U 3 R 1 Z G V u d F 9 J R C Z x d W 9 0 O y w m c X V v d D t B Z 2 U m c X V v d D s s J n F 1 b 3 Q 7 U 3 R 1 Z H l f S G 9 1 c n M m c X V v d D s s J n F 1 b 3 Q 7 U 2 N y Z W V u X 1 R p b W U m c X V v d D s s J n F 1 b 3 Q 7 V G V z d F 9 T Y 2 9 y Z X M m c X V v d D s s J n F 1 b 3 Q 7 R X h 0 c m F f Q 3 V y c m l j d W x h c l 9 I b 3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I g c 3 R 1 Z G V u d F 9 z Y 3 J l Z W 5 f d G l t Z V 9 y Y X c g c G R m L 0 F 1 d G 9 S Z W 1 v d m V k Q 2 9 s d W 1 u c z E u e 1 N 0 d W R l b n R f S U Q s M H 0 m c X V v d D s s J n F 1 b 3 Q 7 U 2 V j d G l v b j E v Z G F 5 M i B z d H V k Z W 5 0 X 3 N j c m V l b l 9 0 a W 1 l X 3 J h d y B w Z G Y v Q X V 0 b 1 J l b W 9 2 Z W R D b 2 x 1 b W 5 z M S 5 7 Q W d l L D F 9 J n F 1 b 3 Q 7 L C Z x d W 9 0 O 1 N l Y 3 R p b 2 4 x L 2 R h e T I g c 3 R 1 Z G V u d F 9 z Y 3 J l Z W 5 f d G l t Z V 9 y Y X c g c G R m L 0 F 1 d G 9 S Z W 1 v d m V k Q 2 9 s d W 1 u c z E u e 1 N 0 d W R 5 X 0 h v d X J z L D J 9 J n F 1 b 3 Q 7 L C Z x d W 9 0 O 1 N l Y 3 R p b 2 4 x L 2 R h e T I g c 3 R 1 Z G V u d F 9 z Y 3 J l Z W 5 f d G l t Z V 9 y Y X c g c G R m L 0 F 1 d G 9 S Z W 1 v d m V k Q 2 9 s d W 1 u c z E u e 1 N j c m V l b l 9 U a W 1 l L D N 9 J n F 1 b 3 Q 7 L C Z x d W 9 0 O 1 N l Y 3 R p b 2 4 x L 2 R h e T I g c 3 R 1 Z G V u d F 9 z Y 3 J l Z W 5 f d G l t Z V 9 y Y X c g c G R m L 0 F 1 d G 9 S Z W 1 v d m V k Q 2 9 s d W 1 u c z E u e 1 R l c 3 R f U 2 N v c m V z L D R 9 J n F 1 b 3 Q 7 L C Z x d W 9 0 O 1 N l Y 3 R p b 2 4 x L 2 R h e T I g c 3 R 1 Z G V u d F 9 z Y 3 J l Z W 5 f d G l t Z V 9 y Y X c g c G R m L 0 F 1 d G 9 S Z W 1 v d m V k Q 2 9 s d W 1 u c z E u e 0 V 4 d H J h X 0 N 1 c n J p Y 3 V s Y X J f S G 9 1 c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5 M i B z d H V k Z W 5 0 X 3 N j c m V l b l 9 0 a W 1 l X 3 J h d y B w Z G Y v Q X V 0 b 1 J l b W 9 2 Z W R D b 2 x 1 b W 5 z M S 5 7 U 3 R 1 Z G V u d F 9 J R C w w f S Z x d W 9 0 O y w m c X V v d D t T Z W N 0 a W 9 u M S 9 k Y X k y I H N 0 d W R l b n R f c 2 N y Z W V u X 3 R p b W V f c m F 3 I H B k Z i 9 B d X R v U m V t b 3 Z l Z E N v b H V t b n M x L n t B Z 2 U s M X 0 m c X V v d D s s J n F 1 b 3 Q 7 U 2 V j d G l v b j E v Z G F 5 M i B z d H V k Z W 5 0 X 3 N j c m V l b l 9 0 a W 1 l X 3 J h d y B w Z G Y v Q X V 0 b 1 J l b W 9 2 Z W R D b 2 x 1 b W 5 z M S 5 7 U 3 R 1 Z H l f S G 9 1 c n M s M n 0 m c X V v d D s s J n F 1 b 3 Q 7 U 2 V j d G l v b j E v Z G F 5 M i B z d H V k Z W 5 0 X 3 N j c m V l b l 9 0 a W 1 l X 3 J h d y B w Z G Y v Q X V 0 b 1 J l b W 9 2 Z W R D b 2 x 1 b W 5 z M S 5 7 U 2 N y Z W V u X 1 R p b W U s M 3 0 m c X V v d D s s J n F 1 b 3 Q 7 U 2 V j d G l v b j E v Z G F 5 M i B z d H V k Z W 5 0 X 3 N j c m V l b l 9 0 a W 1 l X 3 J h d y B w Z G Y v Q X V 0 b 1 J l b W 9 2 Z W R D b 2 x 1 b W 5 z M S 5 7 V G V z d F 9 T Y 2 9 y Z X M s N H 0 m c X V v d D s s J n F 1 b 3 Q 7 U 2 V j d G l v b j E v Z G F 5 M i B z d H V k Z W 5 0 X 3 N j c m V l b l 9 0 a W 1 l X 3 J h d y B w Z G Y v Q X V 0 b 1 J l b W 9 2 Z W R D b 2 x 1 b W 5 z M S 5 7 R X h 0 c m F f Q 3 V y c m l j d W x h c l 9 I b 3 V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5 M i U y M H N 0 d W R l b n R f c 2 N y Z W V u X 3 R p b W V f c m F 3 J T I w c G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l M j B z d H V k Z W 5 0 X 3 N j c m V l b l 9 0 a W 1 l X 3 J h d y U y M H B k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J T I w c 3 R 1 Z G V u d F 9 z Y 3 J l Z W 5 f d G l t Z V 9 y Y X c l M j B w Z G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S w 0 m l G + R k m v p G e F A C N k 4 A A A A A A C A A A A A A A Q Z g A A A A E A A C A A A A B R 4 Y u M y b 0 + j F W r T 7 L M H p E s 6 E t L h O z w t k a b a 7 a p X I 2 + d A A A A A A O g A A A A A I A A C A A A A B 4 K Y D m 8 n n l 6 k 5 K x g 1 z 7 v d b 8 k S l W m z 2 d E B C 6 C a 4 G s X Y m l A A A A D F z g e Y W r w 1 O j v L 1 5 9 V Q H F G a g x U 1 z L t c Y L 0 h j Y g 0 s g 0 7 r T 8 L q S X J + x M w t t 1 h d Q P p M t i z 3 l w J o + j d 9 K 8 n z w M v 1 b D 7 7 h c c 4 e I y r m E O G K O l q d Y 8 E A A A A B h 0 M k p L D t r 4 2 3 r g k 2 a K 0 C v 7 2 R B 5 b Q b J j c 0 p p + H Z W 6 S B C M G + k l q l z T h h 9 y y b H I g W g 1 H 4 y J N b H p V 5 h 3 n W q w T L C f o < / D a t a M a s h u p > 
</file>

<file path=customXml/itemProps1.xml><?xml version="1.0" encoding="utf-8"?>
<ds:datastoreItem xmlns:ds="http://schemas.openxmlformats.org/officeDocument/2006/customXml" ds:itemID="{B1E1F72A-1762-4AE4-A86F-8D9AD40F1C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Student_Screen_Time File</vt:lpstr>
      <vt:lpstr>Pivot Table Of STC</vt:lpstr>
      <vt:lpstr>Pivot Table Of ST</vt:lpstr>
      <vt:lpstr>Pivot Table Of AG</vt:lpstr>
      <vt:lpstr>Chart 1</vt:lpstr>
      <vt:lpstr>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</dc:creator>
  <cp:lastModifiedBy>Bala Ganesh</cp:lastModifiedBy>
  <dcterms:created xsi:type="dcterms:W3CDTF">2025-09-15T10:51:46Z</dcterms:created>
  <dcterms:modified xsi:type="dcterms:W3CDTF">2025-09-15T13:02:01Z</dcterms:modified>
</cp:coreProperties>
</file>