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voelker/Documents/Dokumente/GitHub/Is-ChatGPT-all-you-need-for-Alkali-Activated-Concrete-Design-/Results/"/>
    </mc:Choice>
  </mc:AlternateContent>
  <xr:revisionPtr revIDLastSave="0" documentId="8_{CFAA726F-782C-D84B-89F4-396589AEC721}" xr6:coauthVersionLast="47" xr6:coauthVersionMax="47" xr10:uidLastSave="{00000000-0000-0000-0000-000000000000}"/>
  <bookViews>
    <workbookView xWindow="5580" yWindow="3500" windowWidth="27640" windowHeight="16940"/>
  </bookViews>
  <sheets>
    <sheet name="mean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C35" i="1"/>
  <c r="C34" i="1"/>
  <c r="C33" i="1"/>
  <c r="B35" i="1"/>
  <c r="B34" i="1"/>
  <c r="B33" i="1"/>
  <c r="E21" i="1"/>
  <c r="E20" i="1"/>
  <c r="E22" i="1"/>
  <c r="E27" i="1"/>
  <c r="E26" i="1"/>
  <c r="E24" i="1"/>
  <c r="E23" i="1"/>
  <c r="E25" i="1"/>
  <c r="E29" i="1"/>
  <c r="E28" i="1"/>
  <c r="E32" i="1"/>
  <c r="E31" i="1"/>
  <c r="D27" i="1"/>
  <c r="D26" i="1"/>
  <c r="D24" i="1"/>
  <c r="D23" i="1"/>
  <c r="B25" i="1"/>
  <c r="C25" i="1"/>
  <c r="C28" i="1"/>
  <c r="C27" i="1"/>
  <c r="C26" i="1"/>
  <c r="C24" i="1"/>
  <c r="C23" i="1"/>
  <c r="B29" i="1"/>
  <c r="B28" i="1"/>
  <c r="B27" i="1"/>
  <c r="B26" i="1"/>
  <c r="B24" i="1"/>
  <c r="B23" i="1"/>
  <c r="D30" i="1"/>
  <c r="C30" i="1"/>
  <c r="E30" i="1" s="1"/>
  <c r="D31" i="1"/>
  <c r="D32" i="1"/>
  <c r="C32" i="1"/>
  <c r="C31" i="1"/>
  <c r="B32" i="1"/>
  <c r="B31" i="1"/>
  <c r="B30" i="1"/>
  <c r="C29" i="1"/>
</calcChain>
</file>

<file path=xl/sharedStrings.xml><?xml version="1.0" encoding="utf-8"?>
<sst xmlns="http://schemas.openxmlformats.org/spreadsheetml/2006/main" count="37" uniqueCount="37">
  <si>
    <t>1st</t>
  </si>
  <si>
    <t>5th</t>
  </si>
  <si>
    <t>10th</t>
  </si>
  <si>
    <t>gpt-3.5-turbo, Context. Qual.: None, Temp.: 0.0, Increased TT: 0</t>
  </si>
  <si>
    <t>gpt-3.5-turbo, Context. Qual.: None, Temp.: 0.0, Increased TT: 1</t>
  </si>
  <si>
    <t>gpt-3.5-turbo, Context. Qual.: None, Temp.: 0.7, Increased TT: 0</t>
  </si>
  <si>
    <t>gpt-3.5-turbo, Context. Qual.: None, Temp.: 0.7, Increased TT: 1</t>
  </si>
  <si>
    <t>gpt-4-1106-preview, Context. Qual.: None, Temp.: 0.0, Increased TT: 0</t>
  </si>
  <si>
    <t>gpt-4-1106-preview, Context. Qual.: None, Temp.: 0.7, Increased TT: 0</t>
  </si>
  <si>
    <t>gpt-3.5-turbo, Context. Qual.: Generic, Temp.: 0.0, Increased TT: 0</t>
  </si>
  <si>
    <t>gpt-3.5-turbo, Context. Qual.: Generic, Temp.: 0.0, Increased TT: 1</t>
  </si>
  <si>
    <t>gpt-3.5-turbo, Context. Qual.: Generic, Temp.: 0.7, Increased TT: 0</t>
  </si>
  <si>
    <t>gpt-3.5-turbo, Context. Qual.: Generic, Temp.: 0.7, Increased TT: 1</t>
  </si>
  <si>
    <t>gpt-4-1106-preview, Context. Qual.: Generic, Temp.: 0.0, Increased TT: 0</t>
  </si>
  <si>
    <t>gpt-4-1106-preview, Context. Qual.: Generic, Temp.: 0.7, Increased TT: 0</t>
  </si>
  <si>
    <t>gpt-3.5-turbo, Context. Qual.: Specific, Temp.: 0.0, Increased TT: 0</t>
  </si>
  <si>
    <t>gpt-3.5-turbo, Context. Qual.: Specific, Temp.: 0.0, Increased TT: 1</t>
  </si>
  <si>
    <t>gpt-3.5-turbo, Context. Qual.: Specific, Temp.: 0.7, Increased TT: 0</t>
  </si>
  <si>
    <t>gpt-3.5-turbo, Context. Qual.: Specific, Temp.: 0.7, Increased TT: 1</t>
  </si>
  <si>
    <t>gpt-4-1106-preview, Context. Qual.: Specific, Temp.: 0.0, Increased TT: 0</t>
  </si>
  <si>
    <t>gpt-4-1106-preview, Context. Qual.: Specific, Temp.: 0.7, Increased TT: 0</t>
  </si>
  <si>
    <t>Baseline Method: BO</t>
  </si>
  <si>
    <t>Baseline Method: RF</t>
  </si>
  <si>
    <t>Baseline Method: RP</t>
  </si>
  <si>
    <t>TT0_performance</t>
  </si>
  <si>
    <t>TT3_performance</t>
  </si>
  <si>
    <t>GPT4_performance</t>
  </si>
  <si>
    <t>Temp_07(GPT35)</t>
  </si>
  <si>
    <t>Temp_0(GPT35)</t>
  </si>
  <si>
    <t>Temp_0(GPT4)</t>
  </si>
  <si>
    <t>Temp_07(GPT4)</t>
  </si>
  <si>
    <t>None (GPT35)</t>
  </si>
  <si>
    <t>Generic (GPT35)</t>
  </si>
  <si>
    <t>Specific(GPT35)</t>
  </si>
  <si>
    <t>None (GPT4)</t>
  </si>
  <si>
    <t>Generic (GPT4)</t>
  </si>
  <si>
    <t>Specific(GPT4)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</si>
</sst>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38" sqref="G38"/>
    </sheetView>
  </sheetViews>
  <sheetFormatPr baseColWidth="10" defaultRowHeight="16" x14ac:dyDescent="0.2"/>
  <cols>
    <col min="1" max="1" width="60.5" customWidth="1"/>
    <col min="2" max="2" width="6.5" customWidth="1"/>
    <col min="3" max="3" width="6.33203125" customWidth="1"/>
    <col min="4" max="4" width="5.83203125" customWidth="1"/>
    <col min="5" max="5" width="5.5" style="3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 s="1">
        <v>43.42</v>
      </c>
      <c r="C2" s="1">
        <v>60.08</v>
      </c>
      <c r="D2" s="1">
        <v>60.52</v>
      </c>
      <c r="E2" s="4"/>
    </row>
    <row r="3" spans="1:5" x14ac:dyDescent="0.2">
      <c r="A3" t="s">
        <v>4</v>
      </c>
      <c r="B3" s="1">
        <v>51.13</v>
      </c>
      <c r="C3" s="1">
        <v>58</v>
      </c>
      <c r="D3" s="1">
        <v>62</v>
      </c>
      <c r="E3" s="4"/>
    </row>
    <row r="4" spans="1:5" x14ac:dyDescent="0.2">
      <c r="A4" t="s">
        <v>5</v>
      </c>
      <c r="B4" s="1">
        <v>40.270000000000003</v>
      </c>
      <c r="C4" s="1">
        <v>56.38</v>
      </c>
      <c r="D4" s="1">
        <v>58.64</v>
      </c>
      <c r="E4" s="4"/>
    </row>
    <row r="5" spans="1:5" x14ac:dyDescent="0.2">
      <c r="A5" t="s">
        <v>6</v>
      </c>
      <c r="B5" s="1">
        <v>47.65</v>
      </c>
      <c r="C5" s="1">
        <v>60.6</v>
      </c>
      <c r="D5" s="1">
        <v>62.5</v>
      </c>
      <c r="E5" s="4"/>
    </row>
    <row r="6" spans="1:5" x14ac:dyDescent="0.2">
      <c r="A6" t="s">
        <v>7</v>
      </c>
      <c r="B6" s="1">
        <v>53.04</v>
      </c>
      <c r="C6" s="1">
        <v>59.91</v>
      </c>
      <c r="D6" s="1"/>
      <c r="E6" s="4"/>
    </row>
    <row r="7" spans="1:5" x14ac:dyDescent="0.2">
      <c r="A7" t="s">
        <v>8</v>
      </c>
      <c r="B7" s="1">
        <v>52.58</v>
      </c>
      <c r="C7" s="1">
        <v>58.92</v>
      </c>
      <c r="D7" s="1"/>
      <c r="E7" s="4"/>
    </row>
    <row r="8" spans="1:5" x14ac:dyDescent="0.2">
      <c r="A8" t="s">
        <v>9</v>
      </c>
      <c r="B8" s="1">
        <v>56.6</v>
      </c>
      <c r="C8" s="1">
        <v>60.52</v>
      </c>
      <c r="D8" s="1">
        <v>61.19</v>
      </c>
      <c r="E8" s="4"/>
    </row>
    <row r="9" spans="1:5" x14ac:dyDescent="0.2">
      <c r="A9" t="s">
        <v>10</v>
      </c>
      <c r="B9" s="1">
        <v>54.27</v>
      </c>
      <c r="C9" s="1">
        <v>63.36</v>
      </c>
      <c r="D9" s="1">
        <v>64.5</v>
      </c>
      <c r="E9" s="4"/>
    </row>
    <row r="10" spans="1:5" x14ac:dyDescent="0.2">
      <c r="A10" t="s">
        <v>11</v>
      </c>
      <c r="B10" s="1">
        <v>56.75</v>
      </c>
      <c r="C10" s="1">
        <v>61.1</v>
      </c>
      <c r="D10" s="1">
        <v>61.87</v>
      </c>
      <c r="E10" s="4"/>
    </row>
    <row r="11" spans="1:5" x14ac:dyDescent="0.2">
      <c r="A11" t="s">
        <v>12</v>
      </c>
      <c r="B11" s="1">
        <v>52.15</v>
      </c>
      <c r="C11" s="1">
        <v>61.84</v>
      </c>
      <c r="D11" s="1">
        <v>63.65</v>
      </c>
      <c r="E11" s="4"/>
    </row>
    <row r="12" spans="1:5" x14ac:dyDescent="0.2">
      <c r="A12" t="s">
        <v>13</v>
      </c>
      <c r="B12" s="1">
        <v>56.71</v>
      </c>
      <c r="C12" s="1">
        <v>58.72</v>
      </c>
      <c r="D12" s="1"/>
      <c r="E12" s="4"/>
    </row>
    <row r="13" spans="1:5" x14ac:dyDescent="0.2">
      <c r="A13" t="s">
        <v>14</v>
      </c>
      <c r="B13" s="1">
        <v>56.71</v>
      </c>
      <c r="C13" s="1">
        <v>58.98</v>
      </c>
      <c r="D13" s="1"/>
      <c r="E13" s="4"/>
    </row>
    <row r="14" spans="1:5" x14ac:dyDescent="0.2">
      <c r="A14" t="s">
        <v>15</v>
      </c>
      <c r="B14" s="1">
        <v>60.18</v>
      </c>
      <c r="C14" s="1">
        <v>62.29</v>
      </c>
      <c r="D14" s="1">
        <v>62.29</v>
      </c>
      <c r="E14" s="4"/>
    </row>
    <row r="15" spans="1:5" x14ac:dyDescent="0.2">
      <c r="A15" t="s">
        <v>16</v>
      </c>
      <c r="B15" s="1">
        <v>64.44</v>
      </c>
      <c r="C15" s="1">
        <v>64.44</v>
      </c>
      <c r="D15" s="1">
        <v>64.47</v>
      </c>
      <c r="E15" s="4"/>
    </row>
    <row r="16" spans="1:5" x14ac:dyDescent="0.2">
      <c r="A16" t="s">
        <v>17</v>
      </c>
      <c r="B16" s="1">
        <v>61.33</v>
      </c>
      <c r="C16" s="1">
        <v>62.33</v>
      </c>
      <c r="D16" s="1">
        <v>62.8</v>
      </c>
      <c r="E16" s="4"/>
    </row>
    <row r="17" spans="1:5" x14ac:dyDescent="0.2">
      <c r="A17" t="s">
        <v>18</v>
      </c>
      <c r="B17" s="1">
        <v>64</v>
      </c>
      <c r="C17" s="1">
        <v>64.14</v>
      </c>
      <c r="D17" s="1">
        <v>64.19</v>
      </c>
      <c r="E17" s="4"/>
    </row>
    <row r="18" spans="1:5" x14ac:dyDescent="0.2">
      <c r="A18" t="s">
        <v>19</v>
      </c>
      <c r="B18" s="1">
        <v>62.09</v>
      </c>
      <c r="C18" s="1">
        <v>63.28</v>
      </c>
      <c r="D18" s="1"/>
      <c r="E18" s="4"/>
    </row>
    <row r="19" spans="1:5" x14ac:dyDescent="0.2">
      <c r="A19" t="s">
        <v>20</v>
      </c>
      <c r="B19" s="1">
        <v>62.09</v>
      </c>
      <c r="C19" s="1">
        <v>63.75</v>
      </c>
      <c r="D19" s="1"/>
      <c r="E19" s="4"/>
    </row>
    <row r="20" spans="1:5" x14ac:dyDescent="0.2">
      <c r="A20" s="2" t="s">
        <v>21</v>
      </c>
      <c r="B20" s="1">
        <v>55.26</v>
      </c>
      <c r="C20" s="1">
        <v>59.99</v>
      </c>
      <c r="D20" s="1">
        <v>60.33</v>
      </c>
      <c r="E20" s="4">
        <f>AVERAGE(B20:D20)</f>
        <v>58.526666666666664</v>
      </c>
    </row>
    <row r="21" spans="1:5" x14ac:dyDescent="0.2">
      <c r="A21" s="2" t="s">
        <v>22</v>
      </c>
      <c r="B21" s="1">
        <v>52.5</v>
      </c>
      <c r="C21" s="1">
        <v>60.73</v>
      </c>
      <c r="D21" s="1">
        <v>63.16</v>
      </c>
      <c r="E21" s="4">
        <f>AVERAGE(B21:D21)</f>
        <v>58.79666666666666</v>
      </c>
    </row>
    <row r="22" spans="1:5" x14ac:dyDescent="0.2">
      <c r="A22" s="2" t="s">
        <v>23</v>
      </c>
      <c r="B22" s="1">
        <v>48.57</v>
      </c>
      <c r="C22" s="1">
        <v>59.33</v>
      </c>
      <c r="D22" s="1">
        <v>60.13</v>
      </c>
      <c r="E22" s="4">
        <f>AVERAGE(B22:D22)</f>
        <v>56.01</v>
      </c>
    </row>
    <row r="23" spans="1:5" x14ac:dyDescent="0.2">
      <c r="A23" s="2" t="s">
        <v>24</v>
      </c>
      <c r="B23" s="1">
        <f>AVERAGE(B2,B4,B8,B10,B14,B17)</f>
        <v>53.536666666666662</v>
      </c>
      <c r="C23" s="1">
        <f>AVERAGE(C2,C4,C8,C10,C14,C17)</f>
        <v>60.751666666666665</v>
      </c>
      <c r="D23" s="1">
        <f>AVERAGE(D2,D4,D8,D10,D14,D17)</f>
        <v>61.449999999999996</v>
      </c>
      <c r="E23" s="4">
        <f>AVERAGE(B23:D23)</f>
        <v>58.579444444444441</v>
      </c>
    </row>
    <row r="24" spans="1:5" x14ac:dyDescent="0.2">
      <c r="A24" s="2" t="s">
        <v>25</v>
      </c>
      <c r="B24" s="1">
        <f>AVERAGE(B3,B5,B9,B11,B15,B18)</f>
        <v>55.288333333333334</v>
      </c>
      <c r="C24" s="1">
        <f>AVERAGE(C3,C5,C9,C11,C15,C18)</f>
        <v>61.919999999999995</v>
      </c>
      <c r="D24" s="1">
        <f>AVERAGE(D3,D5,D9,D11,D15,D18)</f>
        <v>63.423999999999999</v>
      </c>
      <c r="E24" s="4">
        <f>AVERAGE(B24:D24)</f>
        <v>60.210777777777771</v>
      </c>
    </row>
    <row r="25" spans="1:5" x14ac:dyDescent="0.2">
      <c r="A25" s="2" t="s">
        <v>26</v>
      </c>
      <c r="B25" s="1">
        <f>AVERAGE(B6,B7,B12,B13,B18,B19)</f>
        <v>57.20333333333334</v>
      </c>
      <c r="C25" s="1">
        <f>AVERAGE(C6,C7,C12,C13,C18,C19)</f>
        <v>60.593333333333334</v>
      </c>
      <c r="D25" s="1"/>
      <c r="E25" s="4">
        <f>AVERAGE(B25:C25)</f>
        <v>58.898333333333341</v>
      </c>
    </row>
    <row r="26" spans="1:5" x14ac:dyDescent="0.2">
      <c r="A26" s="2" t="s">
        <v>28</v>
      </c>
      <c r="B26" s="1">
        <f>AVERAGE(B2,B3,B8,B9,B14,B15)</f>
        <v>55.006666666666668</v>
      </c>
      <c r="C26" s="1">
        <f>AVERAGE(C2,C3,C8,C9,C14,C15)</f>
        <v>61.448333333333331</v>
      </c>
      <c r="D26" s="1">
        <f>AVERAGE(D2,D3,D8,D9,D14,D15)</f>
        <v>62.495000000000005</v>
      </c>
      <c r="E26" s="4">
        <f>AVERAGE(B26:D26)</f>
        <v>59.65</v>
      </c>
    </row>
    <row r="27" spans="1:5" x14ac:dyDescent="0.2">
      <c r="A27" s="2" t="s">
        <v>27</v>
      </c>
      <c r="B27" s="1">
        <f>AVERAGE(B3,B4,B9,B10,B15,B16)</f>
        <v>54.698333333333331</v>
      </c>
      <c r="C27" s="1">
        <f>AVERAGE(C3,C4,C9,C10,C15,C16)</f>
        <v>60.934999999999995</v>
      </c>
      <c r="D27" s="1">
        <f>AVERAGE(D3,D4,D9,D10,D15,D16)</f>
        <v>62.38</v>
      </c>
      <c r="E27" s="4">
        <f>AVERAGE(B27:D27)</f>
        <v>59.337777777777774</v>
      </c>
    </row>
    <row r="28" spans="1:5" x14ac:dyDescent="0.2">
      <c r="A28" s="2" t="s">
        <v>29</v>
      </c>
      <c r="B28" s="1">
        <f>AVERAGE(B6,B12,B18)</f>
        <v>57.28</v>
      </c>
      <c r="C28" s="1">
        <f>AVERAGE(C6,C12,C18)</f>
        <v>60.636666666666663</v>
      </c>
      <c r="D28" s="1"/>
      <c r="E28" s="4">
        <f>AVERAGE(B28:C28)</f>
        <v>58.958333333333329</v>
      </c>
    </row>
    <row r="29" spans="1:5" x14ac:dyDescent="0.2">
      <c r="A29" s="2" t="s">
        <v>30</v>
      </c>
      <c r="B29" s="1">
        <f>AVERAGE(B7,B13,B19)</f>
        <v>57.126666666666665</v>
      </c>
      <c r="C29" s="1">
        <f>SUM(C7,C13,C19)/3</f>
        <v>60.550000000000004</v>
      </c>
      <c r="D29" s="1"/>
      <c r="E29" s="4">
        <f>AVERAGE(B29:C29)</f>
        <v>58.838333333333338</v>
      </c>
    </row>
    <row r="30" spans="1:5" x14ac:dyDescent="0.2">
      <c r="A30" s="2" t="s">
        <v>31</v>
      </c>
      <c r="B30" s="1">
        <f>AVERAGE(B2:B5)</f>
        <v>45.617500000000007</v>
      </c>
      <c r="C30" s="1">
        <f>AVERAGE(C2:C5)</f>
        <v>58.765000000000001</v>
      </c>
      <c r="D30" s="1">
        <f>AVERAGE(D2:D5)</f>
        <v>60.915000000000006</v>
      </c>
      <c r="E30" s="4">
        <f>AVERAGE(B30:D30)</f>
        <v>55.099166666666669</v>
      </c>
    </row>
    <row r="31" spans="1:5" x14ac:dyDescent="0.2">
      <c r="A31" s="2" t="s">
        <v>32</v>
      </c>
      <c r="B31" s="1">
        <f>AVERAGE(B8:B11)</f>
        <v>54.942500000000003</v>
      </c>
      <c r="C31" s="1">
        <f>AVERAGE(C8:C11)</f>
        <v>61.704999999999998</v>
      </c>
      <c r="D31" s="1">
        <f>AVERAGE(D8:D11)</f>
        <v>62.802500000000002</v>
      </c>
      <c r="E31" s="4">
        <f>AVERAGE(B31:D31)</f>
        <v>59.81666666666667</v>
      </c>
    </row>
    <row r="32" spans="1:5" x14ac:dyDescent="0.2">
      <c r="A32" s="2" t="s">
        <v>33</v>
      </c>
      <c r="B32" s="1">
        <f>AVERAGE(B14:B17)</f>
        <v>62.487499999999997</v>
      </c>
      <c r="C32" s="1">
        <f>AVERAGE(C14:C17)</f>
        <v>63.3</v>
      </c>
      <c r="D32" s="1">
        <f>AVERAGE(D14:D17)</f>
        <v>63.4375</v>
      </c>
      <c r="E32" s="4">
        <f>AVERAGE(B32:D32)</f>
        <v>63.074999999999996</v>
      </c>
    </row>
    <row r="33" spans="1:5" x14ac:dyDescent="0.2">
      <c r="A33" s="2" t="s">
        <v>34</v>
      </c>
      <c r="B33" s="1">
        <f>AVERAGE(B6:B7)</f>
        <v>52.81</v>
      </c>
      <c r="C33" s="1">
        <f>AVERAGE(C6:C7)</f>
        <v>59.414999999999999</v>
      </c>
      <c r="E33" s="4">
        <f>AVERAGE(B33:C33)</f>
        <v>56.112499999999997</v>
      </c>
    </row>
    <row r="34" spans="1:5" x14ac:dyDescent="0.2">
      <c r="A34" s="2" t="s">
        <v>35</v>
      </c>
      <c r="B34" s="1">
        <f>AVERAGE(B12:B13)</f>
        <v>56.71</v>
      </c>
      <c r="C34" s="1">
        <f>AVERAGE(C12:C13)</f>
        <v>58.849999999999994</v>
      </c>
      <c r="E34" s="4">
        <f>AVERAGE(B34:C34)</f>
        <v>57.78</v>
      </c>
    </row>
    <row r="35" spans="1:5" x14ac:dyDescent="0.2">
      <c r="A35" s="2" t="s">
        <v>36</v>
      </c>
      <c r="B35" s="1">
        <f>AVERAGE(B18:B19)</f>
        <v>62.09</v>
      </c>
      <c r="C35" s="1">
        <f>AVERAGE(C18:C19)</f>
        <v>63.515000000000001</v>
      </c>
      <c r="E35" s="4">
        <f>AVERAGE(B35:C35)</f>
        <v>62.802500000000002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Völker, Christoph</dc:creator>
  <cp:lastModifiedBy>Völker, Christoph</cp:lastModifiedBy>
  <dcterms:created xsi:type="dcterms:W3CDTF">2024-01-03T11:13:13Z</dcterms:created>
  <dcterms:modified xsi:type="dcterms:W3CDTF">2024-01-03T11:13:29Z</dcterms:modified>
</cp:coreProperties>
</file>