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10" windowWidth="17715" windowHeight="9405" firstSheet="1" activeTab="2"/>
  </bookViews>
  <sheets>
    <sheet name="Diagramm1" sheetId="4" state="hidden" r:id="rId1"/>
    <sheet name="Tabelle1" sheetId="1" r:id="rId2"/>
    <sheet name="Tabelle2" sheetId="2" r:id="rId3"/>
    <sheet name="Tabelle3" sheetId="3" r:id="rId4"/>
  </sheets>
  <calcPr calcId="125725"/>
</workbook>
</file>

<file path=xl/calcChain.xml><?xml version="1.0" encoding="utf-8"?>
<calcChain xmlns="http://schemas.openxmlformats.org/spreadsheetml/2006/main">
  <c r="O10" i="2"/>
  <c r="O7" l="1"/>
  <c r="O6"/>
  <c r="O8"/>
  <c r="O9"/>
  <c r="O11"/>
  <c r="O12"/>
  <c r="O13"/>
  <c r="O14"/>
  <c r="O15"/>
  <c r="O16"/>
  <c r="O17"/>
  <c r="O18"/>
  <c r="O19"/>
  <c r="O20"/>
  <c r="O21"/>
  <c r="O5"/>
  <c r="K21"/>
  <c r="K20"/>
  <c r="K19"/>
  <c r="K18"/>
  <c r="K17"/>
  <c r="K16"/>
  <c r="K15"/>
  <c r="K14"/>
  <c r="K13"/>
  <c r="K6"/>
  <c r="K7"/>
  <c r="K8"/>
  <c r="K9"/>
  <c r="K10"/>
  <c r="K11"/>
  <c r="K12"/>
  <c r="K5"/>
</calcChain>
</file>

<file path=xl/sharedStrings.xml><?xml version="1.0" encoding="utf-8"?>
<sst xmlns="http://schemas.openxmlformats.org/spreadsheetml/2006/main" count="94" uniqueCount="56">
  <si>
    <t>Daniel Werner</t>
  </si>
  <si>
    <t>AKR-Dissertation</t>
  </si>
  <si>
    <t>7.1-FE</t>
  </si>
  <si>
    <t>Einlagerungsort:</t>
  </si>
  <si>
    <t>Memmert "rechts"</t>
  </si>
  <si>
    <t>Projekt-Nr:</t>
  </si>
  <si>
    <t>Bezeichnung:</t>
  </si>
  <si>
    <t>Auftraggeber:</t>
  </si>
  <si>
    <t>x</t>
  </si>
  <si>
    <t>y</t>
  </si>
  <si>
    <t>100% quarz</t>
  </si>
  <si>
    <t>100%GW</t>
  </si>
  <si>
    <t>Testreihe 1</t>
  </si>
  <si>
    <t>Tesreihe 2</t>
  </si>
  <si>
    <t>Prismen Zusammensetzung</t>
  </si>
  <si>
    <t>rechter Trockenschrank</t>
  </si>
  <si>
    <t>linker Trockenschrank</t>
  </si>
  <si>
    <t xml:space="preserve"> </t>
  </si>
  <si>
    <t>0,125 - 0,25 mm Grauwacke</t>
  </si>
  <si>
    <t>0,25 - 0,5 mm Grauwacke</t>
  </si>
  <si>
    <t>0,5 - 1 mm Grauwacke</t>
  </si>
  <si>
    <t>1 - 2 mm Grauwacke</t>
  </si>
  <si>
    <t>2 - 4 mm Grauwacke</t>
  </si>
  <si>
    <t>0,125 - 4  mm (Quarzsand)</t>
  </si>
  <si>
    <t>0,125 - 4 mm (Grauwacke)</t>
  </si>
  <si>
    <t>Ergebnisse vom AKR-Schnelltest</t>
  </si>
  <si>
    <t>Kornfraktion [mm]</t>
  </si>
  <si>
    <t>Längenänderung [mm/m]</t>
  </si>
  <si>
    <t>0.125 - 0.25</t>
  </si>
  <si>
    <t>0.25 - 0.5</t>
  </si>
  <si>
    <t>0.5 - 1</t>
  </si>
  <si>
    <t>1 - 2</t>
  </si>
  <si>
    <t>2 - 4</t>
  </si>
  <si>
    <t>Testreihe I</t>
  </si>
  <si>
    <t>Ø</t>
  </si>
  <si>
    <t>Testreihe II</t>
  </si>
  <si>
    <t>GR</t>
  </si>
  <si>
    <t>QS</t>
  </si>
  <si>
    <t>BOR</t>
  </si>
  <si>
    <t>Fraktion II = Grauwacke / Rest = Quarzsand</t>
  </si>
  <si>
    <t>Fraktion I = Grauwacke / Rest = Quarzsand</t>
  </si>
  <si>
    <t>Fraktion III = Grauwacke / Rest = Quarzsand</t>
  </si>
  <si>
    <t>Fraktion IV = Grauwacke / Rest = Quarzsand</t>
  </si>
  <si>
    <t>Fraktion V = Grauwacke / Rest = Quarzsand</t>
  </si>
  <si>
    <t>Grauwacke + quartäres Amin (Schrang)</t>
  </si>
  <si>
    <t>Grauwacke (Schrang)</t>
  </si>
  <si>
    <t>Lausitzer Grauwacke (Werner)</t>
  </si>
  <si>
    <t>gebr. Oberrheinkies (Voland)</t>
  </si>
  <si>
    <t>Granodiorit (Voland)</t>
  </si>
  <si>
    <t>Starkenberg (Hader)</t>
  </si>
  <si>
    <t>Aif-Sand (Hader)</t>
  </si>
  <si>
    <t>Kies-Edelsplitt Oberrhein (Hader)</t>
  </si>
  <si>
    <t>Quarzporphyr (Hader)</t>
  </si>
  <si>
    <r>
      <t xml:space="preserve">Sauerländer Grauwacke </t>
    </r>
    <r>
      <rPr>
        <b/>
        <sz val="11"/>
        <color theme="1"/>
        <rFont val="Calibri"/>
        <family val="2"/>
        <scheme val="minor"/>
      </rPr>
      <t>(Rantzsch)</t>
    </r>
  </si>
  <si>
    <t>Borosilikatglas</t>
  </si>
  <si>
    <t>Quarzsand (ungebrochen)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</si>
</sst>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6" fontId="0" fillId="0" borderId="0" xfId="0" applyNumberFormat="1"/>
    <xf numFmtId="14" fontId="0" fillId="0" borderId="0" xfId="0" applyNumberFormat="1"/>
    <xf numFmtId="0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49" fontId="3" fillId="0" borderId="10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8" fillId="2" borderId="2" xfId="0" applyNumberFormat="1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9" fillId="2" borderId="2" xfId="0" applyNumberFormat="1" applyFont="1" applyFill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7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chart>
    <c:plotArea>
      <c:layout>
        <c:manualLayout>
          <c:layoutTarget val="inner"/>
          <c:xMode val="edge"/>
          <c:yMode val="edge"/>
          <c:x val="5.4559415689307653E-2"/>
          <c:y val="2.5524066872517171E-2"/>
          <c:w val="0.76662081549899419"/>
          <c:h val="0.92375128822623498"/>
        </c:manualLayout>
      </c:layout>
      <c:barChart>
        <c:barDir val="col"/>
        <c:grouping val="clustered"/>
        <c:axId val="75752960"/>
        <c:axId val="75754496"/>
      </c:barChart>
      <c:catAx>
        <c:axId val="75752960"/>
        <c:scaling>
          <c:orientation val="minMax"/>
        </c:scaling>
        <c:axPos val="b"/>
        <c:tickLblPos val="nextTo"/>
        <c:crossAx val="75754496"/>
        <c:crosses val="autoZero"/>
        <c:auto val="1"/>
        <c:lblAlgn val="ctr"/>
        <c:lblOffset val="100"/>
      </c:catAx>
      <c:valAx>
        <c:axId val="75754496"/>
        <c:scaling>
          <c:orientation val="minMax"/>
        </c:scaling>
        <c:axPos val="l"/>
        <c:majorGridlines/>
        <c:numFmt formatCode="General" sourceLinked="1"/>
        <c:tickLblPos val="nextTo"/>
        <c:crossAx val="75752960"/>
        <c:crosses val="autoZero"/>
        <c:crossBetween val="between"/>
      </c:valAx>
    </c:plotArea>
    <c:legend>
      <c:legendPos val="r"/>
    </c:legend>
    <c:plotVisOnly val="1"/>
    <c:dispBlanksAs val="gap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 sz="1800" i="1"/>
              <a:t>AKR-Schnellprüfverfahren nach DAfStb-Richtlinie „Vorbeugende Maßnahmen gegen schädigende Alkalireaktion im Beton“</a:t>
            </a:r>
            <a:endParaRPr lang="de-DE" sz="1800"/>
          </a:p>
        </c:rich>
      </c:tx>
      <c:layout>
        <c:manualLayout>
          <c:xMode val="edge"/>
          <c:yMode val="edge"/>
          <c:x val="0.13441574738512752"/>
          <c:y val="3.3949531220672444E-2"/>
        </c:manualLayout>
      </c:layout>
      <c:overlay val="1"/>
    </c:title>
    <c:plotArea>
      <c:layout>
        <c:manualLayout>
          <c:layoutTarget val="inner"/>
          <c:xMode val="edge"/>
          <c:yMode val="edge"/>
          <c:x val="7.1038993120655231E-2"/>
          <c:y val="0.11096152840215022"/>
          <c:w val="0.90908023027471763"/>
          <c:h val="0.78230841895056202"/>
        </c:manualLayout>
      </c:layout>
      <c:barChart>
        <c:barDir val="col"/>
        <c:grouping val="clustered"/>
        <c:ser>
          <c:idx val="0"/>
          <c:order val="0"/>
          <c:tx>
            <c:strRef>
              <c:f>Tabelle1!$D$17</c:f>
              <c:strCache>
                <c:ptCount val="1"/>
                <c:pt idx="0">
                  <c:v>Testreihe 1</c:v>
                </c:pt>
              </c:strCache>
            </c:strRef>
          </c:tx>
          <c:dLbls>
            <c:showVal val="1"/>
          </c:dLbls>
          <c:cat>
            <c:strRef>
              <c:f>Tabelle1!$B$18:$C$24</c:f>
              <c:strCache>
                <c:ptCount val="7"/>
                <c:pt idx="0">
                  <c:v>0,125 - 0,25 mm Grauwacke</c:v>
                </c:pt>
                <c:pt idx="1">
                  <c:v>0,25 - 0,5 mm Grauwacke</c:v>
                </c:pt>
                <c:pt idx="2">
                  <c:v>0,5 - 1 mm Grauwacke</c:v>
                </c:pt>
                <c:pt idx="3">
                  <c:v>1 - 2 mm Grauwacke</c:v>
                </c:pt>
                <c:pt idx="4">
                  <c:v>2 - 4 mm Grauwacke</c:v>
                </c:pt>
                <c:pt idx="5">
                  <c:v>0,125 - 4  mm (Quarzsand)</c:v>
                </c:pt>
                <c:pt idx="6">
                  <c:v>0,125 - 4 mm (Grauwacke)</c:v>
                </c:pt>
              </c:strCache>
            </c:strRef>
          </c:cat>
          <c:val>
            <c:numRef>
              <c:f>Tabelle1!$D$18:$D$24</c:f>
              <c:numCache>
                <c:formatCode>General</c:formatCode>
                <c:ptCount val="7"/>
                <c:pt idx="0">
                  <c:v>0</c:v>
                </c:pt>
                <c:pt idx="1">
                  <c:v>2.17</c:v>
                </c:pt>
                <c:pt idx="2">
                  <c:v>0</c:v>
                </c:pt>
                <c:pt idx="3">
                  <c:v>1.89</c:v>
                </c:pt>
                <c:pt idx="4">
                  <c:v>0</c:v>
                </c:pt>
                <c:pt idx="5">
                  <c:v>0</c:v>
                </c:pt>
                <c:pt idx="6">
                  <c:v>2.69</c:v>
                </c:pt>
              </c:numCache>
            </c:numRef>
          </c:val>
        </c:ser>
        <c:ser>
          <c:idx val="1"/>
          <c:order val="1"/>
          <c:tx>
            <c:strRef>
              <c:f>Tabelle1!$E$17</c:f>
              <c:strCache>
                <c:ptCount val="1"/>
                <c:pt idx="0">
                  <c:v>Tesreihe 2</c:v>
                </c:pt>
              </c:strCache>
            </c:strRef>
          </c:tx>
          <c:dLbls>
            <c:showVal val="1"/>
          </c:dLbls>
          <c:cat>
            <c:strRef>
              <c:f>Tabelle1!$B$18:$C$24</c:f>
              <c:strCache>
                <c:ptCount val="7"/>
                <c:pt idx="0">
                  <c:v>0,125 - 0,25 mm Grauwacke</c:v>
                </c:pt>
                <c:pt idx="1">
                  <c:v>0,25 - 0,5 mm Grauwacke</c:v>
                </c:pt>
                <c:pt idx="2">
                  <c:v>0,5 - 1 mm Grauwacke</c:v>
                </c:pt>
                <c:pt idx="3">
                  <c:v>1 - 2 mm Grauwacke</c:v>
                </c:pt>
                <c:pt idx="4">
                  <c:v>2 - 4 mm Grauwacke</c:v>
                </c:pt>
                <c:pt idx="5">
                  <c:v>0,125 - 4  mm (Quarzsand)</c:v>
                </c:pt>
                <c:pt idx="6">
                  <c:v>0,125 - 4 mm (Grauwacke)</c:v>
                </c:pt>
              </c:strCache>
            </c:strRef>
          </c:cat>
          <c:val>
            <c:numRef>
              <c:f>Tabelle1!$E$18:$E$24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2.78</c:v>
                </c:pt>
              </c:numCache>
            </c:numRef>
          </c:val>
        </c:ser>
        <c:axId val="77771520"/>
        <c:axId val="77773440"/>
      </c:barChart>
      <c:catAx>
        <c:axId val="77771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800"/>
                  <a:t>verwendete reaktive Korngröße</a:t>
                </a:r>
              </a:p>
              <a:p>
                <a:pPr>
                  <a:defRPr/>
                </a:pPr>
                <a:endParaRPr lang="de-DE"/>
              </a:p>
            </c:rich>
          </c:tx>
          <c:layout>
            <c:manualLayout>
              <c:xMode val="edge"/>
              <c:yMode val="edge"/>
              <c:x val="0.44394859692366712"/>
              <c:y val="0.94181474677916133"/>
            </c:manualLayout>
          </c:layout>
        </c:title>
        <c:tickLblPos val="nextTo"/>
        <c:crossAx val="77773440"/>
        <c:crosses val="autoZero"/>
        <c:auto val="1"/>
        <c:lblAlgn val="ctr"/>
        <c:lblOffset val="100"/>
      </c:catAx>
      <c:valAx>
        <c:axId val="77773440"/>
        <c:scaling>
          <c:orientation val="minMax"/>
          <c:max val="3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800" b="1"/>
                  <a:t>Längenänderung nach 14 Tagen (mm/m)</a:t>
                </a:r>
              </a:p>
              <a:p>
                <a:pPr>
                  <a:defRPr/>
                </a:pPr>
                <a:endParaRPr lang="de-DE" b="1"/>
              </a:p>
            </c:rich>
          </c:tx>
          <c:layout>
            <c:manualLayout>
              <c:xMode val="edge"/>
              <c:yMode val="edge"/>
              <c:x val="2.2692249101593068E-2"/>
              <c:y val="0.23848464428464614"/>
            </c:manualLayout>
          </c:layout>
        </c:title>
        <c:numFmt formatCode="General" sourceLinked="1"/>
        <c:tickLblPos val="nextTo"/>
        <c:crossAx val="77771520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2948488199334437"/>
          <c:y val="9.2417252063890606E-2"/>
          <c:w val="0.11721969577779942"/>
          <c:h val="0.12357127691981076"/>
        </c:manualLayout>
      </c:layout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 sz="1800" i="1"/>
              <a:t>AKR-Schnellprüfverfahren nach DAfStb-Richtlinie „Vorbeugende Maßnahmen gegen schädigende Alkalireaktion im Beton“</a:t>
            </a:r>
            <a:endParaRPr lang="de-DE" sz="1800"/>
          </a:p>
        </c:rich>
      </c:tx>
      <c:layout>
        <c:manualLayout>
          <c:xMode val="edge"/>
          <c:yMode val="edge"/>
          <c:x val="0.13441574738512763"/>
          <c:y val="3.3949531220672444E-2"/>
        </c:manualLayout>
      </c:layout>
      <c:overlay val="1"/>
    </c:title>
    <c:plotArea>
      <c:layout>
        <c:manualLayout>
          <c:layoutTarget val="inner"/>
          <c:xMode val="edge"/>
          <c:yMode val="edge"/>
          <c:x val="6.3649463566698095E-2"/>
          <c:y val="0.1226770497383521"/>
          <c:w val="0.91646976854452533"/>
          <c:h val="0.81939963269721083"/>
        </c:manualLayout>
      </c:layout>
      <c:barChart>
        <c:barDir val="col"/>
        <c:grouping val="clustered"/>
        <c:ser>
          <c:idx val="0"/>
          <c:order val="0"/>
          <c:tx>
            <c:strRef>
              <c:f>Tabelle2!$A$5</c:f>
              <c:strCache>
                <c:ptCount val="1"/>
                <c:pt idx="0">
                  <c:v>Sauerländer Grauwacke (Rantzsch)</c:v>
                </c:pt>
              </c:strCache>
            </c:strRef>
          </c:tx>
          <c:spPr>
            <a:solidFill>
              <a:schemeClr val="accent1"/>
            </a:solidFill>
            <a:ln w="25400" cap="flat" cmpd="sng" algn="ctr">
              <a:solidFill>
                <a:schemeClr val="accent1">
                  <a:shade val="50000"/>
                </a:schemeClr>
              </a:solidFill>
              <a:prstDash val="solid"/>
            </a:ln>
            <a:effectLst/>
          </c:spPr>
          <c:dLbls>
            <c:dLbl>
              <c:idx val="0"/>
              <c:layout>
                <c:manualLayout>
                  <c:x val="1.4146392966287877E-2"/>
                  <c:y val="4.4454260791916608E-3"/>
                </c:manualLayout>
              </c:layout>
              <c:showVal val="1"/>
            </c:dLbl>
            <c:showVal val="1"/>
            <c:showSerName val="1"/>
          </c:dLbls>
          <c:errBars>
            <c:errBarType val="both"/>
            <c:errValType val="cust"/>
            <c:plus>
              <c:numLit>
                <c:formatCode>General</c:formatCode>
                <c:ptCount val="1"/>
                <c:pt idx="0">
                  <c:v>0.1</c:v>
                </c:pt>
              </c:numLit>
            </c:plus>
            <c:minus>
              <c:numLit>
                <c:formatCode>General</c:formatCode>
                <c:ptCount val="1"/>
                <c:pt idx="0">
                  <c:v>8.0000000000000043E-2</c:v>
                </c:pt>
              </c:numLit>
            </c:minus>
          </c:errBars>
          <c:val>
            <c:numRef>
              <c:f>Tabelle2!$K$5</c:f>
              <c:numCache>
                <c:formatCode>0.00</c:formatCode>
                <c:ptCount val="1"/>
                <c:pt idx="0">
                  <c:v>2.7833333333333332</c:v>
                </c:pt>
              </c:numCache>
            </c:numRef>
          </c:val>
        </c:ser>
        <c:ser>
          <c:idx val="8"/>
          <c:order val="1"/>
          <c:tx>
            <c:strRef>
              <c:f>Tabelle2!$A$5</c:f>
              <c:strCache>
                <c:ptCount val="1"/>
                <c:pt idx="0">
                  <c:v>Sauerländer Grauwacke (Rantzsch)</c:v>
                </c:pt>
              </c:strCache>
            </c:strRef>
          </c:tx>
          <c:spPr>
            <a:solidFill>
              <a:schemeClr val="accent1"/>
            </a:solidFill>
            <a:ln w="25400" cap="flat" cmpd="sng" algn="ctr">
              <a:solidFill>
                <a:schemeClr val="accent1">
                  <a:shade val="50000"/>
                </a:schemeClr>
              </a:solidFill>
              <a:prstDash val="solid"/>
            </a:ln>
            <a:effectLst/>
          </c:spPr>
          <c:dLbls>
            <c:dLbl>
              <c:idx val="0"/>
              <c:layout>
                <c:manualLayout>
                  <c:x val="9.045584045584058E-3"/>
                  <c:y val="3.3472807758417045E-3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Lit>
                <c:formatCode>General</c:formatCode>
                <c:ptCount val="1"/>
                <c:pt idx="0">
                  <c:v>0.1</c:v>
                </c:pt>
              </c:numLit>
            </c:plus>
            <c:minus>
              <c:numLit>
                <c:formatCode>General</c:formatCode>
                <c:ptCount val="1"/>
                <c:pt idx="0">
                  <c:v>7.0000000000000021E-2</c:v>
                </c:pt>
              </c:numLit>
            </c:minus>
          </c:errBars>
          <c:val>
            <c:numRef>
              <c:f>Tabelle2!$O$5</c:f>
              <c:numCache>
                <c:formatCode>0.00</c:formatCode>
                <c:ptCount val="1"/>
                <c:pt idx="0">
                  <c:v>2.6866666666666661</c:v>
                </c:pt>
              </c:numCache>
            </c:numRef>
          </c:val>
        </c:ser>
        <c:ser>
          <c:idx val="1"/>
          <c:order val="2"/>
          <c:tx>
            <c:strRef>
              <c:f>Tabelle2!$A$6</c:f>
              <c:strCache>
                <c:ptCount val="1"/>
                <c:pt idx="0">
                  <c:v>Quarzsand (ungebrochen)</c:v>
                </c:pt>
              </c:strCache>
            </c:strRef>
          </c:tx>
          <c:spPr>
            <a:solidFill>
              <a:schemeClr val="lt1"/>
            </a:solidFill>
            <a:ln w="25400" cap="flat" cmpd="sng" algn="ctr">
              <a:solidFill>
                <a:schemeClr val="accent1"/>
              </a:solidFill>
              <a:prstDash val="solid"/>
            </a:ln>
            <a:effectLst/>
          </c:spPr>
          <c:val>
            <c:numRef>
              <c:f>Tabelle2!$K$6</c:f>
              <c:numCache>
                <c:formatCode>0.00</c:formatCode>
                <c:ptCount val="1"/>
                <c:pt idx="0">
                  <c:v>1.3733333333333333</c:v>
                </c:pt>
              </c:numCache>
            </c:numRef>
          </c:val>
        </c:ser>
        <c:ser>
          <c:idx val="9"/>
          <c:order val="3"/>
          <c:tx>
            <c:strRef>
              <c:f>Tabelle2!$A$6</c:f>
              <c:strCache>
                <c:ptCount val="1"/>
                <c:pt idx="0">
                  <c:v>Quarzsand (ungebrochen)</c:v>
                </c:pt>
              </c:strCache>
            </c:strRef>
          </c:tx>
          <c:spPr>
            <a:solidFill>
              <a:schemeClr val="accent1"/>
            </a:solidFill>
            <a:ln w="25400" cap="flat" cmpd="sng" algn="ctr">
              <a:solidFill>
                <a:schemeClr val="accent1">
                  <a:shade val="50000"/>
                </a:schemeClr>
              </a:solidFill>
              <a:prstDash val="solid"/>
            </a:ln>
            <a:effectLst/>
          </c:spPr>
          <c:dLbls>
            <c:dLbl>
              <c:idx val="0"/>
              <c:layout>
                <c:manualLayout>
                  <c:x val="1.2315897535094317E-2"/>
                  <c:y val="2.9371272074418986E-3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Lit>
                <c:formatCode>General</c:formatCode>
                <c:ptCount val="1"/>
                <c:pt idx="0">
                  <c:v>6.0000000000000032E-2</c:v>
                </c:pt>
              </c:numLit>
            </c:plus>
            <c:minus>
              <c:numLit>
                <c:formatCode>General</c:formatCode>
                <c:ptCount val="1"/>
                <c:pt idx="0">
                  <c:v>4.0000000000000022E-2</c:v>
                </c:pt>
              </c:numLit>
            </c:minus>
          </c:errBars>
          <c:val>
            <c:numRef>
              <c:f>Tabelle2!$O$6</c:f>
              <c:numCache>
                <c:formatCode>0.00</c:formatCode>
                <c:ptCount val="1"/>
                <c:pt idx="0">
                  <c:v>1.1666666666666665</c:v>
                </c:pt>
              </c:numCache>
            </c:numRef>
          </c:val>
        </c:ser>
        <c:ser>
          <c:idx val="2"/>
          <c:order val="4"/>
          <c:tx>
            <c:strRef>
              <c:f>Tabelle2!$A$7</c:f>
              <c:strCache>
                <c:ptCount val="1"/>
                <c:pt idx="0">
                  <c:v>Fraktion I = Grauwacke / Rest = Quarzsand</c:v>
                </c:pt>
              </c:strCache>
            </c:strRef>
          </c:tx>
          <c:spPr>
            <a:solidFill>
              <a:schemeClr val="accent1"/>
            </a:solidFill>
            <a:ln w="25400" cap="flat" cmpd="sng" algn="ctr">
              <a:solidFill>
                <a:schemeClr val="accent1">
                  <a:shade val="50000"/>
                </a:schemeClr>
              </a:solidFill>
              <a:prstDash val="solid"/>
            </a:ln>
            <a:effectLst/>
          </c:spPr>
          <c:dLbls>
            <c:dLbl>
              <c:idx val="0"/>
              <c:layout>
                <c:manualLayout>
                  <c:x val="1.3136957370767283E-2"/>
                  <c:y val="2.9371272074418986E-3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Lit>
                <c:formatCode>General</c:formatCode>
                <c:ptCount val="1"/>
                <c:pt idx="0">
                  <c:v>4.0000000000000022E-2</c:v>
                </c:pt>
              </c:numLit>
            </c:plus>
            <c:minus>
              <c:numLit>
                <c:formatCode>General</c:formatCode>
                <c:ptCount val="1"/>
                <c:pt idx="0">
                  <c:v>0.05</c:v>
                </c:pt>
              </c:numLit>
            </c:minus>
          </c:errBars>
          <c:val>
            <c:numRef>
              <c:f>Tabelle2!$K$7</c:f>
              <c:numCache>
                <c:formatCode>0.00</c:formatCode>
                <c:ptCount val="1"/>
                <c:pt idx="0">
                  <c:v>1.1200000000000001</c:v>
                </c:pt>
              </c:numCache>
            </c:numRef>
          </c:val>
        </c:ser>
        <c:ser>
          <c:idx val="10"/>
          <c:order val="5"/>
          <c:tx>
            <c:strRef>
              <c:f>Tabelle2!$A$7</c:f>
              <c:strCache>
                <c:ptCount val="1"/>
                <c:pt idx="0">
                  <c:v>Fraktion I = Grauwacke / Rest = Quarzsand</c:v>
                </c:pt>
              </c:strCache>
            </c:strRef>
          </c:tx>
          <c:spPr>
            <a:solidFill>
              <a:schemeClr val="lt1"/>
            </a:solidFill>
            <a:ln w="25400" cap="flat" cmpd="sng" algn="ctr">
              <a:solidFill>
                <a:schemeClr val="accent1"/>
              </a:solidFill>
              <a:prstDash val="solid"/>
            </a:ln>
            <a:effectLst/>
          </c:spPr>
          <c:val>
            <c:numRef>
              <c:f>Tabelle2!$O$7</c:f>
              <c:numCache>
                <c:formatCode>0.00</c:formatCode>
                <c:ptCount val="1"/>
                <c:pt idx="0">
                  <c:v>1.0733333333333333</c:v>
                </c:pt>
              </c:numCache>
            </c:numRef>
          </c:val>
        </c:ser>
        <c:ser>
          <c:idx val="3"/>
          <c:order val="6"/>
          <c:tx>
            <c:strRef>
              <c:f>Tabelle2!$A$8</c:f>
              <c:strCache>
                <c:ptCount val="1"/>
                <c:pt idx="0">
                  <c:v>Fraktion II = Grauwacke / Rest = Quarzsand</c:v>
                </c:pt>
              </c:strCache>
            </c:strRef>
          </c:tx>
          <c:spPr>
            <a:solidFill>
              <a:schemeClr val="lt1"/>
            </a:solidFill>
            <a:ln w="25400" cap="flat" cmpd="sng" algn="ctr">
              <a:solidFill>
                <a:schemeClr val="accent1"/>
              </a:solidFill>
              <a:prstDash val="solid"/>
            </a:ln>
            <a:effectLst/>
          </c:spPr>
          <c:val>
            <c:numRef>
              <c:f>Tabelle2!$K$8</c:f>
              <c:numCache>
                <c:formatCode>0.00</c:formatCode>
                <c:ptCount val="1"/>
                <c:pt idx="0">
                  <c:v>2.1966666666666668</c:v>
                </c:pt>
              </c:numCache>
            </c:numRef>
          </c:val>
        </c:ser>
        <c:ser>
          <c:idx val="11"/>
          <c:order val="7"/>
          <c:tx>
            <c:strRef>
              <c:f>Tabelle2!$A$8</c:f>
              <c:strCache>
                <c:ptCount val="1"/>
                <c:pt idx="0">
                  <c:v>Fraktion II = Grauwacke / Rest = Quarzsand</c:v>
                </c:pt>
              </c:strCache>
            </c:strRef>
          </c:tx>
          <c:spPr>
            <a:solidFill>
              <a:schemeClr val="accent1"/>
            </a:solidFill>
            <a:ln w="25400" cap="flat" cmpd="sng" algn="ctr">
              <a:solidFill>
                <a:schemeClr val="accent1">
                  <a:shade val="50000"/>
                </a:schemeClr>
              </a:solidFill>
              <a:prstDash val="solid"/>
            </a:ln>
            <a:effectLst/>
          </c:spPr>
          <c:dLbls>
            <c:dLbl>
              <c:idx val="0"/>
              <c:layout>
                <c:manualLayout>
                  <c:x val="1.3136957370767283E-2"/>
                  <c:y val="4.4056908111628447E-3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Lit>
                <c:formatCode>General</c:formatCode>
                <c:ptCount val="1"/>
                <c:pt idx="0">
                  <c:v>7.0000000000000021E-2</c:v>
                </c:pt>
              </c:numLit>
            </c:plus>
            <c:minus>
              <c:numLit>
                <c:formatCode>General</c:formatCode>
                <c:ptCount val="1"/>
                <c:pt idx="0">
                  <c:v>4.0000000000000022E-2</c:v>
                </c:pt>
              </c:numLit>
            </c:minus>
          </c:errBars>
          <c:val>
            <c:numRef>
              <c:f>Tabelle2!$O$8</c:f>
              <c:numCache>
                <c:formatCode>0.00</c:formatCode>
                <c:ptCount val="1"/>
                <c:pt idx="0">
                  <c:v>2.1733333333333333</c:v>
                </c:pt>
              </c:numCache>
            </c:numRef>
          </c:val>
        </c:ser>
        <c:ser>
          <c:idx val="4"/>
          <c:order val="8"/>
          <c:tx>
            <c:strRef>
              <c:f>Tabelle2!$A$9</c:f>
              <c:strCache>
                <c:ptCount val="1"/>
                <c:pt idx="0">
                  <c:v>Fraktion III = Grauwacke / Rest = Quarzsand</c:v>
                </c:pt>
              </c:strCache>
            </c:strRef>
          </c:tx>
          <c:spPr>
            <a:solidFill>
              <a:schemeClr val="lt1"/>
            </a:solidFill>
            <a:ln w="25400" cap="flat" cmpd="sng" algn="ctr">
              <a:solidFill>
                <a:schemeClr val="accent1"/>
              </a:solidFill>
              <a:prstDash val="solid"/>
            </a:ln>
            <a:effectLst/>
          </c:spPr>
          <c:val>
            <c:numRef>
              <c:f>Tabelle2!$K$9</c:f>
              <c:numCache>
                <c:formatCode>0.00</c:formatCode>
                <c:ptCount val="1"/>
                <c:pt idx="0">
                  <c:v>2.4466666666666668</c:v>
                </c:pt>
              </c:numCache>
            </c:numRef>
          </c:val>
        </c:ser>
        <c:ser>
          <c:idx val="12"/>
          <c:order val="9"/>
          <c:tx>
            <c:strRef>
              <c:f>Tabelle2!$A$9</c:f>
              <c:strCache>
                <c:ptCount val="1"/>
                <c:pt idx="0">
                  <c:v>Fraktion III = Grauwacke / Rest = Quarzsand</c:v>
                </c:pt>
              </c:strCache>
            </c:strRef>
          </c:tx>
          <c:spPr>
            <a:solidFill>
              <a:schemeClr val="lt1"/>
            </a:solidFill>
            <a:ln w="25400" cap="flat" cmpd="sng" algn="ctr">
              <a:solidFill>
                <a:schemeClr val="accent1"/>
              </a:solidFill>
              <a:prstDash val="solid"/>
            </a:ln>
            <a:effectLst/>
          </c:spPr>
          <c:val>
            <c:numRef>
              <c:f>Tabelle2!$O$9</c:f>
              <c:numCache>
                <c:formatCode>0.00</c:formatCode>
                <c:ptCount val="1"/>
                <c:pt idx="0">
                  <c:v>2.36</c:v>
                </c:pt>
              </c:numCache>
            </c:numRef>
          </c:val>
        </c:ser>
        <c:ser>
          <c:idx val="5"/>
          <c:order val="10"/>
          <c:tx>
            <c:strRef>
              <c:f>Tabelle2!$A$10</c:f>
              <c:strCache>
                <c:ptCount val="1"/>
                <c:pt idx="0">
                  <c:v>Fraktion IV = Grauwacke / Rest = Quarzsand</c:v>
                </c:pt>
              </c:strCache>
            </c:strRef>
          </c:tx>
          <c:spPr>
            <a:solidFill>
              <a:schemeClr val="accent1"/>
            </a:solidFill>
            <a:ln w="25400" cap="flat" cmpd="sng" algn="ctr">
              <a:solidFill>
                <a:schemeClr val="accent1">
                  <a:shade val="50000"/>
                </a:schemeClr>
              </a:solidFill>
              <a:prstDash val="solid"/>
            </a:ln>
            <a:effectLst/>
          </c:spPr>
          <c:dLbls>
            <c:dLbl>
              <c:idx val="0"/>
              <c:layout>
                <c:manualLayout>
                  <c:x val="1.4432143203225035E-2"/>
                  <c:y val="2.8868319951019026E-3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Lit>
                <c:formatCode>General</c:formatCode>
                <c:ptCount val="1"/>
                <c:pt idx="0">
                  <c:v>3.0000000000000002E-2</c:v>
                </c:pt>
              </c:numLit>
            </c:plus>
            <c:minus>
              <c:numLit>
                <c:formatCode>General</c:formatCode>
                <c:ptCount val="1"/>
                <c:pt idx="0">
                  <c:v>0.05</c:v>
                </c:pt>
              </c:numLit>
            </c:minus>
          </c:errBars>
          <c:val>
            <c:numRef>
              <c:f>Tabelle2!$K$10</c:f>
              <c:numCache>
                <c:formatCode>0.00</c:formatCode>
                <c:ptCount val="1"/>
                <c:pt idx="0">
                  <c:v>1.89</c:v>
                </c:pt>
              </c:numCache>
            </c:numRef>
          </c:val>
        </c:ser>
        <c:ser>
          <c:idx val="13"/>
          <c:order val="11"/>
          <c:tx>
            <c:strRef>
              <c:f>Tabelle2!$A$10</c:f>
              <c:strCache>
                <c:ptCount val="1"/>
                <c:pt idx="0">
                  <c:v>Fraktion IV = Grauwacke / Rest = Quarzsand</c:v>
                </c:pt>
              </c:strCache>
            </c:strRef>
          </c:tx>
          <c:spPr>
            <a:solidFill>
              <a:schemeClr val="lt1"/>
            </a:solidFill>
            <a:ln w="25400" cap="flat" cmpd="sng" algn="ctr">
              <a:solidFill>
                <a:schemeClr val="accent1"/>
              </a:solidFill>
              <a:prstDash val="solid"/>
            </a:ln>
            <a:effectLst/>
          </c:spPr>
          <c:val>
            <c:numRef>
              <c:f>Tabelle2!$O$10</c:f>
              <c:numCache>
                <c:formatCode>0.00</c:formatCode>
                <c:ptCount val="1"/>
                <c:pt idx="0">
                  <c:v>1.8633333333333333</c:v>
                </c:pt>
              </c:numCache>
            </c:numRef>
          </c:val>
        </c:ser>
        <c:ser>
          <c:idx val="6"/>
          <c:order val="12"/>
          <c:tx>
            <c:strRef>
              <c:f>Tabelle2!$A$11</c:f>
              <c:strCache>
                <c:ptCount val="1"/>
                <c:pt idx="0">
                  <c:v>Fraktion V = Grauwacke / Rest = Quarzsand</c:v>
                </c:pt>
              </c:strCache>
            </c:strRef>
          </c:tx>
          <c:spPr>
            <a:solidFill>
              <a:schemeClr val="lt1"/>
            </a:solidFill>
            <a:ln w="25400" cap="flat" cmpd="sng" algn="ctr">
              <a:solidFill>
                <a:schemeClr val="accent1"/>
              </a:solidFill>
              <a:prstDash val="solid"/>
            </a:ln>
            <a:effectLst/>
          </c:spPr>
          <c:val>
            <c:numRef>
              <c:f>Tabelle2!$K$11</c:f>
              <c:numCache>
                <c:formatCode>0.00</c:formatCode>
                <c:ptCount val="1"/>
                <c:pt idx="0">
                  <c:v>1.5033333333333332</c:v>
                </c:pt>
              </c:numCache>
            </c:numRef>
          </c:val>
        </c:ser>
        <c:ser>
          <c:idx val="14"/>
          <c:order val="13"/>
          <c:tx>
            <c:strRef>
              <c:f>Tabelle2!$A$11</c:f>
              <c:strCache>
                <c:ptCount val="1"/>
                <c:pt idx="0">
                  <c:v>Fraktion V = Grauwacke / Rest = Quarzsand</c:v>
                </c:pt>
              </c:strCache>
            </c:strRef>
          </c:tx>
          <c:spPr>
            <a:solidFill>
              <a:schemeClr val="lt1"/>
            </a:solidFill>
            <a:ln w="25400" cap="flat" cmpd="sng" algn="ctr">
              <a:solidFill>
                <a:schemeClr val="accent1"/>
              </a:solidFill>
              <a:prstDash val="solid"/>
            </a:ln>
            <a:effectLst/>
          </c:spPr>
          <c:val>
            <c:numRef>
              <c:f>Tabelle2!$O$11</c:f>
              <c:numCache>
                <c:formatCode>0.00</c:formatCode>
                <c:ptCount val="1"/>
                <c:pt idx="0">
                  <c:v>1.2866666666666666</c:v>
                </c:pt>
              </c:numCache>
            </c:numRef>
          </c:val>
        </c:ser>
        <c:overlap val="-32"/>
        <c:axId val="77866880"/>
        <c:axId val="77868416"/>
      </c:barChart>
      <c:catAx>
        <c:axId val="77866880"/>
        <c:scaling>
          <c:orientation val="minMax"/>
        </c:scaling>
        <c:delete val="1"/>
        <c:axPos val="b"/>
        <c:tickLblPos val="none"/>
        <c:crossAx val="77868416"/>
        <c:crosses val="autoZero"/>
        <c:auto val="1"/>
        <c:lblAlgn val="ctr"/>
        <c:lblOffset val="100"/>
        <c:tickMarkSkip val="1"/>
      </c:catAx>
      <c:valAx>
        <c:axId val="77868416"/>
        <c:scaling>
          <c:orientation val="minMax"/>
          <c:max val="3"/>
        </c:scaling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800" b="1"/>
                  <a:t>Längenänderung nach 14 Tagen (mm/m)</a:t>
                </a:r>
              </a:p>
              <a:p>
                <a:pPr>
                  <a:defRPr/>
                </a:pPr>
                <a:endParaRPr lang="de-DE" b="1"/>
              </a:p>
            </c:rich>
          </c:tx>
          <c:layout>
            <c:manualLayout>
              <c:xMode val="edge"/>
              <c:yMode val="edge"/>
              <c:x val="8.2601033783612221E-3"/>
              <c:y val="0.26526290847862272"/>
            </c:manualLayout>
          </c:layout>
        </c:title>
        <c:numFmt formatCode="0.0" sourceLinked="0"/>
        <c:tickLblPos val="nextTo"/>
        <c:crossAx val="77866880"/>
        <c:crosses val="autoZero"/>
        <c:crossBetween val="between"/>
        <c:majorUnit val="0.5"/>
      </c:valAx>
      <c:spPr>
        <a:ln>
          <a:solidFill>
            <a:schemeClr val="tx1"/>
          </a:solidFill>
        </a:ln>
      </c:spPr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 sz="1900" i="1"/>
              <a:t>AKR-Schnellprüfverfahren nach DAfStb-Richtlinie „Vorbeugende Maßnahmen gegen schädigende Alkalireaktion im Beton“</a:t>
            </a:r>
            <a:endParaRPr lang="de-DE" sz="1900"/>
          </a:p>
        </c:rich>
      </c:tx>
      <c:layout>
        <c:manualLayout>
          <c:xMode val="edge"/>
          <c:yMode val="edge"/>
          <c:x val="0.13441574738512763"/>
          <c:y val="3.3949531220672444E-2"/>
        </c:manualLayout>
      </c:layout>
      <c:overlay val="1"/>
    </c:title>
    <c:plotArea>
      <c:layout>
        <c:manualLayout>
          <c:layoutTarget val="inner"/>
          <c:xMode val="edge"/>
          <c:yMode val="edge"/>
          <c:x val="6.3649463566698095E-2"/>
          <c:y val="0.1226770497383521"/>
          <c:w val="0.91646976854452533"/>
          <c:h val="0.77240559737814063"/>
        </c:manualLayout>
      </c:layout>
      <c:barChart>
        <c:barDir val="col"/>
        <c:grouping val="clustered"/>
        <c:ser>
          <c:idx val="0"/>
          <c:order val="0"/>
          <c:tx>
            <c:strRef>
              <c:f>Tabelle2!$A$5</c:f>
              <c:strCache>
                <c:ptCount val="1"/>
                <c:pt idx="0">
                  <c:v>Sauerländer Grauwacke (Rantzsch)</c:v>
                </c:pt>
              </c:strCache>
            </c:strRef>
          </c:tx>
          <c:spPr>
            <a:solidFill>
              <a:schemeClr val="accent1"/>
            </a:solidFill>
            <a:ln w="25400" cap="flat" cmpd="sng" algn="ctr">
              <a:solidFill>
                <a:schemeClr val="tx2"/>
              </a:solidFill>
              <a:prstDash val="solid"/>
            </a:ln>
            <a:effectLst/>
          </c:spPr>
          <c:dLbls>
            <c:dLbl>
              <c:idx val="0"/>
              <c:layout>
                <c:manualLayout>
                  <c:x val="1.4146392966287877E-2"/>
                  <c:y val="4.4454260791916608E-3"/>
                </c:manualLayout>
              </c:layout>
              <c:showVal val="1"/>
            </c:dLbl>
            <c:showVal val="1"/>
            <c:showSerName val="1"/>
          </c:dLbls>
          <c:errBars>
            <c:errBarType val="both"/>
            <c:errValType val="cust"/>
            <c:plus>
              <c:numLit>
                <c:formatCode>General</c:formatCode>
                <c:ptCount val="1"/>
                <c:pt idx="0">
                  <c:v>0.1</c:v>
                </c:pt>
              </c:numLit>
            </c:plus>
            <c:minus>
              <c:numLit>
                <c:formatCode>General</c:formatCode>
                <c:ptCount val="1"/>
                <c:pt idx="0">
                  <c:v>8.0000000000000043E-2</c:v>
                </c:pt>
              </c:numLit>
            </c:minus>
          </c:errBars>
          <c:val>
            <c:numRef>
              <c:f>Tabelle2!$K$5</c:f>
              <c:numCache>
                <c:formatCode>0.00</c:formatCode>
                <c:ptCount val="1"/>
                <c:pt idx="0">
                  <c:v>2.7833333333333332</c:v>
                </c:pt>
              </c:numCache>
            </c:numRef>
          </c:val>
        </c:ser>
        <c:ser>
          <c:idx val="8"/>
          <c:order val="1"/>
          <c:tx>
            <c:strRef>
              <c:f>Tabelle2!$A$5</c:f>
              <c:strCache>
                <c:ptCount val="1"/>
                <c:pt idx="0">
                  <c:v>Sauerländer Grauwacke (Rantzsch)</c:v>
                </c:pt>
              </c:strCache>
            </c:strRef>
          </c:tx>
          <c:spPr>
            <a:solidFill>
              <a:schemeClr val="accent1"/>
            </a:solidFill>
            <a:ln w="25400" cap="flat" cmpd="sng" algn="ctr">
              <a:solidFill>
                <a:schemeClr val="tx2"/>
              </a:solidFill>
              <a:prstDash val="solid"/>
            </a:ln>
            <a:effectLst/>
          </c:spPr>
          <c:dLbls>
            <c:dLbl>
              <c:idx val="0"/>
              <c:layout>
                <c:manualLayout>
                  <c:x val="9.045584045584058E-3"/>
                  <c:y val="3.3472807758417045E-3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Lit>
                <c:formatCode>General</c:formatCode>
                <c:ptCount val="1"/>
                <c:pt idx="0">
                  <c:v>0.1</c:v>
                </c:pt>
              </c:numLit>
            </c:plus>
            <c:minus>
              <c:numLit>
                <c:formatCode>General</c:formatCode>
                <c:ptCount val="1"/>
                <c:pt idx="0">
                  <c:v>7.0000000000000021E-2</c:v>
                </c:pt>
              </c:numLit>
            </c:minus>
          </c:errBars>
          <c:val>
            <c:numRef>
              <c:f>Tabelle2!$O$5</c:f>
              <c:numCache>
                <c:formatCode>0.00</c:formatCode>
                <c:ptCount val="1"/>
                <c:pt idx="0">
                  <c:v>2.6866666666666661</c:v>
                </c:pt>
              </c:numCache>
            </c:numRef>
          </c:val>
        </c:ser>
        <c:ser>
          <c:idx val="1"/>
          <c:order val="2"/>
          <c:tx>
            <c:strRef>
              <c:f>Tabelle2!$A$6</c:f>
              <c:strCache>
                <c:ptCount val="1"/>
                <c:pt idx="0">
                  <c:v>Quarzsand (ungebrochen)</c:v>
                </c:pt>
              </c:strCache>
            </c:strRef>
          </c:tx>
          <c:spPr>
            <a:solidFill>
              <a:schemeClr val="accent1"/>
            </a:solidFill>
            <a:ln w="25400" cap="flat" cmpd="sng" algn="ctr">
              <a:solidFill>
                <a:schemeClr val="tx2"/>
              </a:solidFill>
              <a:prstDash val="solid"/>
            </a:ln>
            <a:effectLst/>
          </c:spPr>
          <c:dLbls>
            <c:dLbl>
              <c:idx val="0"/>
              <c:layout>
                <c:manualLayout>
                  <c:x val="1.2362613561637819E-2"/>
                  <c:y val="2.9371272074418973E-3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Lit>
                <c:formatCode>General</c:formatCode>
                <c:ptCount val="1"/>
                <c:pt idx="0">
                  <c:v>3.0000000000000002E-2</c:v>
                </c:pt>
              </c:numLit>
            </c:plus>
            <c:minus>
              <c:numLit>
                <c:formatCode>General</c:formatCode>
                <c:ptCount val="1"/>
                <c:pt idx="0">
                  <c:v>2.0000000000000011E-2</c:v>
                </c:pt>
              </c:numLit>
            </c:minus>
          </c:errBars>
          <c:val>
            <c:numRef>
              <c:f>Tabelle2!$K$6</c:f>
              <c:numCache>
                <c:formatCode>0.00</c:formatCode>
                <c:ptCount val="1"/>
                <c:pt idx="0">
                  <c:v>1.3733333333333333</c:v>
                </c:pt>
              </c:numCache>
            </c:numRef>
          </c:val>
        </c:ser>
        <c:ser>
          <c:idx val="9"/>
          <c:order val="3"/>
          <c:tx>
            <c:strRef>
              <c:f>Tabelle2!$A$6</c:f>
              <c:strCache>
                <c:ptCount val="1"/>
                <c:pt idx="0">
                  <c:v>Quarzsand (ungebrochen)</c:v>
                </c:pt>
              </c:strCache>
            </c:strRef>
          </c:tx>
          <c:spPr>
            <a:solidFill>
              <a:schemeClr val="accent1"/>
            </a:solidFill>
            <a:ln w="25400" cap="flat" cmpd="sng" algn="ctr">
              <a:solidFill>
                <a:schemeClr val="tx2"/>
              </a:solidFill>
              <a:prstDash val="solid"/>
            </a:ln>
            <a:effectLst/>
          </c:spPr>
          <c:dLbls>
            <c:dLbl>
              <c:idx val="0"/>
              <c:layout>
                <c:manualLayout>
                  <c:x val="1.2315897535094317E-2"/>
                  <c:y val="2.9371272074418986E-3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Lit>
                <c:formatCode>General</c:formatCode>
                <c:ptCount val="1"/>
                <c:pt idx="0">
                  <c:v>6.0000000000000032E-2</c:v>
                </c:pt>
              </c:numLit>
            </c:plus>
            <c:minus>
              <c:numLit>
                <c:formatCode>General</c:formatCode>
                <c:ptCount val="1"/>
                <c:pt idx="0">
                  <c:v>4.0000000000000022E-2</c:v>
                </c:pt>
              </c:numLit>
            </c:minus>
          </c:errBars>
          <c:val>
            <c:numRef>
              <c:f>Tabelle2!$O$6</c:f>
              <c:numCache>
                <c:formatCode>0.00</c:formatCode>
                <c:ptCount val="1"/>
                <c:pt idx="0">
                  <c:v>1.1666666666666665</c:v>
                </c:pt>
              </c:numCache>
            </c:numRef>
          </c:val>
        </c:ser>
        <c:ser>
          <c:idx val="2"/>
          <c:order val="4"/>
          <c:tx>
            <c:strRef>
              <c:f>Tabelle2!$A$7</c:f>
              <c:strCache>
                <c:ptCount val="1"/>
                <c:pt idx="0">
                  <c:v>Fraktion I = Grauwacke / Rest = Quarzsand</c:v>
                </c:pt>
              </c:strCache>
            </c:strRef>
          </c:tx>
          <c:spPr>
            <a:solidFill>
              <a:schemeClr val="accent1"/>
            </a:solidFill>
            <a:ln w="25400" cap="flat" cmpd="sng" algn="ctr">
              <a:solidFill>
                <a:schemeClr val="tx2"/>
              </a:solidFill>
              <a:prstDash val="solid"/>
            </a:ln>
            <a:effectLst/>
          </c:spPr>
          <c:dLbls>
            <c:dLbl>
              <c:idx val="0"/>
              <c:layout>
                <c:manualLayout>
                  <c:x val="1.3136957370767283E-2"/>
                  <c:y val="2.9371272074418986E-3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Lit>
                <c:formatCode>General</c:formatCode>
                <c:ptCount val="1"/>
                <c:pt idx="0">
                  <c:v>4.0000000000000022E-2</c:v>
                </c:pt>
              </c:numLit>
            </c:plus>
            <c:minus>
              <c:numLit>
                <c:formatCode>General</c:formatCode>
                <c:ptCount val="1"/>
                <c:pt idx="0">
                  <c:v>0.05</c:v>
                </c:pt>
              </c:numLit>
            </c:minus>
          </c:errBars>
          <c:val>
            <c:numRef>
              <c:f>Tabelle2!$K$7</c:f>
              <c:numCache>
                <c:formatCode>0.00</c:formatCode>
                <c:ptCount val="1"/>
                <c:pt idx="0">
                  <c:v>1.1200000000000001</c:v>
                </c:pt>
              </c:numCache>
            </c:numRef>
          </c:val>
        </c:ser>
        <c:ser>
          <c:idx val="10"/>
          <c:order val="5"/>
          <c:tx>
            <c:strRef>
              <c:f>Tabelle2!$A$7</c:f>
              <c:strCache>
                <c:ptCount val="1"/>
                <c:pt idx="0">
                  <c:v>Fraktion I = Grauwacke / Rest = Quarzsand</c:v>
                </c:pt>
              </c:strCache>
            </c:strRef>
          </c:tx>
          <c:spPr>
            <a:solidFill>
              <a:schemeClr val="accent1"/>
            </a:solidFill>
            <a:ln w="25400" cap="flat" cmpd="sng" algn="ctr">
              <a:solidFill>
                <a:schemeClr val="tx2"/>
              </a:solidFill>
              <a:prstDash val="solid"/>
            </a:ln>
            <a:effectLst/>
          </c:spPr>
          <c:dLbls>
            <c:dLbl>
              <c:idx val="0"/>
              <c:layout>
                <c:manualLayout>
                  <c:x val="1.3157148407148406E-2"/>
                  <c:y val="1.4685636037209469E-3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Lit>
                <c:formatCode>General</c:formatCode>
                <c:ptCount val="1"/>
                <c:pt idx="0">
                  <c:v>0.05</c:v>
                </c:pt>
              </c:numLit>
            </c:plus>
            <c:minus>
              <c:numLit>
                <c:formatCode>General</c:formatCode>
                <c:ptCount val="1"/>
                <c:pt idx="0">
                  <c:v>2.0000000000000004E-2</c:v>
                </c:pt>
              </c:numLit>
            </c:minus>
          </c:errBars>
          <c:val>
            <c:numRef>
              <c:f>Tabelle2!$O$7</c:f>
              <c:numCache>
                <c:formatCode>0.00</c:formatCode>
                <c:ptCount val="1"/>
                <c:pt idx="0">
                  <c:v>1.0733333333333333</c:v>
                </c:pt>
              </c:numCache>
            </c:numRef>
          </c:val>
        </c:ser>
        <c:ser>
          <c:idx val="3"/>
          <c:order val="6"/>
          <c:tx>
            <c:strRef>
              <c:f>Tabelle2!$A$8</c:f>
              <c:strCache>
                <c:ptCount val="1"/>
                <c:pt idx="0">
                  <c:v>Fraktion II = Grauwacke / Rest = Quarzsand</c:v>
                </c:pt>
              </c:strCache>
            </c:strRef>
          </c:tx>
          <c:spPr>
            <a:solidFill>
              <a:schemeClr val="accent1"/>
            </a:solidFill>
            <a:ln w="25400" cap="flat" cmpd="sng" algn="ctr">
              <a:solidFill>
                <a:schemeClr val="tx2"/>
              </a:solidFill>
              <a:prstDash val="solid"/>
            </a:ln>
            <a:effectLst/>
          </c:spPr>
          <c:dLbls>
            <c:dLbl>
              <c:idx val="0"/>
              <c:layout>
                <c:manualLayout>
                  <c:x val="1.0690235690235634E-2"/>
                  <c:y val="0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Lit>
                <c:formatCode>General</c:formatCode>
                <c:ptCount val="1"/>
                <c:pt idx="0">
                  <c:v>0.05</c:v>
                </c:pt>
              </c:numLit>
            </c:plus>
            <c:minus>
              <c:numLit>
                <c:formatCode>General</c:formatCode>
                <c:ptCount val="1"/>
                <c:pt idx="0">
                  <c:v>4.0000000000000008E-2</c:v>
                </c:pt>
              </c:numLit>
            </c:minus>
          </c:errBars>
          <c:val>
            <c:numRef>
              <c:f>Tabelle2!$K$8</c:f>
              <c:numCache>
                <c:formatCode>0.00</c:formatCode>
                <c:ptCount val="1"/>
                <c:pt idx="0">
                  <c:v>2.1966666666666668</c:v>
                </c:pt>
              </c:numCache>
            </c:numRef>
          </c:val>
        </c:ser>
        <c:ser>
          <c:idx val="11"/>
          <c:order val="7"/>
          <c:tx>
            <c:strRef>
              <c:f>Tabelle2!$A$8</c:f>
              <c:strCache>
                <c:ptCount val="1"/>
                <c:pt idx="0">
                  <c:v>Fraktion II = Grauwacke / Rest = Quarzsand</c:v>
                </c:pt>
              </c:strCache>
            </c:strRef>
          </c:tx>
          <c:spPr>
            <a:solidFill>
              <a:schemeClr val="accent1"/>
            </a:solidFill>
            <a:ln w="25400" cap="flat" cmpd="sng" algn="ctr">
              <a:solidFill>
                <a:schemeClr val="tx2"/>
              </a:solidFill>
              <a:prstDash val="solid"/>
            </a:ln>
            <a:effectLst/>
          </c:spPr>
          <c:dLbls>
            <c:dLbl>
              <c:idx val="0"/>
              <c:layout>
                <c:manualLayout>
                  <c:x val="1.3136957370767283E-2"/>
                  <c:y val="4.4056908111628447E-3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Lit>
                <c:formatCode>General</c:formatCode>
                <c:ptCount val="1"/>
                <c:pt idx="0">
                  <c:v>7.0000000000000021E-2</c:v>
                </c:pt>
              </c:numLit>
            </c:plus>
            <c:minus>
              <c:numLit>
                <c:formatCode>General</c:formatCode>
                <c:ptCount val="1"/>
                <c:pt idx="0">
                  <c:v>4.0000000000000022E-2</c:v>
                </c:pt>
              </c:numLit>
            </c:minus>
          </c:errBars>
          <c:val>
            <c:numRef>
              <c:f>Tabelle2!$O$8</c:f>
              <c:numCache>
                <c:formatCode>0.00</c:formatCode>
                <c:ptCount val="1"/>
                <c:pt idx="0">
                  <c:v>2.1733333333333333</c:v>
                </c:pt>
              </c:numCache>
            </c:numRef>
          </c:val>
        </c:ser>
        <c:ser>
          <c:idx val="4"/>
          <c:order val="8"/>
          <c:tx>
            <c:strRef>
              <c:f>Tabelle2!$A$9</c:f>
              <c:strCache>
                <c:ptCount val="1"/>
                <c:pt idx="0">
                  <c:v>Fraktion III = Grauwacke / Rest = Quarzsand</c:v>
                </c:pt>
              </c:strCache>
            </c:strRef>
          </c:tx>
          <c:spPr>
            <a:solidFill>
              <a:schemeClr val="accent1"/>
            </a:solidFill>
            <a:ln w="25400" cap="flat" cmpd="sng" algn="ctr">
              <a:solidFill>
                <a:schemeClr val="tx2"/>
              </a:solidFill>
              <a:prstDash val="solid"/>
            </a:ln>
            <a:effectLst/>
          </c:spPr>
          <c:dLbls>
            <c:dLbl>
              <c:idx val="0"/>
              <c:layout>
                <c:manualLayout>
                  <c:x val="1.2315897535094317E-2"/>
                  <c:y val="0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Lit>
                <c:formatCode>General</c:formatCode>
                <c:ptCount val="1"/>
                <c:pt idx="0">
                  <c:v>0.14000000000000001</c:v>
                </c:pt>
              </c:numLit>
            </c:plus>
            <c:minus>
              <c:numLit>
                <c:formatCode>General</c:formatCode>
                <c:ptCount val="1"/>
                <c:pt idx="0">
                  <c:v>8.0000000000000043E-2</c:v>
                </c:pt>
              </c:numLit>
            </c:minus>
          </c:errBars>
          <c:val>
            <c:numRef>
              <c:f>Tabelle2!$K$9</c:f>
              <c:numCache>
                <c:formatCode>0.00</c:formatCode>
                <c:ptCount val="1"/>
                <c:pt idx="0">
                  <c:v>2.4466666666666668</c:v>
                </c:pt>
              </c:numCache>
            </c:numRef>
          </c:val>
        </c:ser>
        <c:ser>
          <c:idx val="12"/>
          <c:order val="9"/>
          <c:tx>
            <c:strRef>
              <c:f>Tabelle2!$A$9</c:f>
              <c:strCache>
                <c:ptCount val="1"/>
                <c:pt idx="0">
                  <c:v>Fraktion III = Grauwacke / Rest = Quarzsand</c:v>
                </c:pt>
              </c:strCache>
            </c:strRef>
          </c:tx>
          <c:spPr>
            <a:solidFill>
              <a:schemeClr val="accent1"/>
            </a:solidFill>
            <a:ln w="25400" cap="flat" cmpd="sng" algn="ctr">
              <a:solidFill>
                <a:schemeClr val="tx2"/>
              </a:solidFill>
              <a:prstDash val="solid"/>
            </a:ln>
            <a:effectLst/>
          </c:spPr>
          <c:dLbls>
            <c:dLbl>
              <c:idx val="0"/>
              <c:layout>
                <c:manualLayout>
                  <c:x val="1.4801864801864803E-2"/>
                  <c:y val="2.9370115725124717E-3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Lit>
                <c:formatCode>General</c:formatCode>
                <c:ptCount val="1"/>
                <c:pt idx="0">
                  <c:v>0.05</c:v>
                </c:pt>
              </c:numLit>
            </c:plus>
            <c:minus>
              <c:numLit>
                <c:formatCode>General</c:formatCode>
                <c:ptCount val="1"/>
                <c:pt idx="0">
                  <c:v>0.05</c:v>
                </c:pt>
              </c:numLit>
            </c:minus>
          </c:errBars>
          <c:val>
            <c:numRef>
              <c:f>Tabelle2!$O$9</c:f>
              <c:numCache>
                <c:formatCode>0.00</c:formatCode>
                <c:ptCount val="1"/>
                <c:pt idx="0">
                  <c:v>2.36</c:v>
                </c:pt>
              </c:numCache>
            </c:numRef>
          </c:val>
        </c:ser>
        <c:ser>
          <c:idx val="5"/>
          <c:order val="10"/>
          <c:tx>
            <c:strRef>
              <c:f>Tabelle2!$A$10</c:f>
              <c:strCache>
                <c:ptCount val="1"/>
                <c:pt idx="0">
                  <c:v>Fraktion IV = Grauwacke / Rest = Quarzsand</c:v>
                </c:pt>
              </c:strCache>
            </c:strRef>
          </c:tx>
          <c:spPr>
            <a:solidFill>
              <a:schemeClr val="accent1"/>
            </a:solidFill>
            <a:ln w="25400" cap="flat" cmpd="sng" algn="ctr">
              <a:solidFill>
                <a:schemeClr val="tx2"/>
              </a:solidFill>
              <a:prstDash val="solid"/>
            </a:ln>
            <a:effectLst/>
          </c:spPr>
          <c:dLbls>
            <c:dLbl>
              <c:idx val="0"/>
              <c:layout>
                <c:manualLayout>
                  <c:x val="1.4432143203225035E-2"/>
                  <c:y val="2.8868319951019026E-3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Lit>
                <c:formatCode>General</c:formatCode>
                <c:ptCount val="1"/>
                <c:pt idx="0">
                  <c:v>3.0000000000000002E-2</c:v>
                </c:pt>
              </c:numLit>
            </c:plus>
            <c:minus>
              <c:numLit>
                <c:formatCode>General</c:formatCode>
                <c:ptCount val="1"/>
                <c:pt idx="0">
                  <c:v>0.05</c:v>
                </c:pt>
              </c:numLit>
            </c:minus>
          </c:errBars>
          <c:val>
            <c:numRef>
              <c:f>Tabelle2!$K$10</c:f>
              <c:numCache>
                <c:formatCode>0.00</c:formatCode>
                <c:ptCount val="1"/>
                <c:pt idx="0">
                  <c:v>1.89</c:v>
                </c:pt>
              </c:numCache>
            </c:numRef>
          </c:val>
        </c:ser>
        <c:ser>
          <c:idx val="13"/>
          <c:order val="11"/>
          <c:tx>
            <c:strRef>
              <c:f>Tabelle2!$A$10</c:f>
              <c:strCache>
                <c:ptCount val="1"/>
                <c:pt idx="0">
                  <c:v>Fraktion IV = Grauwacke / Rest = Quarzsand</c:v>
                </c:pt>
              </c:strCache>
            </c:strRef>
          </c:tx>
          <c:spPr>
            <a:solidFill>
              <a:schemeClr val="accent1"/>
            </a:solidFill>
            <a:ln w="25400" cap="flat" cmpd="sng" algn="ctr">
              <a:solidFill>
                <a:schemeClr val="tx2"/>
              </a:solidFill>
              <a:prstDash val="solid"/>
            </a:ln>
            <a:effectLst/>
          </c:spPr>
          <c:dLbls>
            <c:dLbl>
              <c:idx val="0"/>
              <c:layout>
                <c:manualLayout>
                  <c:x val="1.0714265086752777E-2"/>
                  <c:y val="1.4685636037208931E-3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Lit>
                <c:formatCode>General</c:formatCode>
                <c:ptCount val="1"/>
                <c:pt idx="0">
                  <c:v>0.05</c:v>
                </c:pt>
              </c:numLit>
            </c:plus>
            <c:minus>
              <c:numLit>
                <c:formatCode>General</c:formatCode>
                <c:ptCount val="1"/>
                <c:pt idx="0">
                  <c:v>3.0000000000000002E-2</c:v>
                </c:pt>
              </c:numLit>
            </c:minus>
          </c:errBars>
          <c:val>
            <c:numRef>
              <c:f>Tabelle2!$O$10</c:f>
              <c:numCache>
                <c:formatCode>0.00</c:formatCode>
                <c:ptCount val="1"/>
                <c:pt idx="0">
                  <c:v>1.8633333333333333</c:v>
                </c:pt>
              </c:numCache>
            </c:numRef>
          </c:val>
        </c:ser>
        <c:ser>
          <c:idx val="6"/>
          <c:order val="12"/>
          <c:tx>
            <c:strRef>
              <c:f>Tabelle2!$A$11</c:f>
              <c:strCache>
                <c:ptCount val="1"/>
                <c:pt idx="0">
                  <c:v>Fraktion V = Grauwacke / Rest = Quarzsand</c:v>
                </c:pt>
              </c:strCache>
            </c:strRef>
          </c:tx>
          <c:spPr>
            <a:solidFill>
              <a:schemeClr val="accent1"/>
            </a:solidFill>
            <a:ln w="25400" cap="flat" cmpd="sng" algn="ctr">
              <a:solidFill>
                <a:schemeClr val="tx2"/>
              </a:solidFill>
              <a:prstDash val="solid"/>
            </a:ln>
            <a:effectLst/>
          </c:spPr>
          <c:dLbls>
            <c:dLbl>
              <c:idx val="0"/>
              <c:layout>
                <c:manualLayout>
                  <c:x val="1.3157213157213278E-2"/>
                  <c:y val="0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Lit>
                <c:formatCode>General</c:formatCode>
                <c:ptCount val="1"/>
                <c:pt idx="0">
                  <c:v>7.0000000000000021E-2</c:v>
                </c:pt>
              </c:numLit>
            </c:plus>
            <c:minus>
              <c:numLit>
                <c:formatCode>General</c:formatCode>
                <c:ptCount val="1"/>
                <c:pt idx="0">
                  <c:v>0.05</c:v>
                </c:pt>
              </c:numLit>
            </c:minus>
          </c:errBars>
          <c:val>
            <c:numRef>
              <c:f>Tabelle2!$K$11</c:f>
              <c:numCache>
                <c:formatCode>0.00</c:formatCode>
                <c:ptCount val="1"/>
                <c:pt idx="0">
                  <c:v>1.5033333333333332</c:v>
                </c:pt>
              </c:numCache>
            </c:numRef>
          </c:val>
        </c:ser>
        <c:ser>
          <c:idx val="14"/>
          <c:order val="13"/>
          <c:tx>
            <c:strRef>
              <c:f>Tabelle2!$A$11</c:f>
              <c:strCache>
                <c:ptCount val="1"/>
                <c:pt idx="0">
                  <c:v>Fraktion V = Grauwacke / Rest = Quarzsand</c:v>
                </c:pt>
              </c:strCache>
            </c:strRef>
          </c:tx>
          <c:spPr>
            <a:solidFill>
              <a:schemeClr val="accent1"/>
            </a:solidFill>
            <a:ln w="25400" cap="flat" cmpd="sng" algn="ctr">
              <a:solidFill>
                <a:schemeClr val="tx2"/>
              </a:solidFill>
              <a:prstDash val="solid"/>
            </a:ln>
            <a:effectLst/>
          </c:spPr>
          <c:dLbls>
            <c:dLbl>
              <c:idx val="0"/>
              <c:layout>
                <c:manualLayout>
                  <c:x val="1.1494837699421384E-2"/>
                  <c:y val="2.9371272074418986E-3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Lit>
                <c:formatCode>General</c:formatCode>
                <c:ptCount val="1"/>
                <c:pt idx="0">
                  <c:v>2.0000000000000011E-2</c:v>
                </c:pt>
              </c:numLit>
            </c:plus>
            <c:minus>
              <c:numLit>
                <c:formatCode>General</c:formatCode>
                <c:ptCount val="1"/>
                <c:pt idx="0">
                  <c:v>2.0000000000000011E-2</c:v>
                </c:pt>
              </c:numLit>
            </c:minus>
          </c:errBars>
          <c:val>
            <c:numRef>
              <c:f>Tabelle2!$O$11</c:f>
              <c:numCache>
                <c:formatCode>0.00</c:formatCode>
                <c:ptCount val="1"/>
                <c:pt idx="0">
                  <c:v>1.2866666666666666</c:v>
                </c:pt>
              </c:numCache>
            </c:numRef>
          </c:val>
        </c:ser>
        <c:overlap val="-32"/>
        <c:axId val="78374016"/>
        <c:axId val="78375552"/>
      </c:barChart>
      <c:catAx>
        <c:axId val="78374016"/>
        <c:scaling>
          <c:orientation val="minMax"/>
        </c:scaling>
        <c:delete val="1"/>
        <c:axPos val="b"/>
        <c:tickLblPos val="none"/>
        <c:crossAx val="78375552"/>
        <c:crosses val="autoZero"/>
        <c:auto val="1"/>
        <c:lblAlgn val="ctr"/>
        <c:lblOffset val="100"/>
        <c:tickMarkSkip val="1"/>
      </c:catAx>
      <c:valAx>
        <c:axId val="78375552"/>
        <c:scaling>
          <c:orientation val="minMax"/>
          <c:max val="3"/>
        </c:scaling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2000" b="1"/>
                  <a:t>Längenänderung nach 14 Tagen (mm/m)</a:t>
                </a:r>
              </a:p>
              <a:p>
                <a:pPr>
                  <a:defRPr/>
                </a:pPr>
                <a:endParaRPr lang="de-DE" b="1"/>
              </a:p>
            </c:rich>
          </c:tx>
          <c:layout>
            <c:manualLayout>
              <c:xMode val="edge"/>
              <c:yMode val="edge"/>
              <c:x val="8.2601033783612221E-3"/>
              <c:y val="0.26526290847862272"/>
            </c:manualLayout>
          </c:layout>
        </c:title>
        <c:numFmt formatCode="0.0" sourceLinked="0"/>
        <c:tickLblPos val="nextTo"/>
        <c:crossAx val="78374016"/>
        <c:crosses val="autoZero"/>
        <c:crossBetween val="between"/>
        <c:majorUnit val="0.5"/>
      </c:valAx>
      <c:spPr>
        <a:ln>
          <a:solidFill>
            <a:schemeClr val="tx1"/>
          </a:solidFill>
        </a:ln>
      </c:spPr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 sz="1800" i="1"/>
              <a:t>AKR-Schnellprüfverfahren nach DAfStb-Richtlinie „Vorbeugende Maßnahmen gegen schädigende Alkalireaktion im Beton“</a:t>
            </a:r>
            <a:endParaRPr lang="de-DE" sz="1800"/>
          </a:p>
        </c:rich>
      </c:tx>
      <c:layout>
        <c:manualLayout>
          <c:xMode val="edge"/>
          <c:yMode val="edge"/>
          <c:x val="0.13441574738512763"/>
          <c:y val="3.3949531220672444E-2"/>
        </c:manualLayout>
      </c:layout>
      <c:overlay val="1"/>
    </c:title>
    <c:plotArea>
      <c:layout>
        <c:manualLayout>
          <c:layoutTarget val="inner"/>
          <c:xMode val="edge"/>
          <c:yMode val="edge"/>
          <c:x val="6.3649463566698095E-2"/>
          <c:y val="0.1226770497383521"/>
          <c:w val="0.91646976854452533"/>
          <c:h val="0.77240559737814063"/>
        </c:manualLayout>
      </c:layout>
      <c:barChart>
        <c:barDir val="col"/>
        <c:grouping val="clustered"/>
        <c:ser>
          <c:idx val="0"/>
          <c:order val="0"/>
          <c:tx>
            <c:strRef>
              <c:f>Tabelle2!$A$13</c:f>
              <c:strCache>
                <c:ptCount val="1"/>
                <c:pt idx="0">
                  <c:v>gebr. Oberrheinkies (Voland)</c:v>
                </c:pt>
              </c:strCache>
            </c:strRef>
          </c:tx>
          <c:spPr>
            <a:solidFill>
              <a:schemeClr val="accent1"/>
            </a:solidFill>
            <a:ln w="25400" cap="flat" cmpd="sng" algn="ctr">
              <a:solidFill>
                <a:schemeClr val="accent1">
                  <a:shade val="50000"/>
                </a:schemeClr>
              </a:solidFill>
              <a:prstDash val="solid"/>
            </a:ln>
            <a:effectLst/>
          </c:spPr>
          <c:dLbls>
            <c:dLbl>
              <c:idx val="0"/>
              <c:layout>
                <c:manualLayout>
                  <c:x val="1.4146392966287877E-2"/>
                  <c:y val="4.4454260791916608E-3"/>
                </c:manualLayout>
              </c:layout>
              <c:showVal val="1"/>
            </c:dLbl>
            <c:showVal val="1"/>
            <c:showSerName val="1"/>
          </c:dLbls>
          <c:errBars>
            <c:errBarType val="both"/>
            <c:errValType val="cust"/>
            <c:plus>
              <c:numLit>
                <c:formatCode>General</c:formatCode>
                <c:ptCount val="1"/>
                <c:pt idx="0">
                  <c:v>6.0000000000000032E-2</c:v>
                </c:pt>
              </c:numLit>
            </c:plus>
            <c:minus>
              <c:numLit>
                <c:formatCode>General</c:formatCode>
                <c:ptCount val="1"/>
                <c:pt idx="0">
                  <c:v>4.0000000000000022E-2</c:v>
                </c:pt>
              </c:numLit>
            </c:minus>
          </c:errBars>
          <c:val>
            <c:numRef>
              <c:f>Tabelle2!$K$13</c:f>
              <c:numCache>
                <c:formatCode>0.00</c:formatCode>
                <c:ptCount val="1"/>
                <c:pt idx="0">
                  <c:v>1.38</c:v>
                </c:pt>
              </c:numCache>
            </c:numRef>
          </c:val>
        </c:ser>
        <c:ser>
          <c:idx val="8"/>
          <c:order val="1"/>
          <c:tx>
            <c:strRef>
              <c:f>Tabelle2!$A$13</c:f>
              <c:strCache>
                <c:ptCount val="1"/>
                <c:pt idx="0">
                  <c:v>gebr. Oberrheinkies (Voland)</c:v>
                </c:pt>
              </c:strCache>
            </c:strRef>
          </c:tx>
          <c:spPr>
            <a:solidFill>
              <a:schemeClr val="accent1"/>
            </a:solidFill>
            <a:ln w="25400" cap="flat" cmpd="sng" algn="ctr">
              <a:solidFill>
                <a:schemeClr val="accent1">
                  <a:shade val="50000"/>
                </a:schemeClr>
              </a:solidFill>
              <a:prstDash val="solid"/>
            </a:ln>
            <a:effectLst/>
          </c:spPr>
          <c:dLbls>
            <c:dLbl>
              <c:idx val="0"/>
              <c:layout>
                <c:manualLayout>
                  <c:x val="9.045584045584058E-3"/>
                  <c:y val="3.3472807758417045E-3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Lit>
                <c:formatCode>General</c:formatCode>
                <c:ptCount val="1"/>
                <c:pt idx="0">
                  <c:v>9.0000000000000024E-2</c:v>
                </c:pt>
              </c:numLit>
            </c:plus>
            <c:minus>
              <c:numLit>
                <c:formatCode>General</c:formatCode>
                <c:ptCount val="1"/>
                <c:pt idx="0">
                  <c:v>4.0000000000000022E-2</c:v>
                </c:pt>
              </c:numLit>
            </c:minus>
          </c:errBars>
          <c:val>
            <c:numRef>
              <c:f>Tabelle2!$O$13</c:f>
              <c:numCache>
                <c:formatCode>0.00</c:formatCode>
                <c:ptCount val="1"/>
                <c:pt idx="0">
                  <c:v>1.1733333333333331</c:v>
                </c:pt>
              </c:numCache>
            </c:numRef>
          </c:val>
        </c:ser>
        <c:ser>
          <c:idx val="1"/>
          <c:order val="2"/>
          <c:tx>
            <c:strRef>
              <c:f>Tabelle2!$A$14</c:f>
              <c:strCache>
                <c:ptCount val="1"/>
                <c:pt idx="0">
                  <c:v>Granodiorit (Voland)</c:v>
                </c:pt>
              </c:strCache>
            </c:strRef>
          </c:tx>
          <c:spPr>
            <a:solidFill>
              <a:schemeClr val="accent1"/>
            </a:solidFill>
            <a:ln w="25400" cap="flat" cmpd="sng" algn="ctr">
              <a:solidFill>
                <a:schemeClr val="accent1">
                  <a:shade val="50000"/>
                </a:schemeClr>
              </a:solidFill>
              <a:prstDash val="solid"/>
            </a:ln>
            <a:effectLst/>
          </c:spPr>
          <c:dLbls>
            <c:dLbl>
              <c:idx val="0"/>
              <c:layout>
                <c:manualLayout>
                  <c:x val="1.560013687778612E-2"/>
                  <c:y val="2.9371272074418986E-3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Lit>
                <c:formatCode>General</c:formatCode>
                <c:ptCount val="1"/>
                <c:pt idx="0">
                  <c:v>2.0000000000000011E-2</c:v>
                </c:pt>
              </c:numLit>
            </c:plus>
            <c:minus>
              <c:numLit>
                <c:formatCode>General</c:formatCode>
                <c:ptCount val="1"/>
                <c:pt idx="0">
                  <c:v>1.0000000000000005E-2</c:v>
                </c:pt>
              </c:numLit>
            </c:minus>
          </c:errBars>
          <c:val>
            <c:numRef>
              <c:f>Tabelle2!$K$14</c:f>
              <c:numCache>
                <c:formatCode>0.00</c:formatCode>
                <c:ptCount val="1"/>
                <c:pt idx="0">
                  <c:v>0.3133333333333333</c:v>
                </c:pt>
              </c:numCache>
            </c:numRef>
          </c:val>
        </c:ser>
        <c:ser>
          <c:idx val="9"/>
          <c:order val="3"/>
          <c:tx>
            <c:strRef>
              <c:f>Tabelle2!$A$14</c:f>
              <c:strCache>
                <c:ptCount val="1"/>
                <c:pt idx="0">
                  <c:v>Granodiorit (Voland)</c:v>
                </c:pt>
              </c:strCache>
            </c:strRef>
          </c:tx>
          <c:spPr>
            <a:solidFill>
              <a:schemeClr val="accent1"/>
            </a:solidFill>
            <a:ln w="25400" cap="flat" cmpd="sng" algn="ctr">
              <a:solidFill>
                <a:schemeClr val="accent1">
                  <a:shade val="50000"/>
                </a:schemeClr>
              </a:solidFill>
              <a:prstDash val="solid"/>
            </a:ln>
            <a:effectLst/>
          </c:spPr>
          <c:dLbls>
            <c:dLbl>
              <c:idx val="0"/>
              <c:layout>
                <c:manualLayout>
                  <c:x val="1.2315897535094317E-2"/>
                  <c:y val="2.9371272074418986E-3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Lit>
                <c:formatCode>General</c:formatCode>
                <c:ptCount val="1"/>
                <c:pt idx="0">
                  <c:v>1.0000000000000005E-2</c:v>
                </c:pt>
              </c:numLit>
            </c:plus>
            <c:minus>
              <c:numLit>
                <c:formatCode>General</c:formatCode>
                <c:ptCount val="1"/>
                <c:pt idx="0">
                  <c:v>1.0000000000000005E-2</c:v>
                </c:pt>
              </c:numLit>
            </c:minus>
          </c:errBars>
          <c:val>
            <c:numRef>
              <c:f>Tabelle2!$O$14</c:f>
              <c:numCache>
                <c:formatCode>0.00</c:formatCode>
                <c:ptCount val="1"/>
                <c:pt idx="0">
                  <c:v>0.36999999999999994</c:v>
                </c:pt>
              </c:numCache>
            </c:numRef>
          </c:val>
        </c:ser>
        <c:ser>
          <c:idx val="2"/>
          <c:order val="4"/>
          <c:tx>
            <c:strRef>
              <c:f>Tabelle2!$A$15</c:f>
              <c:strCache>
                <c:ptCount val="1"/>
                <c:pt idx="0">
                  <c:v>Quarzporphyr (Hader)</c:v>
                </c:pt>
              </c:strCache>
            </c:strRef>
          </c:tx>
          <c:spPr>
            <a:solidFill>
              <a:schemeClr val="accent1"/>
            </a:solidFill>
            <a:ln w="25400" cap="flat" cmpd="sng" algn="ctr">
              <a:solidFill>
                <a:schemeClr val="accent1">
                  <a:shade val="50000"/>
                </a:schemeClr>
              </a:solidFill>
              <a:prstDash val="solid"/>
            </a:ln>
            <a:effectLst/>
          </c:spPr>
          <c:dLbls>
            <c:dLbl>
              <c:idx val="0"/>
              <c:layout>
                <c:manualLayout>
                  <c:x val="1.3136957370767283E-2"/>
                  <c:y val="2.9371272074418986E-3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Lit>
                <c:formatCode>General</c:formatCode>
                <c:ptCount val="1"/>
                <c:pt idx="0">
                  <c:v>2.0000000000000011E-2</c:v>
                </c:pt>
              </c:numLit>
            </c:plus>
            <c:minus>
              <c:numLit>
                <c:formatCode>General</c:formatCode>
                <c:ptCount val="1"/>
                <c:pt idx="0">
                  <c:v>2.0000000000000011E-2</c:v>
                </c:pt>
              </c:numLit>
            </c:minus>
          </c:errBars>
          <c:val>
            <c:numRef>
              <c:f>Tabelle2!$K$15</c:f>
              <c:numCache>
                <c:formatCode>0.00</c:formatCode>
                <c:ptCount val="1"/>
                <c:pt idx="0">
                  <c:v>1.6066666666666667</c:v>
                </c:pt>
              </c:numCache>
            </c:numRef>
          </c:val>
        </c:ser>
        <c:ser>
          <c:idx val="10"/>
          <c:order val="5"/>
          <c:tx>
            <c:strRef>
              <c:f>Tabelle2!$A$15</c:f>
              <c:strCache>
                <c:ptCount val="1"/>
                <c:pt idx="0">
                  <c:v>Quarzporphyr (Hader)</c:v>
                </c:pt>
              </c:strCache>
            </c:strRef>
          </c:tx>
          <c:spPr>
            <a:solidFill>
              <a:schemeClr val="accent1"/>
            </a:solidFill>
            <a:ln w="25400" cap="flat" cmpd="sng" algn="ctr">
              <a:solidFill>
                <a:schemeClr val="accent1">
                  <a:shade val="50000"/>
                </a:schemeClr>
              </a:solidFill>
              <a:prstDash val="solid"/>
            </a:ln>
            <a:effectLst/>
          </c:spPr>
          <c:dLbls>
            <c:dLbl>
              <c:idx val="0"/>
              <c:layout>
                <c:manualLayout>
                  <c:x val="1.4779077042113141E-2"/>
                  <c:y val="0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Lit>
                <c:formatCode>General</c:formatCode>
                <c:ptCount val="1"/>
                <c:pt idx="0">
                  <c:v>3.0000000000000002E-2</c:v>
                </c:pt>
              </c:numLit>
            </c:plus>
            <c:minus>
              <c:numLit>
                <c:formatCode>General</c:formatCode>
                <c:ptCount val="1"/>
                <c:pt idx="0">
                  <c:v>1.0000000000000005E-2</c:v>
                </c:pt>
              </c:numLit>
            </c:minus>
          </c:errBars>
          <c:val>
            <c:numRef>
              <c:f>Tabelle2!$O$15</c:f>
              <c:numCache>
                <c:formatCode>0.00</c:formatCode>
                <c:ptCount val="1"/>
                <c:pt idx="0">
                  <c:v>1.0533333333333335</c:v>
                </c:pt>
              </c:numCache>
            </c:numRef>
          </c:val>
        </c:ser>
        <c:ser>
          <c:idx val="3"/>
          <c:order val="6"/>
          <c:tx>
            <c:strRef>
              <c:f>Tabelle2!$A$16</c:f>
              <c:strCache>
                <c:ptCount val="1"/>
                <c:pt idx="0">
                  <c:v>Kies-Edelsplitt Oberrhein (Hader)</c:v>
                </c:pt>
              </c:strCache>
            </c:strRef>
          </c:tx>
          <c:spPr>
            <a:solidFill>
              <a:schemeClr val="lt1"/>
            </a:solidFill>
            <a:ln w="25400" cap="flat" cmpd="sng" algn="ctr">
              <a:solidFill>
                <a:schemeClr val="accent1"/>
              </a:solidFill>
              <a:prstDash val="solid"/>
            </a:ln>
            <a:effectLst/>
          </c:spPr>
          <c:dPt>
            <c:idx val="0"/>
            <c:spPr>
              <a:solidFill>
                <a:schemeClr val="accent1"/>
              </a:solidFill>
              <a:ln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:ln>
              <a:effectLst/>
            </c:spPr>
          </c:dPt>
          <c:dLbls>
            <c:dLbl>
              <c:idx val="0"/>
              <c:layout>
                <c:manualLayout>
                  <c:x val="1.3136957370767343E-2"/>
                  <c:y val="0"/>
                </c:manualLayout>
              </c:layout>
              <c:showVal val="1"/>
            </c:dLbl>
            <c:delete val="1"/>
          </c:dLbls>
          <c:errBars>
            <c:errBarType val="both"/>
            <c:errValType val="cust"/>
            <c:plus>
              <c:numLit>
                <c:formatCode>General</c:formatCode>
                <c:ptCount val="1"/>
                <c:pt idx="0">
                  <c:v>0.13</c:v>
                </c:pt>
              </c:numLit>
            </c:plus>
            <c:minus>
              <c:numLit>
                <c:formatCode>General</c:formatCode>
                <c:ptCount val="1"/>
                <c:pt idx="0">
                  <c:v>0.16</c:v>
                </c:pt>
              </c:numLit>
            </c:minus>
          </c:errBars>
          <c:val>
            <c:numRef>
              <c:f>Tabelle2!$K$16</c:f>
              <c:numCache>
                <c:formatCode>0.00</c:formatCode>
                <c:ptCount val="1"/>
                <c:pt idx="0">
                  <c:v>2.1966666666666668</c:v>
                </c:pt>
              </c:numCache>
            </c:numRef>
          </c:val>
        </c:ser>
        <c:ser>
          <c:idx val="11"/>
          <c:order val="7"/>
          <c:tx>
            <c:strRef>
              <c:f>Tabelle2!$A$16</c:f>
              <c:strCache>
                <c:ptCount val="1"/>
                <c:pt idx="0">
                  <c:v>Kies-Edelsplitt Oberrhein (Hader)</c:v>
                </c:pt>
              </c:strCache>
            </c:strRef>
          </c:tx>
          <c:spPr>
            <a:solidFill>
              <a:schemeClr val="accent1"/>
            </a:solidFill>
            <a:ln w="25400" cap="flat" cmpd="sng" algn="ctr">
              <a:solidFill>
                <a:schemeClr val="accent1">
                  <a:shade val="50000"/>
                </a:schemeClr>
              </a:solidFill>
              <a:prstDash val="solid"/>
            </a:ln>
            <a:effectLst/>
          </c:spPr>
          <c:dLbls>
            <c:dLbl>
              <c:idx val="0"/>
              <c:layout>
                <c:manualLayout>
                  <c:x val="1.3136957370767283E-2"/>
                  <c:y val="4.4056908111628447E-3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Lit>
                <c:formatCode>General</c:formatCode>
                <c:ptCount val="1"/>
                <c:pt idx="0">
                  <c:v>0.16</c:v>
                </c:pt>
              </c:numLit>
            </c:plus>
            <c:minus>
              <c:numLit>
                <c:formatCode>General</c:formatCode>
                <c:ptCount val="1"/>
                <c:pt idx="0">
                  <c:v>0.1</c:v>
                </c:pt>
              </c:numLit>
            </c:minus>
          </c:errBars>
          <c:val>
            <c:numRef>
              <c:f>Tabelle2!$O$16</c:f>
              <c:numCache>
                <c:formatCode>0.00</c:formatCode>
                <c:ptCount val="1"/>
                <c:pt idx="0">
                  <c:v>2.0333333333333332</c:v>
                </c:pt>
              </c:numCache>
            </c:numRef>
          </c:val>
        </c:ser>
        <c:ser>
          <c:idx val="4"/>
          <c:order val="8"/>
          <c:tx>
            <c:strRef>
              <c:f>Tabelle2!$A$17</c:f>
              <c:strCache>
                <c:ptCount val="1"/>
                <c:pt idx="0">
                  <c:v>Aif-Sand (Hader)</c:v>
                </c:pt>
              </c:strCache>
            </c:strRef>
          </c:tx>
          <c:spPr>
            <a:solidFill>
              <a:schemeClr val="accent1"/>
            </a:solidFill>
            <a:ln w="25400" cap="flat" cmpd="sng" algn="ctr">
              <a:solidFill>
                <a:schemeClr val="accent1">
                  <a:shade val="50000"/>
                </a:schemeClr>
              </a:solidFill>
              <a:prstDash val="solid"/>
            </a:ln>
            <a:effectLst/>
          </c:spPr>
          <c:dLbls>
            <c:dLbl>
              <c:idx val="0"/>
              <c:layout>
                <c:manualLayout>
                  <c:x val="1.3136957370767283E-2"/>
                  <c:y val="1.4685636037209469E-3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Lit>
                <c:formatCode>General</c:formatCode>
                <c:ptCount val="1"/>
                <c:pt idx="0">
                  <c:v>1.0000000000000005E-2</c:v>
                </c:pt>
              </c:numLit>
            </c:plus>
            <c:minus>
              <c:numLit>
                <c:formatCode>General</c:formatCode>
                <c:ptCount val="1"/>
                <c:pt idx="0">
                  <c:v>2.0000000000000011E-2</c:v>
                </c:pt>
              </c:numLit>
            </c:minus>
          </c:errBars>
          <c:val>
            <c:numRef>
              <c:f>Tabelle2!$K$17</c:f>
              <c:numCache>
                <c:formatCode>0.00</c:formatCode>
                <c:ptCount val="1"/>
                <c:pt idx="0">
                  <c:v>0.90666666666666673</c:v>
                </c:pt>
              </c:numCache>
            </c:numRef>
          </c:val>
        </c:ser>
        <c:ser>
          <c:idx val="12"/>
          <c:order val="9"/>
          <c:tx>
            <c:strRef>
              <c:f>Tabelle2!$A$17</c:f>
              <c:strCache>
                <c:ptCount val="1"/>
                <c:pt idx="0">
                  <c:v>Aif-Sand (Hader)</c:v>
                </c:pt>
              </c:strCache>
            </c:strRef>
          </c:tx>
          <c:spPr>
            <a:solidFill>
              <a:schemeClr val="accent1"/>
            </a:solidFill>
            <a:ln w="25400" cap="flat" cmpd="sng" algn="ctr">
              <a:solidFill>
                <a:schemeClr val="accent1">
                  <a:shade val="50000"/>
                </a:schemeClr>
              </a:solidFill>
              <a:prstDash val="solid"/>
            </a:ln>
            <a:effectLst/>
          </c:spPr>
          <c:dLbls>
            <c:dLbl>
              <c:idx val="0"/>
              <c:layout>
                <c:manualLayout>
                  <c:x val="1.3136957370767283E-2"/>
                  <c:y val="2.9371272074418986E-3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Lit>
                <c:formatCode>General</c:formatCode>
                <c:ptCount val="1"/>
                <c:pt idx="0">
                  <c:v>1.0000000000000005E-2</c:v>
                </c:pt>
              </c:numLit>
            </c:plus>
            <c:minus>
              <c:numLit>
                <c:formatCode>General</c:formatCode>
                <c:ptCount val="1"/>
                <c:pt idx="0">
                  <c:v>3.0000000000000002E-2</c:v>
                </c:pt>
              </c:numLit>
            </c:minus>
          </c:errBars>
          <c:val>
            <c:numRef>
              <c:f>Tabelle2!$O$17</c:f>
              <c:numCache>
                <c:formatCode>0.00</c:formatCode>
                <c:ptCount val="1"/>
                <c:pt idx="0">
                  <c:v>0.90666666666666673</c:v>
                </c:pt>
              </c:numCache>
            </c:numRef>
          </c:val>
        </c:ser>
        <c:ser>
          <c:idx val="5"/>
          <c:order val="10"/>
          <c:tx>
            <c:strRef>
              <c:f>Tabelle2!$A$19</c:f>
              <c:strCache>
                <c:ptCount val="1"/>
                <c:pt idx="0">
                  <c:v>Grauwacke (Schrang)</c:v>
                </c:pt>
              </c:strCache>
            </c:strRef>
          </c:tx>
          <c:spPr>
            <a:solidFill>
              <a:schemeClr val="accent1"/>
            </a:solidFill>
            <a:ln w="25400" cap="flat" cmpd="sng" algn="ctr">
              <a:solidFill>
                <a:schemeClr val="accent1">
                  <a:shade val="50000"/>
                </a:schemeClr>
              </a:solidFill>
              <a:prstDash val="solid"/>
            </a:ln>
            <a:effectLst/>
          </c:spPr>
          <c:dLbls>
            <c:dLbl>
              <c:idx val="0"/>
              <c:layout>
                <c:manualLayout>
                  <c:x val="1.4432143203225035E-2"/>
                  <c:y val="2.8868319951019026E-3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Lit>
                <c:formatCode>General</c:formatCode>
                <c:ptCount val="1"/>
                <c:pt idx="0">
                  <c:v>0.05</c:v>
                </c:pt>
              </c:numLit>
            </c:plus>
            <c:minus>
              <c:numLit>
                <c:formatCode>General</c:formatCode>
                <c:ptCount val="1"/>
                <c:pt idx="0">
                  <c:v>6.0000000000000032E-2</c:v>
                </c:pt>
              </c:numLit>
            </c:minus>
          </c:errBars>
          <c:val>
            <c:numRef>
              <c:f>Tabelle2!$K$19</c:f>
              <c:numCache>
                <c:formatCode>0.00</c:formatCode>
                <c:ptCount val="1"/>
                <c:pt idx="0">
                  <c:v>2.4866666666666668</c:v>
                </c:pt>
              </c:numCache>
            </c:numRef>
          </c:val>
        </c:ser>
        <c:ser>
          <c:idx val="13"/>
          <c:order val="11"/>
          <c:tx>
            <c:strRef>
              <c:f>Tabelle2!$A$19</c:f>
              <c:strCache>
                <c:ptCount val="1"/>
                <c:pt idx="0">
                  <c:v>Grauwacke (Schrang)</c:v>
                </c:pt>
              </c:strCache>
            </c:strRef>
          </c:tx>
          <c:spPr>
            <a:solidFill>
              <a:schemeClr val="accent1"/>
            </a:solidFill>
            <a:ln w="25400" cap="flat" cmpd="sng" algn="ctr">
              <a:solidFill>
                <a:schemeClr val="accent1">
                  <a:shade val="50000"/>
                </a:schemeClr>
              </a:solidFill>
              <a:prstDash val="solid"/>
            </a:ln>
            <a:effectLst/>
          </c:spPr>
          <c:dLbls>
            <c:dLbl>
              <c:idx val="0"/>
              <c:layout>
                <c:manualLayout>
                  <c:x val="1.395801720644024E-2"/>
                  <c:y val="0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Lit>
                <c:formatCode>General</c:formatCode>
                <c:ptCount val="1"/>
                <c:pt idx="0">
                  <c:v>0.1</c:v>
                </c:pt>
              </c:numLit>
            </c:plus>
            <c:minus>
              <c:numLit>
                <c:formatCode>General</c:formatCode>
                <c:ptCount val="1"/>
                <c:pt idx="0">
                  <c:v>0.17</c:v>
                </c:pt>
              </c:numLit>
            </c:minus>
          </c:errBars>
          <c:val>
            <c:numRef>
              <c:f>Tabelle2!$O$19</c:f>
              <c:numCache>
                <c:formatCode>0.00</c:formatCode>
                <c:ptCount val="1"/>
                <c:pt idx="0">
                  <c:v>2.3833333333333333</c:v>
                </c:pt>
              </c:numCache>
            </c:numRef>
          </c:val>
        </c:ser>
        <c:ser>
          <c:idx val="6"/>
          <c:order val="12"/>
          <c:tx>
            <c:strRef>
              <c:f>Tabelle2!$A$21</c:f>
              <c:strCache>
                <c:ptCount val="1"/>
                <c:pt idx="0">
                  <c:v>Lausitzer Grauwacke (Werner)</c:v>
                </c:pt>
              </c:strCache>
            </c:strRef>
          </c:tx>
          <c:spPr>
            <a:solidFill>
              <a:schemeClr val="accent1"/>
            </a:solidFill>
            <a:ln w="25400" cap="flat" cmpd="sng" algn="ctr">
              <a:solidFill>
                <a:schemeClr val="accent1">
                  <a:shade val="50000"/>
                </a:schemeClr>
              </a:solidFill>
              <a:prstDash val="solid"/>
            </a:ln>
            <a:effectLst/>
          </c:spPr>
          <c:dLbls>
            <c:dLbl>
              <c:idx val="0"/>
              <c:layout>
                <c:manualLayout>
                  <c:x val="1.3136957370767283E-2"/>
                  <c:y val="1.4685636037209469E-3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Lit>
                <c:formatCode>General</c:formatCode>
                <c:ptCount val="1"/>
                <c:pt idx="0">
                  <c:v>0.05</c:v>
                </c:pt>
              </c:numLit>
            </c:plus>
            <c:minus>
              <c:numLit>
                <c:formatCode>General</c:formatCode>
                <c:ptCount val="1"/>
                <c:pt idx="0">
                  <c:v>6.0000000000000032E-2</c:v>
                </c:pt>
              </c:numLit>
            </c:minus>
          </c:errBars>
          <c:val>
            <c:numRef>
              <c:f>Tabelle2!$K$21</c:f>
              <c:numCache>
                <c:formatCode>0.00</c:formatCode>
                <c:ptCount val="1"/>
                <c:pt idx="0">
                  <c:v>2.7366666666666668</c:v>
                </c:pt>
              </c:numCache>
            </c:numRef>
          </c:val>
        </c:ser>
        <c:ser>
          <c:idx val="14"/>
          <c:order val="13"/>
          <c:tx>
            <c:strRef>
              <c:f>Tabelle2!$A$21</c:f>
              <c:strCache>
                <c:ptCount val="1"/>
                <c:pt idx="0">
                  <c:v>Lausitzer Grauwacke (Werner)</c:v>
                </c:pt>
              </c:strCache>
            </c:strRef>
          </c:tx>
          <c:spPr>
            <a:solidFill>
              <a:schemeClr val="accent1"/>
            </a:solidFill>
            <a:ln w="25400" cap="flat" cmpd="sng" algn="ctr">
              <a:solidFill>
                <a:schemeClr val="accent1">
                  <a:shade val="50000"/>
                </a:schemeClr>
              </a:solidFill>
              <a:prstDash val="solid"/>
            </a:ln>
            <a:effectLst/>
          </c:spPr>
          <c:dLbls>
            <c:dLbl>
              <c:idx val="0"/>
              <c:layout>
                <c:manualLayout>
                  <c:x val="1.2315897535094317E-2"/>
                  <c:y val="0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Lit>
                <c:formatCode>General</c:formatCode>
                <c:ptCount val="1"/>
                <c:pt idx="0">
                  <c:v>2.0000000000000011E-2</c:v>
                </c:pt>
              </c:numLit>
            </c:plus>
            <c:minus>
              <c:numLit>
                <c:formatCode>General</c:formatCode>
                <c:ptCount val="1"/>
                <c:pt idx="0">
                  <c:v>2.0000000000000011E-2</c:v>
                </c:pt>
              </c:numLit>
            </c:minus>
          </c:errBars>
          <c:val>
            <c:numRef>
              <c:f>Tabelle2!$O$21</c:f>
              <c:numCache>
                <c:formatCode>0.00</c:formatCode>
                <c:ptCount val="1"/>
                <c:pt idx="0">
                  <c:v>2.3133333333333335</c:v>
                </c:pt>
              </c:numCache>
            </c:numRef>
          </c:val>
        </c:ser>
        <c:overlap val="-32"/>
        <c:axId val="80421248"/>
        <c:axId val="80422784"/>
      </c:barChart>
      <c:catAx>
        <c:axId val="80421248"/>
        <c:scaling>
          <c:orientation val="minMax"/>
        </c:scaling>
        <c:delete val="1"/>
        <c:axPos val="b"/>
        <c:tickLblPos val="none"/>
        <c:crossAx val="80422784"/>
        <c:crosses val="autoZero"/>
        <c:auto val="1"/>
        <c:lblAlgn val="ctr"/>
        <c:lblOffset val="100"/>
        <c:tickMarkSkip val="1"/>
      </c:catAx>
      <c:valAx>
        <c:axId val="80422784"/>
        <c:scaling>
          <c:orientation val="minMax"/>
          <c:max val="3"/>
        </c:scaling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800" b="1"/>
                  <a:t>Längenänderung nach 14 Tagen (mm/m)</a:t>
                </a:r>
              </a:p>
              <a:p>
                <a:pPr>
                  <a:defRPr/>
                </a:pPr>
                <a:endParaRPr lang="de-DE" b="1"/>
              </a:p>
            </c:rich>
          </c:tx>
          <c:layout>
            <c:manualLayout>
              <c:xMode val="edge"/>
              <c:yMode val="edge"/>
              <c:x val="8.2601033783612221E-3"/>
              <c:y val="0.26526290847862272"/>
            </c:manualLayout>
          </c:layout>
        </c:title>
        <c:numFmt formatCode="0.0" sourceLinked="0"/>
        <c:tickLblPos val="nextTo"/>
        <c:crossAx val="80421248"/>
        <c:crosses val="autoZero"/>
        <c:crossBetween val="between"/>
        <c:majorUnit val="0.5"/>
      </c:valAx>
      <c:spPr>
        <a:ln>
          <a:solidFill>
            <a:schemeClr val="tx1"/>
          </a:solidFill>
        </a:ln>
      </c:spPr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 orientation="landscape"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9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651" cy="602184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5</xdr:row>
      <xdr:rowOff>47625</xdr:rowOff>
    </xdr:from>
    <xdr:to>
      <xdr:col>25</xdr:col>
      <xdr:colOff>163286</xdr:colOff>
      <xdr:row>47</xdr:row>
      <xdr:rowOff>171450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420687</xdr:colOff>
      <xdr:row>23</xdr:row>
      <xdr:rowOff>142875</xdr:rowOff>
    </xdr:from>
    <xdr:to>
      <xdr:col>43</xdr:col>
      <xdr:colOff>624687</xdr:colOff>
      <xdr:row>69</xdr:row>
      <xdr:rowOff>27781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2308678</xdr:colOff>
      <xdr:row>23</xdr:row>
      <xdr:rowOff>149678</xdr:rowOff>
    </xdr:from>
    <xdr:to>
      <xdr:col>23</xdr:col>
      <xdr:colOff>226678</xdr:colOff>
      <xdr:row>69</xdr:row>
      <xdr:rowOff>34584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2381250</xdr:colOff>
      <xdr:row>83</xdr:row>
      <xdr:rowOff>31750</xdr:rowOff>
    </xdr:from>
    <xdr:to>
      <xdr:col>23</xdr:col>
      <xdr:colOff>299250</xdr:colOff>
      <xdr:row>128</xdr:row>
      <xdr:rowOff>107156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0.10775</cdr:x>
      <cdr:y>0.67056</cdr:y>
    </cdr:from>
    <cdr:to>
      <cdr:x>0.14329</cdr:x>
      <cdr:y>0.88442</cdr:y>
    </cdr:to>
    <cdr:sp macro="" textlink="">
      <cdr:nvSpPr>
        <cdr:cNvPr id="2" name="Textfeld 1"/>
        <cdr:cNvSpPr txBox="1"/>
      </cdr:nvSpPr>
      <cdr:spPr>
        <a:xfrm xmlns:a="http://schemas.openxmlformats.org/drawingml/2006/main" rot="16200000">
          <a:off x="1010369" y="6449749"/>
          <a:ext cx="1849513" cy="5478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2000" b="1">
              <a:solidFill>
                <a:sysClr val="windowText" lastClr="000000"/>
              </a:solidFill>
            </a:rPr>
            <a:t>Grauwacke</a:t>
          </a:r>
        </a:p>
      </cdr:txBody>
    </cdr:sp>
  </cdr:relSizeAnchor>
  <cdr:relSizeAnchor xmlns:cdr="http://schemas.openxmlformats.org/drawingml/2006/chartDrawing">
    <cdr:from>
      <cdr:x>0.29222</cdr:x>
      <cdr:y>0.71924</cdr:y>
    </cdr:from>
    <cdr:to>
      <cdr:x>0.32809</cdr:x>
      <cdr:y>0.88612</cdr:y>
    </cdr:to>
    <cdr:sp macro="" textlink="">
      <cdr:nvSpPr>
        <cdr:cNvPr id="12" name="Textfeld 1"/>
        <cdr:cNvSpPr txBox="1"/>
      </cdr:nvSpPr>
      <cdr:spPr>
        <a:xfrm xmlns:a="http://schemas.openxmlformats.org/drawingml/2006/main" rot="16200000">
          <a:off x="4060029" y="6665030"/>
          <a:ext cx="1443121" cy="5529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2000" b="1">
              <a:solidFill>
                <a:sysClr val="windowText" lastClr="000000"/>
              </a:solidFill>
            </a:rPr>
            <a:t>Quarzsand</a:t>
          </a:r>
        </a:p>
      </cdr:txBody>
    </cdr:sp>
  </cdr:relSizeAnchor>
  <cdr:relSizeAnchor xmlns:cdr="http://schemas.openxmlformats.org/drawingml/2006/chartDrawing">
    <cdr:from>
      <cdr:x>0.16865</cdr:x>
      <cdr:y>0.69101</cdr:y>
    </cdr:from>
    <cdr:to>
      <cdr:x>0.20035</cdr:x>
      <cdr:y>0.88205</cdr:y>
    </cdr:to>
    <cdr:sp macro="" textlink="">
      <cdr:nvSpPr>
        <cdr:cNvPr id="13" name="Textfeld 1"/>
        <cdr:cNvSpPr txBox="1"/>
      </cdr:nvSpPr>
      <cdr:spPr>
        <a:xfrm xmlns:a="http://schemas.openxmlformats.org/drawingml/2006/main" rot="16200000">
          <a:off x="2018386" y="6557514"/>
          <a:ext cx="1652067" cy="488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2000" b="1">
              <a:solidFill>
                <a:sysClr val="windowText" lastClr="000000"/>
              </a:solidFill>
            </a:rPr>
            <a:t>Grauwacke</a:t>
          </a:r>
        </a:p>
      </cdr:txBody>
    </cdr:sp>
  </cdr:relSizeAnchor>
  <cdr:relSizeAnchor xmlns:cdr="http://schemas.openxmlformats.org/drawingml/2006/chartDrawing">
    <cdr:from>
      <cdr:x>0.34518</cdr:x>
      <cdr:y>0.68</cdr:y>
    </cdr:from>
    <cdr:to>
      <cdr:x>0.38603</cdr:x>
      <cdr:y>0.92074</cdr:y>
    </cdr:to>
    <cdr:sp macro="" textlink="">
      <cdr:nvSpPr>
        <cdr:cNvPr id="14" name="Textfeld 1"/>
        <cdr:cNvSpPr txBox="1"/>
      </cdr:nvSpPr>
      <cdr:spPr>
        <a:xfrm xmlns:a="http://schemas.openxmlformats.org/drawingml/2006/main" rot="16200000">
          <a:off x="4595513" y="6606559"/>
          <a:ext cx="2081893" cy="6298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2000" b="1">
              <a:solidFill>
                <a:sysClr val="windowText" lastClr="000000"/>
              </a:solidFill>
            </a:rPr>
            <a:t>Grauwacke</a:t>
          </a:r>
        </a:p>
        <a:p xmlns:a="http://schemas.openxmlformats.org/drawingml/2006/main">
          <a:pPr algn="ctr"/>
          <a:r>
            <a:rPr lang="de-DE" sz="2000" b="1">
              <a:solidFill>
                <a:sysClr val="windowText" lastClr="000000"/>
              </a:solidFill>
            </a:rPr>
            <a:t>0,125 - 0,25 mm </a:t>
          </a:r>
        </a:p>
      </cdr:txBody>
    </cdr:sp>
  </cdr:relSizeAnchor>
  <cdr:relSizeAnchor xmlns:cdr="http://schemas.openxmlformats.org/drawingml/2006/chartDrawing">
    <cdr:from>
      <cdr:x>0.5311</cdr:x>
      <cdr:y>0.66201</cdr:y>
    </cdr:from>
    <cdr:to>
      <cdr:x>0.57196</cdr:x>
      <cdr:y>0.90275</cdr:y>
    </cdr:to>
    <cdr:sp macro="" textlink="">
      <cdr:nvSpPr>
        <cdr:cNvPr id="15" name="Textfeld 1"/>
        <cdr:cNvSpPr txBox="1"/>
      </cdr:nvSpPr>
      <cdr:spPr>
        <a:xfrm xmlns:a="http://schemas.openxmlformats.org/drawingml/2006/main" rot="16200000">
          <a:off x="7461858" y="6450987"/>
          <a:ext cx="2081893" cy="6298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2000" b="1">
              <a:solidFill>
                <a:sysClr val="windowText" lastClr="000000"/>
              </a:solidFill>
            </a:rPr>
            <a:t>Grauwacke</a:t>
          </a:r>
        </a:p>
        <a:p xmlns:a="http://schemas.openxmlformats.org/drawingml/2006/main">
          <a:pPr algn="ctr"/>
          <a:r>
            <a:rPr lang="de-DE" sz="2000" b="1">
              <a:solidFill>
                <a:sysClr val="windowText" lastClr="000000"/>
              </a:solidFill>
            </a:rPr>
            <a:t>0,25 - 0,5 mm </a:t>
          </a:r>
        </a:p>
      </cdr:txBody>
    </cdr:sp>
  </cdr:relSizeAnchor>
  <cdr:relSizeAnchor xmlns:cdr="http://schemas.openxmlformats.org/drawingml/2006/chartDrawing">
    <cdr:from>
      <cdr:x>0.71557</cdr:x>
      <cdr:y>0.65729</cdr:y>
    </cdr:from>
    <cdr:to>
      <cdr:x>0.75642</cdr:x>
      <cdr:y>0.89803</cdr:y>
    </cdr:to>
    <cdr:sp macro="" textlink="">
      <cdr:nvSpPr>
        <cdr:cNvPr id="16" name="Textfeld 1"/>
        <cdr:cNvSpPr txBox="1"/>
      </cdr:nvSpPr>
      <cdr:spPr>
        <a:xfrm xmlns:a="http://schemas.openxmlformats.org/drawingml/2006/main" rot="16200000">
          <a:off x="10305751" y="6410166"/>
          <a:ext cx="2081893" cy="6298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2000" b="1">
              <a:solidFill>
                <a:sysClr val="windowText" lastClr="000000"/>
              </a:solidFill>
            </a:rPr>
            <a:t>Grauwacke</a:t>
          </a:r>
        </a:p>
        <a:p xmlns:a="http://schemas.openxmlformats.org/drawingml/2006/main">
          <a:pPr algn="ctr"/>
          <a:r>
            <a:rPr lang="de-DE" sz="2000" b="1">
              <a:solidFill>
                <a:sysClr val="windowText" lastClr="000000"/>
              </a:solidFill>
            </a:rPr>
            <a:t>1 - 2 mm 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0.06383</cdr:x>
      <cdr:y>0.6382</cdr:y>
    </cdr:from>
    <cdr:to>
      <cdr:x>0.9802</cdr:x>
      <cdr:y>0.63825</cdr:y>
    </cdr:to>
    <cdr:cxnSp macro="">
      <cdr:nvCxnSpPr>
        <cdr:cNvPr id="4" name="Gerade Verbindung 3"/>
        <cdr:cNvCxnSpPr/>
      </cdr:nvCxnSpPr>
      <cdr:spPr>
        <a:xfrm xmlns:a="http://schemas.openxmlformats.org/drawingml/2006/main" flipV="1">
          <a:off x="985063" y="5519057"/>
          <a:ext cx="14142452" cy="472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0.22082</cdr:x>
      <cdr:y>0.89599</cdr:y>
    </cdr:from>
    <cdr:to>
      <cdr:x>0.33015</cdr:x>
      <cdr:y>0.9626</cdr:y>
    </cdr:to>
    <cdr:sp macro="" textlink="">
      <cdr:nvSpPr>
        <cdr:cNvPr id="12" name="Textfeld 1"/>
        <cdr:cNvSpPr txBox="1"/>
      </cdr:nvSpPr>
      <cdr:spPr>
        <a:xfrm xmlns:a="http://schemas.openxmlformats.org/drawingml/2006/main">
          <a:off x="3404291" y="7748470"/>
          <a:ext cx="1685578" cy="576000"/>
        </a:xfrm>
        <a:prstGeom xmlns:a="http://schemas.openxmlformats.org/drawingml/2006/main" prst="rect">
          <a:avLst/>
        </a:prstGeom>
        <a:gradFill xmlns:a="http://schemas.openxmlformats.org/drawingml/2006/main"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1"/>
          <a:tileRect/>
        </a:gra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700" b="1">
              <a:solidFill>
                <a:sysClr val="windowText" lastClr="000000"/>
              </a:solidFill>
            </a:rPr>
            <a:t>Quarzsand</a:t>
          </a:r>
        </a:p>
      </cdr:txBody>
    </cdr:sp>
  </cdr:relSizeAnchor>
  <cdr:relSizeAnchor xmlns:cdr="http://schemas.openxmlformats.org/drawingml/2006/chartDrawing">
    <cdr:from>
      <cdr:x>0.09788</cdr:x>
      <cdr:y>0.89602</cdr:y>
    </cdr:from>
    <cdr:to>
      <cdr:x>0.20694</cdr:x>
      <cdr:y>0.96263</cdr:y>
    </cdr:to>
    <cdr:sp macro="" textlink="">
      <cdr:nvSpPr>
        <cdr:cNvPr id="3" name="Textfeld 2"/>
        <cdr:cNvSpPr txBox="1"/>
      </cdr:nvSpPr>
      <cdr:spPr>
        <a:xfrm xmlns:a="http://schemas.openxmlformats.org/drawingml/2006/main">
          <a:off x="1509024" y="7748703"/>
          <a:ext cx="1681269" cy="576000"/>
        </a:xfrm>
        <a:prstGeom xmlns:a="http://schemas.openxmlformats.org/drawingml/2006/main" prst="rect">
          <a:avLst/>
        </a:prstGeom>
        <a:gradFill xmlns:a="http://schemas.openxmlformats.org/drawingml/2006/main"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1"/>
          <a:tileRect/>
        </a:gra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de-DE" sz="1700" b="1"/>
            <a:t>Grauwacke</a:t>
          </a:r>
        </a:p>
      </cdr:txBody>
    </cdr:sp>
  </cdr:relSizeAnchor>
  <cdr:relSizeAnchor xmlns:cdr="http://schemas.openxmlformats.org/drawingml/2006/chartDrawing">
    <cdr:from>
      <cdr:x>0.8364</cdr:x>
      <cdr:y>0.89573</cdr:y>
    </cdr:from>
    <cdr:to>
      <cdr:x>0.94546</cdr:x>
      <cdr:y>0.96234</cdr:y>
    </cdr:to>
    <cdr:sp macro="" textlink="">
      <cdr:nvSpPr>
        <cdr:cNvPr id="20" name="Textfeld 1"/>
        <cdr:cNvSpPr txBox="1"/>
      </cdr:nvSpPr>
      <cdr:spPr>
        <a:xfrm xmlns:a="http://schemas.openxmlformats.org/drawingml/2006/main">
          <a:off x="12894651" y="7746207"/>
          <a:ext cx="1681270" cy="576000"/>
        </a:xfrm>
        <a:prstGeom xmlns:a="http://schemas.openxmlformats.org/drawingml/2006/main" prst="rect">
          <a:avLst/>
        </a:prstGeom>
        <a:gradFill xmlns:a="http://schemas.openxmlformats.org/drawingml/2006/main"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path path="circle">
            <a:fillToRect l="100000" t="100000"/>
          </a:path>
          <a:tileRect r="-100000" b="-100000"/>
        </a:gra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700" b="1"/>
            <a:t>Grauwacke</a:t>
          </a:r>
        </a:p>
        <a:p xmlns:a="http://schemas.openxmlformats.org/drawingml/2006/main">
          <a:pPr algn="ctr"/>
          <a:r>
            <a:rPr lang="de-DE" sz="1700" b="1"/>
            <a:t>2 - 4 mm</a:t>
          </a:r>
        </a:p>
      </cdr:txBody>
    </cdr:sp>
  </cdr:relSizeAnchor>
  <cdr:relSizeAnchor xmlns:cdr="http://schemas.openxmlformats.org/drawingml/2006/chartDrawing">
    <cdr:from>
      <cdr:x>0.71345</cdr:x>
      <cdr:y>0.89573</cdr:y>
    </cdr:from>
    <cdr:to>
      <cdr:x>0.8225</cdr:x>
      <cdr:y>0.96234</cdr:y>
    </cdr:to>
    <cdr:sp macro="" textlink="">
      <cdr:nvSpPr>
        <cdr:cNvPr id="21" name="Textfeld 1"/>
        <cdr:cNvSpPr txBox="1"/>
      </cdr:nvSpPr>
      <cdr:spPr>
        <a:xfrm xmlns:a="http://schemas.openxmlformats.org/drawingml/2006/main">
          <a:off x="10999084" y="7746206"/>
          <a:ext cx="1681270" cy="576000"/>
        </a:xfrm>
        <a:prstGeom xmlns:a="http://schemas.openxmlformats.org/drawingml/2006/main" prst="rect">
          <a:avLst/>
        </a:prstGeom>
        <a:gradFill xmlns:a="http://schemas.openxmlformats.org/drawingml/2006/main"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0" scaled="1"/>
          <a:tileRect/>
        </a:gra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700" b="1"/>
            <a:t>Grauwacke</a:t>
          </a:r>
        </a:p>
        <a:p xmlns:a="http://schemas.openxmlformats.org/drawingml/2006/main">
          <a:pPr algn="ctr"/>
          <a:r>
            <a:rPr lang="de-DE" sz="1700" b="1"/>
            <a:t>1 - 2 mm</a:t>
          </a:r>
        </a:p>
      </cdr:txBody>
    </cdr:sp>
  </cdr:relSizeAnchor>
  <cdr:relSizeAnchor xmlns:cdr="http://schemas.openxmlformats.org/drawingml/2006/chartDrawing">
    <cdr:from>
      <cdr:x>0.59035</cdr:x>
      <cdr:y>0.89596</cdr:y>
    </cdr:from>
    <cdr:to>
      <cdr:x>0.69941</cdr:x>
      <cdr:y>0.96257</cdr:y>
    </cdr:to>
    <cdr:sp macro="" textlink="">
      <cdr:nvSpPr>
        <cdr:cNvPr id="22" name="Textfeld 1"/>
        <cdr:cNvSpPr txBox="1"/>
      </cdr:nvSpPr>
      <cdr:spPr>
        <a:xfrm xmlns:a="http://schemas.openxmlformats.org/drawingml/2006/main">
          <a:off x="9101356" y="7748189"/>
          <a:ext cx="1681271" cy="576000"/>
        </a:xfrm>
        <a:prstGeom xmlns:a="http://schemas.openxmlformats.org/drawingml/2006/main" prst="rect">
          <a:avLst/>
        </a:prstGeom>
        <a:gradFill xmlns:a="http://schemas.openxmlformats.org/drawingml/2006/main"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path path="circle">
            <a:fillToRect t="100000" r="100000"/>
          </a:path>
          <a:tileRect l="-100000" b="-100000"/>
        </a:gra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700" b="1"/>
            <a:t>Grauwacke</a:t>
          </a:r>
        </a:p>
        <a:p xmlns:a="http://schemas.openxmlformats.org/drawingml/2006/main">
          <a:pPr algn="ctr"/>
          <a:r>
            <a:rPr lang="de-DE" sz="1700" b="1"/>
            <a:t>0,5 - 1 mm</a:t>
          </a:r>
        </a:p>
      </cdr:txBody>
    </cdr:sp>
  </cdr:relSizeAnchor>
  <cdr:relSizeAnchor xmlns:cdr="http://schemas.openxmlformats.org/drawingml/2006/chartDrawing">
    <cdr:from>
      <cdr:x>0.46713</cdr:x>
      <cdr:y>0.89619</cdr:y>
    </cdr:from>
    <cdr:to>
      <cdr:x>0.57619</cdr:x>
      <cdr:y>0.96296</cdr:y>
    </cdr:to>
    <cdr:sp macro="" textlink="">
      <cdr:nvSpPr>
        <cdr:cNvPr id="23" name="Textfeld 1"/>
        <cdr:cNvSpPr txBox="1"/>
      </cdr:nvSpPr>
      <cdr:spPr>
        <a:xfrm xmlns:a="http://schemas.openxmlformats.org/drawingml/2006/main">
          <a:off x="7201708" y="7750174"/>
          <a:ext cx="1681269" cy="577397"/>
        </a:xfrm>
        <a:prstGeom xmlns:a="http://schemas.openxmlformats.org/drawingml/2006/main" prst="rect">
          <a:avLst/>
        </a:prstGeom>
        <a:gradFill xmlns:a="http://schemas.openxmlformats.org/drawingml/2006/main"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path path="circle">
            <a:fillToRect r="100000" b="100000"/>
          </a:path>
          <a:tileRect l="-100000" t="-100000"/>
        </a:gra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700" b="1"/>
            <a:t>Grauwacke</a:t>
          </a:r>
        </a:p>
        <a:p xmlns:a="http://schemas.openxmlformats.org/drawingml/2006/main">
          <a:pPr algn="ctr"/>
          <a:r>
            <a:rPr lang="de-DE" sz="1700" b="1"/>
            <a:t>0,25 - 0,5 mm</a:t>
          </a:r>
        </a:p>
      </cdr:txBody>
    </cdr:sp>
  </cdr:relSizeAnchor>
  <cdr:relSizeAnchor xmlns:cdr="http://schemas.openxmlformats.org/drawingml/2006/chartDrawing">
    <cdr:from>
      <cdr:x>0.34404</cdr:x>
      <cdr:y>0.89642</cdr:y>
    </cdr:from>
    <cdr:to>
      <cdr:x>0.4531</cdr:x>
      <cdr:y>0.96296</cdr:y>
    </cdr:to>
    <cdr:sp macro="" textlink="">
      <cdr:nvSpPr>
        <cdr:cNvPr id="24" name="Textfeld 1"/>
        <cdr:cNvSpPr txBox="1"/>
      </cdr:nvSpPr>
      <cdr:spPr>
        <a:xfrm xmlns:a="http://schemas.openxmlformats.org/drawingml/2006/main">
          <a:off x="5304018" y="7752160"/>
          <a:ext cx="1681271" cy="575412"/>
        </a:xfrm>
        <a:prstGeom xmlns:a="http://schemas.openxmlformats.org/drawingml/2006/main" prst="rect">
          <a:avLst/>
        </a:prstGeom>
        <a:gradFill xmlns:a="http://schemas.openxmlformats.org/drawingml/2006/main"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13500000" scaled="1"/>
          <a:tileRect/>
        </a:gra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700" b="1"/>
            <a:t>Grauwacke</a:t>
          </a:r>
        </a:p>
        <a:p xmlns:a="http://schemas.openxmlformats.org/drawingml/2006/main">
          <a:pPr algn="ctr"/>
          <a:r>
            <a:rPr lang="de-DE" sz="1700" b="1"/>
            <a:t>0,125 - 0,25 mm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0.22082</cdr:x>
      <cdr:y>0.89593</cdr:y>
    </cdr:from>
    <cdr:to>
      <cdr:x>0.33015</cdr:x>
      <cdr:y>1</cdr:y>
    </cdr:to>
    <cdr:sp macro="" textlink="">
      <cdr:nvSpPr>
        <cdr:cNvPr id="12" name="Textfeld 1"/>
        <cdr:cNvSpPr txBox="1"/>
      </cdr:nvSpPr>
      <cdr:spPr>
        <a:xfrm xmlns:a="http://schemas.openxmlformats.org/drawingml/2006/main">
          <a:off x="3410344" y="7748436"/>
          <a:ext cx="1688493" cy="900000"/>
        </a:xfrm>
        <a:prstGeom xmlns:a="http://schemas.openxmlformats.org/drawingml/2006/main" prst="rect">
          <a:avLst/>
        </a:prstGeom>
        <a:gradFill xmlns:a="http://schemas.openxmlformats.org/drawingml/2006/main"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1"/>
          <a:tileRect/>
        </a:gra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700" b="1">
              <a:solidFill>
                <a:sysClr val="windowText" lastClr="000000"/>
              </a:solidFill>
            </a:rPr>
            <a:t>Granodiorit (Voland)</a:t>
          </a:r>
        </a:p>
      </cdr:txBody>
    </cdr:sp>
  </cdr:relSizeAnchor>
  <cdr:relSizeAnchor xmlns:cdr="http://schemas.openxmlformats.org/drawingml/2006/chartDrawing">
    <cdr:from>
      <cdr:x>0.09788</cdr:x>
      <cdr:y>0.89593</cdr:y>
    </cdr:from>
    <cdr:to>
      <cdr:x>0.20694</cdr:x>
      <cdr:y>1</cdr:y>
    </cdr:to>
    <cdr:sp macro="" textlink="">
      <cdr:nvSpPr>
        <cdr:cNvPr id="3" name="Textfeld 2"/>
        <cdr:cNvSpPr txBox="1"/>
      </cdr:nvSpPr>
      <cdr:spPr>
        <a:xfrm xmlns:a="http://schemas.openxmlformats.org/drawingml/2006/main">
          <a:off x="1511659" y="7748697"/>
          <a:ext cx="1684322" cy="900000"/>
        </a:xfrm>
        <a:prstGeom xmlns:a="http://schemas.openxmlformats.org/drawingml/2006/main" prst="rect">
          <a:avLst/>
        </a:prstGeom>
        <a:gradFill xmlns:a="http://schemas.openxmlformats.org/drawingml/2006/main"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1"/>
          <a:tileRect/>
        </a:gra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de-DE" sz="1700" b="1"/>
            <a:t>Gebrochener Oberrheinkies (Voland)</a:t>
          </a:r>
        </a:p>
      </cdr:txBody>
    </cdr:sp>
  </cdr:relSizeAnchor>
  <cdr:relSizeAnchor xmlns:cdr="http://schemas.openxmlformats.org/drawingml/2006/chartDrawing">
    <cdr:from>
      <cdr:x>0.8364</cdr:x>
      <cdr:y>0.89573</cdr:y>
    </cdr:from>
    <cdr:to>
      <cdr:x>0.94546</cdr:x>
      <cdr:y>0.9998</cdr:y>
    </cdr:to>
    <cdr:sp macro="" textlink="">
      <cdr:nvSpPr>
        <cdr:cNvPr id="20" name="Textfeld 1"/>
        <cdr:cNvSpPr txBox="1"/>
      </cdr:nvSpPr>
      <cdr:spPr>
        <a:xfrm xmlns:a="http://schemas.openxmlformats.org/drawingml/2006/main">
          <a:off x="12917362" y="7746188"/>
          <a:ext cx="1684322" cy="900000"/>
        </a:xfrm>
        <a:prstGeom xmlns:a="http://schemas.openxmlformats.org/drawingml/2006/main" prst="rect">
          <a:avLst/>
        </a:prstGeom>
        <a:gradFill xmlns:a="http://schemas.openxmlformats.org/drawingml/2006/main"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path path="circle">
            <a:fillToRect l="100000" t="100000"/>
          </a:path>
          <a:tileRect r="-100000" b="-100000"/>
        </a:gra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700" b="1"/>
            <a:t>Grauwacke</a:t>
          </a:r>
        </a:p>
        <a:p xmlns:a="http://schemas.openxmlformats.org/drawingml/2006/main">
          <a:pPr algn="ctr"/>
          <a:r>
            <a:rPr lang="de-DE" sz="1700" b="1"/>
            <a:t>(Werner)</a:t>
          </a:r>
        </a:p>
      </cdr:txBody>
    </cdr:sp>
  </cdr:relSizeAnchor>
  <cdr:relSizeAnchor xmlns:cdr="http://schemas.openxmlformats.org/drawingml/2006/chartDrawing">
    <cdr:from>
      <cdr:x>0.71345</cdr:x>
      <cdr:y>0.89573</cdr:y>
    </cdr:from>
    <cdr:to>
      <cdr:x>0.8225</cdr:x>
      <cdr:y>0.9998</cdr:y>
    </cdr:to>
    <cdr:sp macro="" textlink="">
      <cdr:nvSpPr>
        <cdr:cNvPr id="21" name="Textfeld 1"/>
        <cdr:cNvSpPr txBox="1"/>
      </cdr:nvSpPr>
      <cdr:spPr>
        <a:xfrm xmlns:a="http://schemas.openxmlformats.org/drawingml/2006/main">
          <a:off x="11018522" y="7746188"/>
          <a:ext cx="1684168" cy="900000"/>
        </a:xfrm>
        <a:prstGeom xmlns:a="http://schemas.openxmlformats.org/drawingml/2006/main" prst="rect">
          <a:avLst/>
        </a:prstGeom>
        <a:gradFill xmlns:a="http://schemas.openxmlformats.org/drawingml/2006/main"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0" scaled="1"/>
          <a:tileRect/>
        </a:gra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700" b="1"/>
            <a:t>Grauwacke</a:t>
          </a:r>
          <a:r>
            <a:rPr lang="de-DE" sz="1700" b="1" baseline="0"/>
            <a:t> (Schrang)</a:t>
          </a:r>
          <a:endParaRPr lang="de-DE" sz="1700" b="1"/>
        </a:p>
      </cdr:txBody>
    </cdr:sp>
  </cdr:relSizeAnchor>
  <cdr:relSizeAnchor xmlns:cdr="http://schemas.openxmlformats.org/drawingml/2006/chartDrawing">
    <cdr:from>
      <cdr:x>0.59035</cdr:x>
      <cdr:y>0.89593</cdr:y>
    </cdr:from>
    <cdr:to>
      <cdr:x>0.69941</cdr:x>
      <cdr:y>1</cdr:y>
    </cdr:to>
    <cdr:sp macro="" textlink="">
      <cdr:nvSpPr>
        <cdr:cNvPr id="22" name="Textfeld 1"/>
        <cdr:cNvSpPr txBox="1"/>
      </cdr:nvSpPr>
      <cdr:spPr>
        <a:xfrm xmlns:a="http://schemas.openxmlformats.org/drawingml/2006/main">
          <a:off x="9117365" y="7748177"/>
          <a:ext cx="1684323" cy="900000"/>
        </a:xfrm>
        <a:prstGeom xmlns:a="http://schemas.openxmlformats.org/drawingml/2006/main" prst="rect">
          <a:avLst/>
        </a:prstGeom>
        <a:gradFill xmlns:a="http://schemas.openxmlformats.org/drawingml/2006/main"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path path="circle">
            <a:fillToRect t="100000" r="100000"/>
          </a:path>
          <a:tileRect l="-100000" b="-100000"/>
        </a:gra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700" b="1"/>
            <a:t>Aif-Sand</a:t>
          </a:r>
        </a:p>
        <a:p xmlns:a="http://schemas.openxmlformats.org/drawingml/2006/main">
          <a:pPr algn="ctr"/>
          <a:r>
            <a:rPr lang="de-DE" sz="1700" b="1"/>
            <a:t>(Voland)</a:t>
          </a:r>
        </a:p>
      </cdr:txBody>
    </cdr:sp>
  </cdr:relSizeAnchor>
  <cdr:relSizeAnchor xmlns:cdr="http://schemas.openxmlformats.org/drawingml/2006/chartDrawing">
    <cdr:from>
      <cdr:x>0.46713</cdr:x>
      <cdr:y>0.89593</cdr:y>
    </cdr:from>
    <cdr:to>
      <cdr:x>0.57619</cdr:x>
      <cdr:y>1</cdr:y>
    </cdr:to>
    <cdr:sp macro="" textlink="">
      <cdr:nvSpPr>
        <cdr:cNvPr id="23" name="Textfeld 1"/>
        <cdr:cNvSpPr txBox="1"/>
      </cdr:nvSpPr>
      <cdr:spPr>
        <a:xfrm xmlns:a="http://schemas.openxmlformats.org/drawingml/2006/main">
          <a:off x="7214356" y="7750166"/>
          <a:ext cx="1684322" cy="900000"/>
        </a:xfrm>
        <a:prstGeom xmlns:a="http://schemas.openxmlformats.org/drawingml/2006/main" prst="rect">
          <a:avLst/>
        </a:prstGeom>
        <a:gradFill xmlns:a="http://schemas.openxmlformats.org/drawingml/2006/main"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path path="circle">
            <a:fillToRect r="100000" b="100000"/>
          </a:path>
          <a:tileRect l="-100000" t="-100000"/>
        </a:gra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700" b="1"/>
            <a:t>Kies-Edelsplitt</a:t>
          </a:r>
          <a:r>
            <a:rPr lang="de-DE" sz="1700" b="1" baseline="0"/>
            <a:t> Oberrhein (Voland)</a:t>
          </a:r>
          <a:endParaRPr lang="de-DE" sz="1700" b="1"/>
        </a:p>
      </cdr:txBody>
    </cdr:sp>
  </cdr:relSizeAnchor>
  <cdr:relSizeAnchor xmlns:cdr="http://schemas.openxmlformats.org/drawingml/2006/chartDrawing">
    <cdr:from>
      <cdr:x>0.34404</cdr:x>
      <cdr:y>0.89593</cdr:y>
    </cdr:from>
    <cdr:to>
      <cdr:x>0.4531</cdr:x>
      <cdr:y>1</cdr:y>
    </cdr:to>
    <cdr:sp macro="" textlink="">
      <cdr:nvSpPr>
        <cdr:cNvPr id="24" name="Textfeld 1"/>
        <cdr:cNvSpPr txBox="1"/>
      </cdr:nvSpPr>
      <cdr:spPr>
        <a:xfrm xmlns:a="http://schemas.openxmlformats.org/drawingml/2006/main">
          <a:off x="5313354" y="7752156"/>
          <a:ext cx="1684322" cy="900000"/>
        </a:xfrm>
        <a:prstGeom xmlns:a="http://schemas.openxmlformats.org/drawingml/2006/main" prst="rect">
          <a:avLst/>
        </a:prstGeom>
        <a:gradFill xmlns:a="http://schemas.openxmlformats.org/drawingml/2006/main"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13500000" scaled="1"/>
          <a:tileRect/>
        </a:gra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700" b="1"/>
            <a:t>Quarzporphyr (Voland)</a:t>
          </a:r>
        </a:p>
      </cdr:txBody>
    </cdr:sp>
  </cdr:relSizeAnchor>
</c:userShape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X54"/>
  <sheetViews>
    <sheetView zoomScale="50" zoomScaleNormal="50" workbookViewId="0">
      <selection activeCell="C19" sqref="C19"/>
    </sheetView>
  </sheetViews>
  <sheetFormatPr baseColWidth="10" defaultRowHeight="15"/>
  <cols>
    <col min="2" max="2" width="9.85546875" customWidth="1"/>
    <col min="3" max="3" width="28.42578125" customWidth="1"/>
    <col min="4" max="4" width="20.5703125" customWidth="1"/>
  </cols>
  <sheetData>
    <row r="4" spans="1:12">
      <c r="A4" t="s">
        <v>7</v>
      </c>
      <c r="C4" t="s">
        <v>0</v>
      </c>
      <c r="J4" t="s">
        <v>5</v>
      </c>
      <c r="L4" t="s">
        <v>2</v>
      </c>
    </row>
    <row r="5" spans="1:12">
      <c r="A5" t="s">
        <v>6</v>
      </c>
      <c r="C5" t="s">
        <v>1</v>
      </c>
    </row>
    <row r="7" spans="1:12">
      <c r="C7" s="1"/>
    </row>
    <row r="10" spans="1:12">
      <c r="J10" t="s">
        <v>3</v>
      </c>
      <c r="L10" t="s">
        <v>4</v>
      </c>
    </row>
    <row r="15" spans="1:12">
      <c r="D15" t="s">
        <v>15</v>
      </c>
      <c r="E15" t="s">
        <v>16</v>
      </c>
    </row>
    <row r="16" spans="1:12">
      <c r="B16" t="s">
        <v>8</v>
      </c>
      <c r="D16" t="s">
        <v>9</v>
      </c>
    </row>
    <row r="17" spans="1:15">
      <c r="C17" t="s">
        <v>14</v>
      </c>
      <c r="D17" t="s">
        <v>12</v>
      </c>
      <c r="E17" t="s">
        <v>13</v>
      </c>
    </row>
    <row r="18" spans="1:15">
      <c r="A18" t="s">
        <v>10</v>
      </c>
      <c r="B18" s="3"/>
      <c r="C18" s="3" t="s">
        <v>18</v>
      </c>
      <c r="D18">
        <v>0</v>
      </c>
      <c r="E18" s="3">
        <v>0</v>
      </c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>
      <c r="A19" t="s">
        <v>11</v>
      </c>
      <c r="B19" s="4"/>
      <c r="C19" s="4" t="s">
        <v>19</v>
      </c>
      <c r="D19">
        <v>2.17</v>
      </c>
      <c r="E19">
        <v>0</v>
      </c>
    </row>
    <row r="20" spans="1:15">
      <c r="B20" s="5"/>
      <c r="C20" s="5" t="s">
        <v>20</v>
      </c>
      <c r="D20">
        <v>0</v>
      </c>
      <c r="E20" s="3">
        <v>0</v>
      </c>
    </row>
    <row r="21" spans="1:15">
      <c r="B21" s="5"/>
      <c r="C21" s="5" t="s">
        <v>21</v>
      </c>
      <c r="D21">
        <v>1.89</v>
      </c>
      <c r="E21" s="3">
        <v>0</v>
      </c>
    </row>
    <row r="22" spans="1:15">
      <c r="C22" t="s">
        <v>22</v>
      </c>
      <c r="D22">
        <v>0</v>
      </c>
      <c r="E22" s="3">
        <v>0</v>
      </c>
    </row>
    <row r="23" spans="1:15">
      <c r="C23" t="s">
        <v>23</v>
      </c>
      <c r="D23">
        <v>0</v>
      </c>
      <c r="E23" s="3">
        <v>0</v>
      </c>
    </row>
    <row r="24" spans="1:15">
      <c r="C24" t="s">
        <v>24</v>
      </c>
      <c r="D24">
        <v>2.69</v>
      </c>
      <c r="E24" s="3">
        <v>2.78</v>
      </c>
    </row>
    <row r="51" spans="2:24">
      <c r="X51" t="s">
        <v>17</v>
      </c>
    </row>
    <row r="54" spans="2:24">
      <c r="B54" s="6" t="s">
        <v>25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</sheetData>
  <pageMargins left="0.7" right="0.7" top="0.78740157499999996" bottom="0.78740157499999996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O21"/>
  <sheetViews>
    <sheetView tabSelected="1" topLeftCell="B7" zoomScale="60" zoomScaleNormal="60" workbookViewId="0">
      <selection activeCell="B46" sqref="B46"/>
    </sheetView>
  </sheetViews>
  <sheetFormatPr baseColWidth="10" defaultRowHeight="15"/>
  <cols>
    <col min="1" max="1" width="23.7109375" customWidth="1"/>
    <col min="2" max="2" width="37.42578125" customWidth="1"/>
    <col min="3" max="7" width="11.7109375" customWidth="1"/>
    <col min="8" max="10" width="8.7109375" customWidth="1"/>
    <col min="12" max="14" width="8.7109375" customWidth="1"/>
  </cols>
  <sheetData>
    <row r="3" spans="1:15" ht="19.5" thickBot="1">
      <c r="B3" s="6"/>
      <c r="C3" s="36" t="s">
        <v>26</v>
      </c>
      <c r="D3" s="36"/>
      <c r="E3" s="36"/>
      <c r="F3" s="36"/>
      <c r="G3" s="36"/>
      <c r="H3" s="36" t="s">
        <v>27</v>
      </c>
      <c r="I3" s="36"/>
      <c r="J3" s="36"/>
      <c r="K3" s="36"/>
      <c r="L3" s="36"/>
      <c r="M3" s="36"/>
      <c r="N3" s="36"/>
      <c r="O3" s="36"/>
    </row>
    <row r="4" spans="1:15" ht="16.5" thickBot="1">
      <c r="B4" s="6"/>
      <c r="C4" s="19" t="s">
        <v>28</v>
      </c>
      <c r="D4" s="17" t="s">
        <v>29</v>
      </c>
      <c r="E4" s="20" t="s">
        <v>30</v>
      </c>
      <c r="F4" s="18" t="s">
        <v>31</v>
      </c>
      <c r="G4" s="16" t="s">
        <v>32</v>
      </c>
      <c r="H4" s="37" t="s">
        <v>33</v>
      </c>
      <c r="I4" s="38"/>
      <c r="J4" s="39"/>
      <c r="K4" s="22" t="s">
        <v>34</v>
      </c>
      <c r="L4" s="37" t="s">
        <v>35</v>
      </c>
      <c r="M4" s="38"/>
      <c r="N4" s="39"/>
      <c r="O4" s="22" t="s">
        <v>34</v>
      </c>
    </row>
    <row r="5" spans="1:15">
      <c r="A5" s="35" t="s">
        <v>53</v>
      </c>
      <c r="B5" s="40"/>
      <c r="C5" s="7" t="s">
        <v>36</v>
      </c>
      <c r="D5" s="8" t="s">
        <v>36</v>
      </c>
      <c r="E5" s="8" t="s">
        <v>36</v>
      </c>
      <c r="F5" s="8" t="s">
        <v>36</v>
      </c>
      <c r="G5" s="9" t="s">
        <v>36</v>
      </c>
      <c r="H5" s="21">
        <v>2.7</v>
      </c>
      <c r="I5" s="23">
        <v>2.88</v>
      </c>
      <c r="J5" s="23">
        <v>2.77</v>
      </c>
      <c r="K5" s="24">
        <f>SUM(H5:J5)/3</f>
        <v>2.7833333333333332</v>
      </c>
      <c r="L5" s="23">
        <v>2.62</v>
      </c>
      <c r="M5" s="23">
        <v>2.65</v>
      </c>
      <c r="N5" s="23">
        <v>2.79</v>
      </c>
      <c r="O5" s="24">
        <f>SUM(L5:N5)/3</f>
        <v>2.6866666666666661</v>
      </c>
    </row>
    <row r="6" spans="1:15">
      <c r="A6" s="35" t="s">
        <v>55</v>
      </c>
      <c r="B6" s="40"/>
      <c r="C6" s="10" t="s">
        <v>37</v>
      </c>
      <c r="D6" s="11" t="s">
        <v>37</v>
      </c>
      <c r="E6" s="11" t="s">
        <v>37</v>
      </c>
      <c r="F6" s="11" t="s">
        <v>37</v>
      </c>
      <c r="G6" s="12" t="s">
        <v>37</v>
      </c>
      <c r="H6" s="30">
        <v>1.37</v>
      </c>
      <c r="I6" s="31">
        <v>1.35</v>
      </c>
      <c r="J6" s="31">
        <v>1.4</v>
      </c>
      <c r="K6" s="24">
        <f t="shared" ref="K6:K21" si="0">SUM(H6:J6)/3</f>
        <v>1.3733333333333333</v>
      </c>
      <c r="L6" s="30">
        <v>1.1299999999999999</v>
      </c>
      <c r="M6" s="31">
        <v>1.1399999999999999</v>
      </c>
      <c r="N6" s="31">
        <v>1.23</v>
      </c>
      <c r="O6" s="24">
        <f t="shared" ref="O6:O21" si="1">SUM(L6:N6)/3</f>
        <v>1.1666666666666665</v>
      </c>
    </row>
    <row r="7" spans="1:15">
      <c r="A7" s="35" t="s">
        <v>40</v>
      </c>
      <c r="B7" s="40"/>
      <c r="C7" s="7" t="s">
        <v>36</v>
      </c>
      <c r="D7" s="11" t="s">
        <v>37</v>
      </c>
      <c r="E7" s="11" t="s">
        <v>37</v>
      </c>
      <c r="F7" s="11" t="s">
        <v>37</v>
      </c>
      <c r="G7" s="12" t="s">
        <v>37</v>
      </c>
      <c r="H7" s="30">
        <v>1.1599999999999999</v>
      </c>
      <c r="I7" s="31">
        <v>1.1299999999999999</v>
      </c>
      <c r="J7" s="31">
        <v>1.07</v>
      </c>
      <c r="K7" s="24">
        <f>SUM(H7:J7)/3</f>
        <v>1.1200000000000001</v>
      </c>
      <c r="L7" s="30">
        <v>1.1200000000000001</v>
      </c>
      <c r="M7" s="31">
        <v>1.05</v>
      </c>
      <c r="N7" s="31">
        <v>1.05</v>
      </c>
      <c r="O7" s="24">
        <f>SUM(L7:N7)/3</f>
        <v>1.0733333333333333</v>
      </c>
    </row>
    <row r="8" spans="1:15">
      <c r="A8" s="35" t="s">
        <v>39</v>
      </c>
      <c r="B8" s="40"/>
      <c r="C8" s="10" t="s">
        <v>37</v>
      </c>
      <c r="D8" s="8" t="s">
        <v>36</v>
      </c>
      <c r="E8" s="11" t="s">
        <v>37</v>
      </c>
      <c r="F8" s="11" t="s">
        <v>37</v>
      </c>
      <c r="G8" s="12" t="s">
        <v>37</v>
      </c>
      <c r="H8" s="30">
        <v>2.25</v>
      </c>
      <c r="I8" s="31">
        <v>2.1800000000000002</v>
      </c>
      <c r="J8" s="31">
        <v>2.16</v>
      </c>
      <c r="K8" s="24">
        <f t="shared" si="0"/>
        <v>2.1966666666666668</v>
      </c>
      <c r="L8" s="21">
        <v>2.13</v>
      </c>
      <c r="M8" s="23">
        <v>2.2400000000000002</v>
      </c>
      <c r="N8" s="23">
        <v>2.15</v>
      </c>
      <c r="O8" s="24">
        <f t="shared" si="1"/>
        <v>2.1733333333333333</v>
      </c>
    </row>
    <row r="9" spans="1:15">
      <c r="A9" s="35" t="s">
        <v>41</v>
      </c>
      <c r="B9" s="40"/>
      <c r="C9" s="10" t="s">
        <v>37</v>
      </c>
      <c r="D9" s="11" t="s">
        <v>37</v>
      </c>
      <c r="E9" s="8" t="s">
        <v>36</v>
      </c>
      <c r="F9" s="11" t="s">
        <v>37</v>
      </c>
      <c r="G9" s="12" t="s">
        <v>37</v>
      </c>
      <c r="H9" s="30">
        <v>2.38</v>
      </c>
      <c r="I9" s="31">
        <v>2.37</v>
      </c>
      <c r="J9" s="31">
        <v>2.59</v>
      </c>
      <c r="K9" s="24">
        <f t="shared" si="0"/>
        <v>2.4466666666666668</v>
      </c>
      <c r="L9" s="31">
        <v>2.31</v>
      </c>
      <c r="M9" s="31">
        <v>2.36</v>
      </c>
      <c r="N9" s="31">
        <v>2.41</v>
      </c>
      <c r="O9" s="24">
        <f t="shared" si="1"/>
        <v>2.36</v>
      </c>
    </row>
    <row r="10" spans="1:15">
      <c r="A10" s="35" t="s">
        <v>42</v>
      </c>
      <c r="B10" s="40"/>
      <c r="C10" s="10" t="s">
        <v>37</v>
      </c>
      <c r="D10" s="11" t="s">
        <v>37</v>
      </c>
      <c r="E10" s="11" t="s">
        <v>37</v>
      </c>
      <c r="F10" s="8" t="s">
        <v>36</v>
      </c>
      <c r="G10" s="12" t="s">
        <v>37</v>
      </c>
      <c r="H10" s="21">
        <v>1.91</v>
      </c>
      <c r="I10" s="23">
        <v>1.92</v>
      </c>
      <c r="J10" s="23">
        <v>1.84</v>
      </c>
      <c r="K10" s="24">
        <f t="shared" si="0"/>
        <v>1.89</v>
      </c>
      <c r="L10" s="31">
        <v>1.83</v>
      </c>
      <c r="M10" s="31">
        <v>1.91</v>
      </c>
      <c r="N10" s="31">
        <v>1.85</v>
      </c>
      <c r="O10" s="24">
        <f>SUM(L10:N10)/3</f>
        <v>1.8633333333333333</v>
      </c>
    </row>
    <row r="11" spans="1:15">
      <c r="A11" s="35" t="s">
        <v>43</v>
      </c>
      <c r="B11" s="40"/>
      <c r="C11" s="10" t="s">
        <v>37</v>
      </c>
      <c r="D11" s="11" t="s">
        <v>37</v>
      </c>
      <c r="E11" s="11" t="s">
        <v>37</v>
      </c>
      <c r="F11" s="11" t="s">
        <v>37</v>
      </c>
      <c r="G11" s="9" t="s">
        <v>36</v>
      </c>
      <c r="H11" s="30">
        <v>1.49</v>
      </c>
      <c r="I11" s="31">
        <v>1.45</v>
      </c>
      <c r="J11" s="31">
        <v>1.57</v>
      </c>
      <c r="K11" s="24">
        <f t="shared" si="0"/>
        <v>1.5033333333333332</v>
      </c>
      <c r="L11" s="31">
        <v>1.27</v>
      </c>
      <c r="M11" s="31">
        <v>1.28</v>
      </c>
      <c r="N11" s="31">
        <v>1.31</v>
      </c>
      <c r="O11" s="24">
        <f t="shared" si="1"/>
        <v>1.2866666666666666</v>
      </c>
    </row>
    <row r="12" spans="1:15" ht="15.75" thickBot="1">
      <c r="A12" s="35" t="s">
        <v>54</v>
      </c>
      <c r="B12" s="40"/>
      <c r="C12" s="13" t="s">
        <v>38</v>
      </c>
      <c r="D12" s="14" t="s">
        <v>38</v>
      </c>
      <c r="E12" s="14" t="s">
        <v>38</v>
      </c>
      <c r="F12" s="14" t="s">
        <v>38</v>
      </c>
      <c r="G12" s="15" t="s">
        <v>38</v>
      </c>
      <c r="H12" s="33">
        <v>0.1</v>
      </c>
      <c r="I12" s="34">
        <v>0.1</v>
      </c>
      <c r="J12" s="34">
        <v>0.1</v>
      </c>
      <c r="K12" s="32">
        <f t="shared" si="0"/>
        <v>0.10000000000000002</v>
      </c>
      <c r="L12" s="34">
        <v>0.1</v>
      </c>
      <c r="M12" s="34">
        <v>0.1</v>
      </c>
      <c r="N12" s="34">
        <v>0.1</v>
      </c>
      <c r="O12" s="32">
        <f t="shared" si="1"/>
        <v>0.10000000000000002</v>
      </c>
    </row>
    <row r="13" spans="1:15">
      <c r="A13" s="35" t="s">
        <v>47</v>
      </c>
      <c r="B13" s="35"/>
      <c r="H13" s="25">
        <v>1.36</v>
      </c>
      <c r="I13" s="25">
        <v>1.44</v>
      </c>
      <c r="J13" s="25">
        <v>1.34</v>
      </c>
      <c r="K13" s="24">
        <f t="shared" si="0"/>
        <v>1.38</v>
      </c>
      <c r="L13" s="25">
        <v>1.1299999999999999</v>
      </c>
      <c r="M13" s="25">
        <v>1.26</v>
      </c>
      <c r="N13" s="25">
        <v>1.1299999999999999</v>
      </c>
      <c r="O13" s="24">
        <f t="shared" si="1"/>
        <v>1.1733333333333331</v>
      </c>
    </row>
    <row r="14" spans="1:15">
      <c r="A14" s="35" t="s">
        <v>48</v>
      </c>
      <c r="B14" s="35"/>
      <c r="H14" s="28">
        <v>0.31</v>
      </c>
      <c r="I14" s="28">
        <v>0.3</v>
      </c>
      <c r="J14" s="28">
        <v>0.33</v>
      </c>
      <c r="K14" s="27">
        <f t="shared" si="0"/>
        <v>0.3133333333333333</v>
      </c>
      <c r="L14" s="28">
        <v>0.36</v>
      </c>
      <c r="M14" s="28">
        <v>0.38</v>
      </c>
      <c r="N14" s="28">
        <v>0.37</v>
      </c>
      <c r="O14" s="27">
        <f t="shared" si="1"/>
        <v>0.36999999999999994</v>
      </c>
    </row>
    <row r="15" spans="1:15">
      <c r="A15" s="35" t="s">
        <v>52</v>
      </c>
      <c r="B15" s="35"/>
      <c r="H15" s="26">
        <v>1.59</v>
      </c>
      <c r="I15" s="26">
        <v>1.63</v>
      </c>
      <c r="J15" s="26">
        <v>1.6</v>
      </c>
      <c r="K15" s="24">
        <f t="shared" si="0"/>
        <v>1.6066666666666667</v>
      </c>
      <c r="L15" s="26">
        <v>1.04</v>
      </c>
      <c r="M15" s="26">
        <v>1.04</v>
      </c>
      <c r="N15" s="25">
        <v>1.08</v>
      </c>
      <c r="O15" s="24">
        <f t="shared" si="1"/>
        <v>1.0533333333333335</v>
      </c>
    </row>
    <row r="16" spans="1:15">
      <c r="A16" s="35" t="s">
        <v>51</v>
      </c>
      <c r="B16" s="35"/>
      <c r="H16" s="26">
        <v>2.04</v>
      </c>
      <c r="I16" s="26">
        <v>2.2200000000000002</v>
      </c>
      <c r="J16" s="26">
        <v>2.33</v>
      </c>
      <c r="K16" s="24">
        <f t="shared" si="0"/>
        <v>2.1966666666666668</v>
      </c>
      <c r="L16" s="26">
        <v>1.98</v>
      </c>
      <c r="M16" s="26">
        <v>1.93</v>
      </c>
      <c r="N16" s="26">
        <v>2.19</v>
      </c>
      <c r="O16" s="24">
        <f t="shared" si="1"/>
        <v>2.0333333333333332</v>
      </c>
    </row>
    <row r="17" spans="1:15">
      <c r="A17" s="35" t="s">
        <v>50</v>
      </c>
      <c r="B17" s="35"/>
      <c r="H17" s="29">
        <v>0.91</v>
      </c>
      <c r="I17" s="29">
        <v>0.92</v>
      </c>
      <c r="J17" s="29">
        <v>0.89</v>
      </c>
      <c r="K17" s="27">
        <f t="shared" si="0"/>
        <v>0.90666666666666673</v>
      </c>
      <c r="L17" s="29">
        <v>0.92</v>
      </c>
      <c r="M17" s="29">
        <v>0.92</v>
      </c>
      <c r="N17" s="29">
        <v>0.88</v>
      </c>
      <c r="O17" s="27">
        <f t="shared" si="1"/>
        <v>0.90666666666666673</v>
      </c>
    </row>
    <row r="18" spans="1:15">
      <c r="A18" s="35" t="s">
        <v>49</v>
      </c>
      <c r="B18" s="35"/>
      <c r="H18" s="29">
        <v>0.76</v>
      </c>
      <c r="I18" s="29">
        <v>0.81</v>
      </c>
      <c r="J18" s="29">
        <v>0.77</v>
      </c>
      <c r="K18" s="27">
        <f t="shared" si="0"/>
        <v>0.77999999999999992</v>
      </c>
      <c r="L18" s="29">
        <v>0.77</v>
      </c>
      <c r="M18" s="29">
        <v>0.76</v>
      </c>
      <c r="N18" s="29">
        <v>0.76</v>
      </c>
      <c r="O18" s="27">
        <f t="shared" si="1"/>
        <v>0.76333333333333331</v>
      </c>
    </row>
    <row r="19" spans="1:15">
      <c r="A19" s="35" t="s">
        <v>45</v>
      </c>
      <c r="B19" s="35"/>
      <c r="H19" s="26">
        <v>2.54</v>
      </c>
      <c r="I19" s="26">
        <v>2.4300000000000002</v>
      </c>
      <c r="J19" s="26">
        <v>2.4900000000000002</v>
      </c>
      <c r="K19" s="24">
        <f t="shared" si="0"/>
        <v>2.4866666666666668</v>
      </c>
      <c r="L19" s="26">
        <v>2.46</v>
      </c>
      <c r="M19" s="26">
        <v>2.48</v>
      </c>
      <c r="N19" s="26">
        <v>2.21</v>
      </c>
      <c r="O19" s="24">
        <f t="shared" si="1"/>
        <v>2.3833333333333333</v>
      </c>
    </row>
    <row r="20" spans="1:15">
      <c r="A20" s="35" t="s">
        <v>44</v>
      </c>
      <c r="B20" s="35"/>
      <c r="H20" s="26">
        <v>2.57</v>
      </c>
      <c r="I20" s="26">
        <v>2.5299999999999998</v>
      </c>
      <c r="J20" s="26">
        <v>2.5099999999999998</v>
      </c>
      <c r="K20" s="24">
        <f t="shared" si="0"/>
        <v>2.5366666666666666</v>
      </c>
      <c r="L20" s="26">
        <v>2.7</v>
      </c>
      <c r="M20" s="26">
        <v>2.61</v>
      </c>
      <c r="N20" s="26">
        <v>2.63</v>
      </c>
      <c r="O20" s="24">
        <f t="shared" si="1"/>
        <v>2.6466666666666669</v>
      </c>
    </row>
    <row r="21" spans="1:15">
      <c r="A21" s="35" t="s">
        <v>46</v>
      </c>
      <c r="B21" s="35"/>
      <c r="H21" s="26">
        <v>2.74</v>
      </c>
      <c r="I21" s="26">
        <v>2.79</v>
      </c>
      <c r="J21" s="26">
        <v>2.68</v>
      </c>
      <c r="K21" s="24">
        <f t="shared" si="0"/>
        <v>2.7366666666666668</v>
      </c>
      <c r="L21" s="26">
        <v>2.3199999999999998</v>
      </c>
      <c r="M21" s="26">
        <v>2.33</v>
      </c>
      <c r="N21" s="26">
        <v>2.29</v>
      </c>
      <c r="O21" s="24">
        <f t="shared" si="1"/>
        <v>2.3133333333333335</v>
      </c>
    </row>
  </sheetData>
  <mergeCells count="21">
    <mergeCell ref="C3:G3"/>
    <mergeCell ref="H4:J4"/>
    <mergeCell ref="L4:N4"/>
    <mergeCell ref="H3:O3"/>
    <mergeCell ref="A12:B12"/>
    <mergeCell ref="A11:B11"/>
    <mergeCell ref="A10:B10"/>
    <mergeCell ref="A9:B9"/>
    <mergeCell ref="A8:B8"/>
    <mergeCell ref="A7:B7"/>
    <mergeCell ref="A6:B6"/>
    <mergeCell ref="A5:B5"/>
    <mergeCell ref="A21:B21"/>
    <mergeCell ref="A18:B18"/>
    <mergeCell ref="A19:B19"/>
    <mergeCell ref="A20:B20"/>
    <mergeCell ref="A13:B13"/>
    <mergeCell ref="A14:B14"/>
    <mergeCell ref="A15:B15"/>
    <mergeCell ref="A16:B16"/>
    <mergeCell ref="A17:B17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Diagramm1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mhofer</dc:creator>
  <cp:lastModifiedBy>dwerner</cp:lastModifiedBy>
  <cp:lastPrinted>2014-09-16T11:03:09Z</cp:lastPrinted>
  <dcterms:created xsi:type="dcterms:W3CDTF">2014-08-25T08:58:18Z</dcterms:created>
  <dcterms:modified xsi:type="dcterms:W3CDTF">2014-12-16T09:52:54Z</dcterms:modified>
</cp:coreProperties>
</file>