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40" yWindow="2500" windowWidth="14700" windowHeight="12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7" i="1"/>
  <c r="C28"/>
  <c r="C19"/>
  <c r="C22"/>
  <c r="C23"/>
  <c r="C3"/>
  <c r="C6"/>
  <c r="C7"/>
  <c r="C12"/>
  <c r="C13"/>
</calcChain>
</file>

<file path=xl/sharedStrings.xml><?xml version="1.0" encoding="utf-8"?>
<sst xmlns="http://schemas.openxmlformats.org/spreadsheetml/2006/main" count="23" uniqueCount="16">
  <si>
    <t>ITI total</t>
    <phoneticPr fontId="1" type="noConversion"/>
  </si>
  <si>
    <t>fixation</t>
    <phoneticPr fontId="1" type="noConversion"/>
  </si>
  <si>
    <t>s per trial</t>
    <phoneticPr fontId="1" type="noConversion"/>
  </si>
  <si>
    <t>s per run</t>
    <phoneticPr fontId="1" type="noConversion"/>
  </si>
  <si>
    <t>stim+resp</t>
    <phoneticPr fontId="1" type="noConversion"/>
  </si>
  <si>
    <t>TOTAL</t>
    <phoneticPr fontId="1" type="noConversion"/>
  </si>
  <si>
    <t>pre-run</t>
    <phoneticPr fontId="1" type="noConversion"/>
  </si>
  <si>
    <t>post-run</t>
    <phoneticPr fontId="1" type="noConversion"/>
  </si>
  <si>
    <t>cue</t>
    <phoneticPr fontId="1" type="noConversion"/>
  </si>
  <si>
    <t>post-cue</t>
    <phoneticPr fontId="1" type="noConversion"/>
  </si>
  <si>
    <t>(cumulative total is the same for all 4 run lists)</t>
    <phoneticPr fontId="1" type="noConversion"/>
  </si>
  <si>
    <t>s</t>
    <phoneticPr fontId="1" type="noConversion"/>
  </si>
  <si>
    <t>min</t>
    <phoneticPr fontId="1" type="noConversion"/>
  </si>
  <si>
    <t>revised / shortened version</t>
    <phoneticPr fontId="1" type="noConversion"/>
  </si>
  <si>
    <t>s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</si>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</sst>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8"/>
  <sheetViews>
    <sheetView tabSelected="1" workbookViewId="0">
      <selection activeCell="C28" sqref="C28"/>
    </sheetView>
  </sheetViews>
  <sheetFormatPr baseColWidth="10" defaultRowHeight="13"/>
  <sheetData>
    <row r="1" spans="1:4">
      <c r="B1" t="s">
        <v>2</v>
      </c>
      <c r="C1" t="s">
        <v>3</v>
      </c>
    </row>
    <row r="2" spans="1:4">
      <c r="A2" t="s">
        <v>6</v>
      </c>
      <c r="C2">
        <v>5</v>
      </c>
    </row>
    <row r="3" spans="1:4">
      <c r="A3" t="s">
        <v>7</v>
      </c>
      <c r="C3">
        <f>14-3.31</f>
        <v>10.69</v>
      </c>
    </row>
    <row r="4" spans="1:4">
      <c r="A4" t="s">
        <v>8</v>
      </c>
      <c r="C4">
        <v>2</v>
      </c>
    </row>
    <row r="5" spans="1:4">
      <c r="A5" t="s">
        <v>9</v>
      </c>
      <c r="C5">
        <v>1</v>
      </c>
    </row>
    <row r="6" spans="1:4">
      <c r="A6" t="s">
        <v>1</v>
      </c>
      <c r="B6">
        <v>1</v>
      </c>
      <c r="C6">
        <f>B6*52</f>
        <v>52</v>
      </c>
    </row>
    <row r="7" spans="1:4">
      <c r="A7" t="s">
        <v>4</v>
      </c>
      <c r="B7">
        <v>2.2000000000000002</v>
      </c>
      <c r="C7">
        <f>B7*52</f>
        <v>114.4</v>
      </c>
    </row>
    <row r="8" spans="1:4">
      <c r="A8" t="s">
        <v>0</v>
      </c>
      <c r="C8">
        <v>264.91000000000003</v>
      </c>
      <c r="D8" t="s">
        <v>10</v>
      </c>
    </row>
    <row r="12" spans="1:4">
      <c r="A12" t="s">
        <v>5</v>
      </c>
      <c r="C12">
        <f>SUM(C2:C8)</f>
        <v>450</v>
      </c>
      <c r="D12" t="s">
        <v>11</v>
      </c>
    </row>
    <row r="13" spans="1:4">
      <c r="C13">
        <f>C12/60</f>
        <v>7.5</v>
      </c>
      <c r="D13" t="s">
        <v>12</v>
      </c>
    </row>
    <row r="17" spans="1:4">
      <c r="A17" t="s">
        <v>13</v>
      </c>
    </row>
    <row r="18" spans="1:4">
      <c r="A18" t="s">
        <v>6</v>
      </c>
      <c r="C18">
        <v>5</v>
      </c>
    </row>
    <row r="19" spans="1:4">
      <c r="A19" t="s">
        <v>7</v>
      </c>
      <c r="C19">
        <f>10-2.72</f>
        <v>7.2799999999999994</v>
      </c>
    </row>
    <row r="20" spans="1:4">
      <c r="A20" t="s">
        <v>8</v>
      </c>
      <c r="C20">
        <v>2</v>
      </c>
    </row>
    <row r="21" spans="1:4">
      <c r="A21" t="s">
        <v>9</v>
      </c>
      <c r="C21">
        <v>1</v>
      </c>
    </row>
    <row r="22" spans="1:4">
      <c r="A22" t="s">
        <v>1</v>
      </c>
      <c r="B22">
        <v>1</v>
      </c>
      <c r="C22">
        <f>B22*24</f>
        <v>24</v>
      </c>
    </row>
    <row r="23" spans="1:4">
      <c r="A23" t="s">
        <v>4</v>
      </c>
      <c r="B23">
        <v>2.2000000000000002</v>
      </c>
      <c r="C23">
        <f>B23*24</f>
        <v>52.800000000000004</v>
      </c>
    </row>
    <row r="24" spans="1:4">
      <c r="A24" t="s">
        <v>0</v>
      </c>
      <c r="C24">
        <v>131.91999999999999</v>
      </c>
    </row>
    <row r="27" spans="1:4">
      <c r="C27">
        <f>SUM(C18:C24)</f>
        <v>224</v>
      </c>
      <c r="D27" t="s">
        <v>14</v>
      </c>
    </row>
    <row r="28" spans="1:4">
      <c r="C28">
        <f>ROUND(C27/60,1)</f>
        <v>3.7</v>
      </c>
      <c r="D28" t="s">
        <v>15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McGuire</dc:creator>
  <cp:lastModifiedBy>Joe McGuire</cp:lastModifiedBy>
  <dcterms:created xsi:type="dcterms:W3CDTF">2015-01-27T19:33:41Z</dcterms:created>
  <dcterms:modified xsi:type="dcterms:W3CDTF">2015-02-11T15:42:03Z</dcterms:modified>
</cp:coreProperties>
</file>