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93task\Contributions\"/>
    </mc:Choice>
  </mc:AlternateContent>
  <xr:revisionPtr revIDLastSave="0" documentId="8_{4E6C4BE4-46A0-4B6A-A7A1-55789CB59A81}" xr6:coauthVersionLast="47" xr6:coauthVersionMax="47" xr10:uidLastSave="{00000000-0000-0000-0000-000000000000}"/>
  <bookViews>
    <workbookView xWindow="-28920" yWindow="-315" windowWidth="29040" windowHeight="15840" firstSheet="1" activeTab="1" xr2:uid="{AEF2AEDF-0C7F-45EB-9EAE-80B20AE7D2C8}"/>
  </bookViews>
  <sheets>
    <sheet name="_xltb_storage_" sheetId="2" state="veryHidden" r:id="rId1"/>
    <sheet name="Sheet1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K46" i="1" l="1" a="1"/>
  <c r="DK46" i="1"/>
  <c r="DL46" i="1" a="1"/>
  <c r="DL46" i="1"/>
  <c r="DM46" i="1" a="1"/>
  <c r="DM46" i="1" s="1"/>
  <c r="DN46" i="1" a="1"/>
  <c r="DN46" i="1"/>
  <c r="DO46" i="1" a="1"/>
  <c r="DO46" i="1" s="1"/>
  <c r="DP46" i="1" a="1"/>
  <c r="DP46" i="1" s="1"/>
  <c r="DJ46" i="1" a="1"/>
  <c r="DJ46" i="1" s="1"/>
  <c r="DK45" i="1" a="1"/>
  <c r="DK45" i="1" s="1"/>
  <c r="DL45" i="1" a="1"/>
  <c r="DL45" i="1" s="1"/>
  <c r="DM45" i="1" a="1"/>
  <c r="DM45" i="1" s="1"/>
  <c r="DN45" i="1" a="1"/>
  <c r="DN45" i="1" s="1"/>
  <c r="DO45" i="1" a="1"/>
  <c r="DO45" i="1" s="1"/>
  <c r="DP45" i="1" a="1"/>
  <c r="DP45" i="1" s="1"/>
  <c r="DJ45" i="1" a="1"/>
  <c r="DJ45" i="1"/>
  <c r="DL44" i="1"/>
  <c r="DM44" i="1"/>
  <c r="DN44" i="1"/>
  <c r="DO44" i="1"/>
  <c r="DP44" i="1"/>
  <c r="DK44" i="1"/>
  <c r="DJ44" i="1"/>
  <c r="DQ3" i="1"/>
  <c r="DQ4" i="1"/>
  <c r="DQ5" i="1"/>
  <c r="DQ6" i="1"/>
  <c r="DQ7" i="1"/>
  <c r="DQ8" i="1"/>
  <c r="DQ9" i="1"/>
  <c r="DQ10" i="1"/>
  <c r="DQ11" i="1"/>
  <c r="DQ12" i="1"/>
  <c r="DQ13" i="1"/>
  <c r="DQ14" i="1"/>
  <c r="DQ15" i="1"/>
  <c r="DQ16" i="1"/>
  <c r="DQ17" i="1"/>
  <c r="DQ18" i="1"/>
  <c r="DQ19" i="1"/>
  <c r="DQ20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2" i="1"/>
  <c r="DP3" i="1"/>
  <c r="DP4" i="1"/>
  <c r="DP5" i="1"/>
  <c r="DP6" i="1"/>
  <c r="DP7" i="1"/>
  <c r="DP8" i="1"/>
  <c r="DP9" i="1"/>
  <c r="DP10" i="1"/>
  <c r="DP11" i="1"/>
  <c r="DP12" i="1"/>
  <c r="DP13" i="1"/>
  <c r="DP14" i="1"/>
  <c r="DP15" i="1"/>
  <c r="DP16" i="1"/>
  <c r="DP17" i="1"/>
  <c r="DP18" i="1"/>
  <c r="DP19" i="1"/>
  <c r="DP20" i="1"/>
  <c r="DP21" i="1"/>
  <c r="DP22" i="1"/>
  <c r="DP23" i="1"/>
  <c r="DP24" i="1"/>
  <c r="DP25" i="1"/>
  <c r="DP26" i="1"/>
  <c r="DP27" i="1"/>
  <c r="DP28" i="1"/>
  <c r="DP29" i="1"/>
  <c r="DP30" i="1"/>
  <c r="DP31" i="1"/>
  <c r="DP32" i="1"/>
  <c r="DP33" i="1"/>
  <c r="DP34" i="1"/>
  <c r="DP35" i="1"/>
  <c r="DP36" i="1"/>
  <c r="DP37" i="1"/>
  <c r="DP38" i="1"/>
  <c r="DP39" i="1"/>
  <c r="DP40" i="1"/>
  <c r="DP41" i="1"/>
  <c r="DP42" i="1"/>
  <c r="DP43" i="1"/>
  <c r="DP2" i="1"/>
  <c r="DO3" i="1"/>
  <c r="DO4" i="1"/>
  <c r="DO5" i="1"/>
  <c r="DO6" i="1"/>
  <c r="DO7" i="1"/>
  <c r="DO8" i="1"/>
  <c r="DO9" i="1"/>
  <c r="DO10" i="1"/>
  <c r="DO11" i="1"/>
  <c r="DO12" i="1"/>
  <c r="DO13" i="1"/>
  <c r="DO14" i="1"/>
  <c r="DO15" i="1"/>
  <c r="DO16" i="1"/>
  <c r="DO17" i="1"/>
  <c r="DO18" i="1"/>
  <c r="DO19" i="1"/>
  <c r="DO20" i="1"/>
  <c r="DO21" i="1"/>
  <c r="DO22" i="1"/>
  <c r="DO23" i="1"/>
  <c r="DO24" i="1"/>
  <c r="DO25" i="1"/>
  <c r="DO26" i="1"/>
  <c r="DO27" i="1"/>
  <c r="DO28" i="1"/>
  <c r="DO29" i="1"/>
  <c r="DO30" i="1"/>
  <c r="DO31" i="1"/>
  <c r="DO32" i="1"/>
  <c r="DO33" i="1"/>
  <c r="DO34" i="1"/>
  <c r="DO35" i="1"/>
  <c r="DO36" i="1"/>
  <c r="DO37" i="1"/>
  <c r="DO38" i="1"/>
  <c r="DO39" i="1"/>
  <c r="DO40" i="1"/>
  <c r="DO41" i="1"/>
  <c r="DO42" i="1"/>
  <c r="DO43" i="1"/>
  <c r="DO2" i="1"/>
  <c r="DN3" i="1"/>
  <c r="DN4" i="1"/>
  <c r="DN5" i="1"/>
  <c r="DN6" i="1"/>
  <c r="DN7" i="1"/>
  <c r="DN8" i="1"/>
  <c r="DN9" i="1"/>
  <c r="DN10" i="1"/>
  <c r="DN11" i="1"/>
  <c r="DN12" i="1"/>
  <c r="DN13" i="1"/>
  <c r="DN14" i="1"/>
  <c r="DN15" i="1"/>
  <c r="DN16" i="1"/>
  <c r="DN17" i="1"/>
  <c r="DN18" i="1"/>
  <c r="DN19" i="1"/>
  <c r="DN20" i="1"/>
  <c r="DN21" i="1"/>
  <c r="DN22" i="1"/>
  <c r="DN23" i="1"/>
  <c r="DN24" i="1"/>
  <c r="DN25" i="1"/>
  <c r="DN26" i="1"/>
  <c r="DN27" i="1"/>
  <c r="DN28" i="1"/>
  <c r="DN29" i="1"/>
  <c r="DN30" i="1"/>
  <c r="DN31" i="1"/>
  <c r="DN32" i="1"/>
  <c r="DN33" i="1"/>
  <c r="DN34" i="1"/>
  <c r="DN35" i="1"/>
  <c r="DN36" i="1"/>
  <c r="DN37" i="1"/>
  <c r="DN38" i="1"/>
  <c r="DN39" i="1"/>
  <c r="DN40" i="1"/>
  <c r="DN41" i="1"/>
  <c r="DN42" i="1"/>
  <c r="DN43" i="1"/>
  <c r="DN2" i="1"/>
  <c r="DM3" i="1"/>
  <c r="DM4" i="1"/>
  <c r="DM5" i="1"/>
  <c r="DM6" i="1"/>
  <c r="DM7" i="1"/>
  <c r="DM8" i="1"/>
  <c r="DM9" i="1"/>
  <c r="DM10" i="1"/>
  <c r="DM11" i="1"/>
  <c r="DM12" i="1"/>
  <c r="DM13" i="1"/>
  <c r="DM14" i="1"/>
  <c r="DM15" i="1"/>
  <c r="DM16" i="1"/>
  <c r="DM17" i="1"/>
  <c r="DM18" i="1"/>
  <c r="DM19" i="1"/>
  <c r="DM20" i="1"/>
  <c r="DM21" i="1"/>
  <c r="DM22" i="1"/>
  <c r="DM23" i="1"/>
  <c r="DM24" i="1"/>
  <c r="DM25" i="1"/>
  <c r="DM26" i="1"/>
  <c r="DM27" i="1"/>
  <c r="DM28" i="1"/>
  <c r="DM29" i="1"/>
  <c r="DM30" i="1"/>
  <c r="DM31" i="1"/>
  <c r="DM32" i="1"/>
  <c r="DM33" i="1"/>
  <c r="DM34" i="1"/>
  <c r="DM35" i="1"/>
  <c r="DM36" i="1"/>
  <c r="DM37" i="1"/>
  <c r="DM38" i="1"/>
  <c r="DM39" i="1"/>
  <c r="DM40" i="1"/>
  <c r="DM41" i="1"/>
  <c r="DM42" i="1"/>
  <c r="DM43" i="1"/>
  <c r="DM2" i="1"/>
  <c r="DL3" i="1"/>
  <c r="DL4" i="1"/>
  <c r="DL5" i="1"/>
  <c r="DL6" i="1"/>
  <c r="DL7" i="1"/>
  <c r="DL8" i="1"/>
  <c r="DL9" i="1"/>
  <c r="DL10" i="1"/>
  <c r="DL11" i="1"/>
  <c r="DL12" i="1"/>
  <c r="DL13" i="1"/>
  <c r="DL14" i="1"/>
  <c r="DL15" i="1"/>
  <c r="DL16" i="1"/>
  <c r="DL17" i="1"/>
  <c r="DL18" i="1"/>
  <c r="DL19" i="1"/>
  <c r="DL20" i="1"/>
  <c r="DL21" i="1"/>
  <c r="DL22" i="1"/>
  <c r="DL23" i="1"/>
  <c r="DL24" i="1"/>
  <c r="DL25" i="1"/>
  <c r="DL26" i="1"/>
  <c r="DL27" i="1"/>
  <c r="DL28" i="1"/>
  <c r="DL29" i="1"/>
  <c r="DL30" i="1"/>
  <c r="DL31" i="1"/>
  <c r="DL32" i="1"/>
  <c r="DL33" i="1"/>
  <c r="DL34" i="1"/>
  <c r="DL35" i="1"/>
  <c r="DL36" i="1"/>
  <c r="DL37" i="1"/>
  <c r="DL38" i="1"/>
  <c r="DL39" i="1"/>
  <c r="DL40" i="1"/>
  <c r="DL41" i="1"/>
  <c r="DL42" i="1"/>
  <c r="DL43" i="1"/>
  <c r="DL2" i="1"/>
  <c r="DK3" i="1"/>
  <c r="DK4" i="1"/>
  <c r="DK5" i="1"/>
  <c r="DK6" i="1"/>
  <c r="DK7" i="1"/>
  <c r="DK8" i="1"/>
  <c r="DK9" i="1"/>
  <c r="DK10" i="1"/>
  <c r="DK11" i="1"/>
  <c r="DK12" i="1"/>
  <c r="DK13" i="1"/>
  <c r="DK14" i="1"/>
  <c r="DK15" i="1"/>
  <c r="DK16" i="1"/>
  <c r="DK17" i="1"/>
  <c r="DK18" i="1"/>
  <c r="DK19" i="1"/>
  <c r="DK20" i="1"/>
  <c r="DK21" i="1"/>
  <c r="DK22" i="1"/>
  <c r="DK23" i="1"/>
  <c r="DK24" i="1"/>
  <c r="DK25" i="1"/>
  <c r="DK26" i="1"/>
  <c r="DK27" i="1"/>
  <c r="DK28" i="1"/>
  <c r="DK29" i="1"/>
  <c r="DK30" i="1"/>
  <c r="DK31" i="1"/>
  <c r="DK32" i="1"/>
  <c r="DK33" i="1"/>
  <c r="DK34" i="1"/>
  <c r="DK35" i="1"/>
  <c r="DK36" i="1"/>
  <c r="DK37" i="1"/>
  <c r="DK38" i="1"/>
  <c r="DK39" i="1"/>
  <c r="DK40" i="1"/>
  <c r="DK41" i="1"/>
  <c r="DK42" i="1"/>
  <c r="DK43" i="1"/>
  <c r="D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<sst xmlns="http://schemas.openxmlformats.org/spreadsheetml/2006/main" count="119" uniqueCount="119">
  <si>
    <t>ID</t>
  </si>
  <si>
    <t>NDVI1</t>
    <phoneticPr fontId="1" type="noConversion"/>
  </si>
  <si>
    <t>EVI1</t>
    <phoneticPr fontId="1" type="noConversion"/>
  </si>
  <si>
    <t>SR1</t>
    <phoneticPr fontId="1" type="noConversion"/>
  </si>
  <si>
    <t>MTCI1</t>
    <phoneticPr fontId="1" type="noConversion"/>
  </si>
  <si>
    <t>GNDVI1</t>
    <phoneticPr fontId="1" type="noConversion"/>
  </si>
  <si>
    <t>NDRE1</t>
    <phoneticPr fontId="1" type="noConversion"/>
  </si>
  <si>
    <t>LCI1</t>
    <phoneticPr fontId="1" type="noConversion"/>
  </si>
  <si>
    <t>CIgreen1</t>
    <phoneticPr fontId="1" type="noConversion"/>
  </si>
  <si>
    <t>CIred1</t>
    <phoneticPr fontId="1" type="noConversion"/>
  </si>
  <si>
    <t>EVI21</t>
    <phoneticPr fontId="1" type="noConversion"/>
  </si>
  <si>
    <t>Mndvi1</t>
    <phoneticPr fontId="1" type="noConversion"/>
  </si>
  <si>
    <t>mNDVIre1</t>
    <phoneticPr fontId="1" type="noConversion"/>
  </si>
  <si>
    <t>MSR1</t>
    <phoneticPr fontId="1" type="noConversion"/>
  </si>
  <si>
    <t>MSRre1</t>
    <phoneticPr fontId="1" type="noConversion"/>
  </si>
  <si>
    <t>NDVIre1</t>
    <phoneticPr fontId="1" type="noConversion"/>
  </si>
  <si>
    <t>RTVI1</t>
    <phoneticPr fontId="1" type="noConversion"/>
  </si>
  <si>
    <t>NDVI2</t>
    <phoneticPr fontId="1" type="noConversion"/>
  </si>
  <si>
    <t>EVI2</t>
    <phoneticPr fontId="1" type="noConversion"/>
  </si>
  <si>
    <t>SR2</t>
    <phoneticPr fontId="1" type="noConversion"/>
  </si>
  <si>
    <t>MTCI2</t>
    <phoneticPr fontId="1" type="noConversion"/>
  </si>
  <si>
    <t>GNDVI2</t>
    <phoneticPr fontId="1" type="noConversion"/>
  </si>
  <si>
    <t>NDRE2</t>
    <phoneticPr fontId="1" type="noConversion"/>
  </si>
  <si>
    <t>LCI2</t>
    <phoneticPr fontId="1" type="noConversion"/>
  </si>
  <si>
    <t>CIgreen2</t>
    <phoneticPr fontId="1" type="noConversion"/>
  </si>
  <si>
    <t>CIred2</t>
    <phoneticPr fontId="1" type="noConversion"/>
  </si>
  <si>
    <t>EVI22</t>
    <phoneticPr fontId="1" type="noConversion"/>
  </si>
  <si>
    <t>mNDVI2</t>
    <phoneticPr fontId="1" type="noConversion"/>
  </si>
  <si>
    <t>mNDVIre2</t>
    <phoneticPr fontId="1" type="noConversion"/>
  </si>
  <si>
    <t>MSR2</t>
    <phoneticPr fontId="1" type="noConversion"/>
  </si>
  <si>
    <t>MSRre2</t>
    <phoneticPr fontId="1" type="noConversion"/>
  </si>
  <si>
    <t>NDVIre2</t>
    <phoneticPr fontId="1" type="noConversion"/>
  </si>
  <si>
    <t>RTVI2</t>
    <phoneticPr fontId="1" type="noConversion"/>
  </si>
  <si>
    <t>NDVI3</t>
    <phoneticPr fontId="1" type="noConversion"/>
  </si>
  <si>
    <t>EVI3</t>
    <phoneticPr fontId="1" type="noConversion"/>
  </si>
  <si>
    <t>SR3</t>
    <phoneticPr fontId="1" type="noConversion"/>
  </si>
  <si>
    <t>MTCI3</t>
    <phoneticPr fontId="1" type="noConversion"/>
  </si>
  <si>
    <t>GNDVI3</t>
    <phoneticPr fontId="1" type="noConversion"/>
  </si>
  <si>
    <t>NDRE3</t>
    <phoneticPr fontId="1" type="noConversion"/>
  </si>
  <si>
    <t>LCI3</t>
    <phoneticPr fontId="1" type="noConversion"/>
  </si>
  <si>
    <t>CIgreen3</t>
    <phoneticPr fontId="1" type="noConversion"/>
  </si>
  <si>
    <t>CIred3</t>
    <phoneticPr fontId="1" type="noConversion"/>
  </si>
  <si>
    <t>EVI23</t>
    <phoneticPr fontId="1" type="noConversion"/>
  </si>
  <si>
    <t>mNDVI3</t>
    <phoneticPr fontId="1" type="noConversion"/>
  </si>
  <si>
    <t>mNDVIre3</t>
    <phoneticPr fontId="1" type="noConversion"/>
  </si>
  <si>
    <t>MSR3</t>
    <phoneticPr fontId="1" type="noConversion"/>
  </si>
  <si>
    <t>MSRre3</t>
    <phoneticPr fontId="1" type="noConversion"/>
  </si>
  <si>
    <t>NDVIre3</t>
    <phoneticPr fontId="1" type="noConversion"/>
  </si>
  <si>
    <t>RTVI3</t>
    <phoneticPr fontId="1" type="noConversion"/>
  </si>
  <si>
    <t>NDVI4</t>
    <phoneticPr fontId="1" type="noConversion"/>
  </si>
  <si>
    <t>EVI4</t>
    <phoneticPr fontId="1" type="noConversion"/>
  </si>
  <si>
    <t>SR4</t>
    <phoneticPr fontId="1" type="noConversion"/>
  </si>
  <si>
    <t>MTCI4</t>
    <phoneticPr fontId="1" type="noConversion"/>
  </si>
  <si>
    <t>GNDVI4</t>
    <phoneticPr fontId="1" type="noConversion"/>
  </si>
  <si>
    <t>NDRE4</t>
    <phoneticPr fontId="1" type="noConversion"/>
  </si>
  <si>
    <t>LCI4</t>
    <phoneticPr fontId="1" type="noConversion"/>
  </si>
  <si>
    <t>CIgreen4</t>
    <phoneticPr fontId="1" type="noConversion"/>
  </si>
  <si>
    <t>CIred4</t>
    <phoneticPr fontId="1" type="noConversion"/>
  </si>
  <si>
    <t>EVI24</t>
    <phoneticPr fontId="1" type="noConversion"/>
  </si>
  <si>
    <t>mNDVI4</t>
    <phoneticPr fontId="1" type="noConversion"/>
  </si>
  <si>
    <t>mNDVIre4</t>
    <phoneticPr fontId="1" type="noConversion"/>
  </si>
  <si>
    <t>MSR4</t>
    <phoneticPr fontId="1" type="noConversion"/>
  </si>
  <si>
    <t>MSRre4</t>
    <phoneticPr fontId="1" type="noConversion"/>
  </si>
  <si>
    <t>NDVIre4</t>
    <phoneticPr fontId="1" type="noConversion"/>
  </si>
  <si>
    <t>RTVI4</t>
    <phoneticPr fontId="1" type="noConversion"/>
  </si>
  <si>
    <t>NDVI5</t>
    <phoneticPr fontId="1" type="noConversion"/>
  </si>
  <si>
    <t>EVI5</t>
    <phoneticPr fontId="1" type="noConversion"/>
  </si>
  <si>
    <t>SR5</t>
    <phoneticPr fontId="1" type="noConversion"/>
  </si>
  <si>
    <t>MTCI5</t>
    <phoneticPr fontId="1" type="noConversion"/>
  </si>
  <si>
    <t>GNDVI5</t>
    <phoneticPr fontId="1" type="noConversion"/>
  </si>
  <si>
    <t>NDRE5</t>
    <phoneticPr fontId="1" type="noConversion"/>
  </si>
  <si>
    <t>LCI5</t>
    <phoneticPr fontId="1" type="noConversion"/>
  </si>
  <si>
    <t>CIgreen5</t>
    <phoneticPr fontId="1" type="noConversion"/>
  </si>
  <si>
    <t>CIred5</t>
    <phoneticPr fontId="1" type="noConversion"/>
  </si>
  <si>
    <t>EVI25</t>
    <phoneticPr fontId="1" type="noConversion"/>
  </si>
  <si>
    <t>mNDVI5</t>
    <phoneticPr fontId="1" type="noConversion"/>
  </si>
  <si>
    <t>mNDVIre5</t>
    <phoneticPr fontId="1" type="noConversion"/>
  </si>
  <si>
    <t>MSR5</t>
    <phoneticPr fontId="1" type="noConversion"/>
  </si>
  <si>
    <t>MSRre5</t>
    <phoneticPr fontId="1" type="noConversion"/>
  </si>
  <si>
    <t>NDVIre5</t>
    <phoneticPr fontId="1" type="noConversion"/>
  </si>
  <si>
    <t>RTVI5</t>
    <phoneticPr fontId="1" type="noConversion"/>
  </si>
  <si>
    <t>NDVI6</t>
    <phoneticPr fontId="1" type="noConversion"/>
  </si>
  <si>
    <t>EVI6</t>
    <phoneticPr fontId="1" type="noConversion"/>
  </si>
  <si>
    <t>SR6</t>
    <phoneticPr fontId="1" type="noConversion"/>
  </si>
  <si>
    <t>MTCI6</t>
    <phoneticPr fontId="1" type="noConversion"/>
  </si>
  <si>
    <t>GNDVI6</t>
    <phoneticPr fontId="1" type="noConversion"/>
  </si>
  <si>
    <t>NDRE6</t>
    <phoneticPr fontId="1" type="noConversion"/>
  </si>
  <si>
    <t>LCI6</t>
    <phoneticPr fontId="1" type="noConversion"/>
  </si>
  <si>
    <t>CIgreen6</t>
    <phoneticPr fontId="1" type="noConversion"/>
  </si>
  <si>
    <t>CIred6</t>
    <phoneticPr fontId="1" type="noConversion"/>
  </si>
  <si>
    <t>EVI26</t>
    <phoneticPr fontId="1" type="noConversion"/>
  </si>
  <si>
    <t>mNDVI6</t>
    <phoneticPr fontId="1" type="noConversion"/>
  </si>
  <si>
    <t>mNDVIre6</t>
    <phoneticPr fontId="1" type="noConversion"/>
  </si>
  <si>
    <t>MSR6</t>
    <phoneticPr fontId="1" type="noConversion"/>
  </si>
  <si>
    <t>MSRre6</t>
    <phoneticPr fontId="1" type="noConversion"/>
  </si>
  <si>
    <t>NDVIre6</t>
    <phoneticPr fontId="1" type="noConversion"/>
  </si>
  <si>
    <t>RTVI6</t>
    <phoneticPr fontId="1" type="noConversion"/>
  </si>
  <si>
    <t>NDVI7</t>
    <phoneticPr fontId="1" type="noConversion"/>
  </si>
  <si>
    <t>EVI7</t>
    <phoneticPr fontId="1" type="noConversion"/>
  </si>
  <si>
    <t>SR7</t>
    <phoneticPr fontId="1" type="noConversion"/>
  </si>
  <si>
    <t>MTCI7</t>
    <phoneticPr fontId="1" type="noConversion"/>
  </si>
  <si>
    <t>GNDVI7</t>
    <phoneticPr fontId="1" type="noConversion"/>
  </si>
  <si>
    <t>NDRE7</t>
    <phoneticPr fontId="1" type="noConversion"/>
  </si>
  <si>
    <t>LCI7</t>
    <phoneticPr fontId="1" type="noConversion"/>
  </si>
  <si>
    <t>CIgreen7</t>
    <phoneticPr fontId="1" type="noConversion"/>
  </si>
  <si>
    <t>CIred7</t>
    <phoneticPr fontId="1" type="noConversion"/>
  </si>
  <si>
    <t>EVI27</t>
    <phoneticPr fontId="1" type="noConversion"/>
  </si>
  <si>
    <t>mNDVI7</t>
    <phoneticPr fontId="1" type="noConversion"/>
  </si>
  <si>
    <t>mNDVIre7</t>
    <phoneticPr fontId="1" type="noConversion"/>
  </si>
  <si>
    <t>MSR7</t>
    <phoneticPr fontId="1" type="noConversion"/>
  </si>
  <si>
    <t>MSRre7</t>
    <phoneticPr fontId="1" type="noConversion"/>
  </si>
  <si>
    <t>NDVIre7</t>
    <phoneticPr fontId="1" type="noConversion"/>
  </si>
  <si>
    <t>RTVI7</t>
    <phoneticPr fontId="1" type="noConversion"/>
  </si>
  <si>
    <t>YIELD</t>
    <phoneticPr fontId="1" type="noConversion"/>
  </si>
  <si>
    <t>XL Toolbox Settings</t>
  </si>
  <si>
    <t>export_preset</t>
  </si>
  <si>
    <t>&lt;?xml version="1.0" encoding="utf-16"?&gt;_x000D_
&lt;Preset xmlns:xsd="http://www.w3.org/2001/XMLSchema" xmlns:xsi="http://www.w3.org/2001/XMLSchema-instance"&gt;_x000D_
  &lt;Name&gt;Tiff, 800 dpi, RGB, Transparent canvas&lt;/Name&gt;_x000D_
  &lt;Dpi&gt;800&lt;/Dpi&gt;_x000D_
  &lt;FileType&gt;Tiff&lt;/FileType&gt;_x000D_
  &lt;ColorSpace&gt;Rgb&lt;/ColorSpace&gt;_x000D_
  &lt;Transparency&gt;TransparentCanvas&lt;/Transparency&gt;_x000D_
  &lt;UseColorProfile&gt;false&lt;/UseColorProfile&gt;_x000D_
  &lt;ColorProfile&gt;P2422H&lt;/ColorProfile&gt;_x000D_
&lt;/Preset&gt;</t>
  </si>
  <si>
    <t>export_path</t>
  </si>
  <si>
    <t>C:\Users\Bao Lun\Desktop\WRF-CROSS\S1.tif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</si>
</sst>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333333333333337E-2"/>
          <c:y val="5.8909162576767218E-2"/>
          <c:w val="0.83882592592592597"/>
          <c:h val="0.82976003606401616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pattFill prst="pct2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dash"/>
              </a:ln>
              <a:effectLst/>
            </c:spPr>
            <c:trendlineType val="linear"/>
            <c:forward val="4"/>
            <c:backward val="2"/>
            <c:dispRSqr val="1"/>
            <c:dispEq val="1"/>
            <c:trendlineLbl>
              <c:layout>
                <c:manualLayout>
                  <c:x val="-0.36362884505312121"/>
                  <c:y val="-7.1526572437818799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Sheet1!$E$2:$E$43</c:f>
              <c:numCache>
                <c:formatCode>General</c:formatCode>
                <c:ptCount val="42"/>
                <c:pt idx="0">
                  <c:v>1.224404</c:v>
                </c:pt>
                <c:pt idx="1">
                  <c:v>1.1832320000000001</c:v>
                </c:pt>
                <c:pt idx="2">
                  <c:v>1.1816340000000001</c:v>
                </c:pt>
                <c:pt idx="3">
                  <c:v>1.2209110000000001</c:v>
                </c:pt>
                <c:pt idx="4">
                  <c:v>1.098211</c:v>
                </c:pt>
                <c:pt idx="5">
                  <c:v>1.4355979999999999</c:v>
                </c:pt>
                <c:pt idx="6">
                  <c:v>1.2803800000000001</c:v>
                </c:pt>
                <c:pt idx="7">
                  <c:v>1.291674</c:v>
                </c:pt>
                <c:pt idx="8">
                  <c:v>1.2962070000000001</c:v>
                </c:pt>
                <c:pt idx="9">
                  <c:v>1.2118439999999999</c:v>
                </c:pt>
                <c:pt idx="10">
                  <c:v>1.1641010000000001</c:v>
                </c:pt>
                <c:pt idx="11">
                  <c:v>1.129186</c:v>
                </c:pt>
                <c:pt idx="12">
                  <c:v>1.113192</c:v>
                </c:pt>
                <c:pt idx="13">
                  <c:v>1.0417529999999999</c:v>
                </c:pt>
                <c:pt idx="14">
                  <c:v>0.72644500000000001</c:v>
                </c:pt>
                <c:pt idx="15">
                  <c:v>0.92552000000000001</c:v>
                </c:pt>
                <c:pt idx="16">
                  <c:v>0.91673400000000005</c:v>
                </c:pt>
                <c:pt idx="17">
                  <c:v>1.100268</c:v>
                </c:pt>
                <c:pt idx="18">
                  <c:v>1.148987</c:v>
                </c:pt>
                <c:pt idx="19">
                  <c:v>0.97635899999999998</c:v>
                </c:pt>
                <c:pt idx="20">
                  <c:v>0.412829</c:v>
                </c:pt>
                <c:pt idx="21">
                  <c:v>1.0097160000000001</c:v>
                </c:pt>
                <c:pt idx="22">
                  <c:v>0.97497999999999996</c:v>
                </c:pt>
                <c:pt idx="23">
                  <c:v>1.255692</c:v>
                </c:pt>
                <c:pt idx="24">
                  <c:v>1.3050079999999999</c:v>
                </c:pt>
                <c:pt idx="25">
                  <c:v>1.158733</c:v>
                </c:pt>
                <c:pt idx="26">
                  <c:v>1.2464729999999999</c:v>
                </c:pt>
                <c:pt idx="27">
                  <c:v>1.244855</c:v>
                </c:pt>
                <c:pt idx="28">
                  <c:v>1.1791720000000001</c:v>
                </c:pt>
                <c:pt idx="29">
                  <c:v>1.2162090000000001</c:v>
                </c:pt>
                <c:pt idx="30">
                  <c:v>1.2330749999999999</c:v>
                </c:pt>
                <c:pt idx="31">
                  <c:v>1.245792</c:v>
                </c:pt>
                <c:pt idx="32">
                  <c:v>1.2204539999999999</c:v>
                </c:pt>
                <c:pt idx="33">
                  <c:v>1.047509</c:v>
                </c:pt>
                <c:pt idx="34">
                  <c:v>1.2236039999999999</c:v>
                </c:pt>
                <c:pt idx="35">
                  <c:v>1.1868369999999999</c:v>
                </c:pt>
                <c:pt idx="36">
                  <c:v>1.207495</c:v>
                </c:pt>
                <c:pt idx="37">
                  <c:v>0.91030299999999997</c:v>
                </c:pt>
                <c:pt idx="38">
                  <c:v>1.279601</c:v>
                </c:pt>
                <c:pt idx="39">
                  <c:v>1.1591590000000001</c:v>
                </c:pt>
                <c:pt idx="40">
                  <c:v>1.0635269999999999</c:v>
                </c:pt>
                <c:pt idx="41">
                  <c:v>1.1438809999999999</c:v>
                </c:pt>
              </c:numCache>
            </c:numRef>
          </c:xVal>
          <c:yVal>
            <c:numRef>
              <c:f>Sheet1!$DJ$2:$DJ$43</c:f>
              <c:numCache>
                <c:formatCode>General</c:formatCode>
                <c:ptCount val="42"/>
                <c:pt idx="0">
                  <c:v>112.09270000000001</c:v>
                </c:pt>
                <c:pt idx="1">
                  <c:v>106.24430000000001</c:v>
                </c:pt>
                <c:pt idx="2">
                  <c:v>126.41560000000001</c:v>
                </c:pt>
                <c:pt idx="3">
                  <c:v>138.09399999999999</c:v>
                </c:pt>
                <c:pt idx="4">
                  <c:v>67.991599999999991</c:v>
                </c:pt>
                <c:pt idx="5">
                  <c:v>126.684</c:v>
                </c:pt>
                <c:pt idx="6">
                  <c:v>132.6275</c:v>
                </c:pt>
                <c:pt idx="7">
                  <c:v>124.41279999999999</c:v>
                </c:pt>
                <c:pt idx="8">
                  <c:v>133.8553</c:v>
                </c:pt>
                <c:pt idx="9">
                  <c:v>135.85140000000001</c:v>
                </c:pt>
                <c:pt idx="10">
                  <c:v>131.87909999999999</c:v>
                </c:pt>
                <c:pt idx="11">
                  <c:v>116.63920000000002</c:v>
                </c:pt>
                <c:pt idx="12">
                  <c:v>114.75359999999999</c:v>
                </c:pt>
                <c:pt idx="13">
                  <c:v>103.5814</c:v>
                </c:pt>
                <c:pt idx="14">
                  <c:v>0</c:v>
                </c:pt>
                <c:pt idx="15">
                  <c:v>56.333100000000002</c:v>
                </c:pt>
                <c:pt idx="16">
                  <c:v>71.416299999999993</c:v>
                </c:pt>
                <c:pt idx="17">
                  <c:v>84.600200000000001</c:v>
                </c:pt>
                <c:pt idx="18">
                  <c:v>46.487499999999997</c:v>
                </c:pt>
                <c:pt idx="19">
                  <c:v>55.533200000000008</c:v>
                </c:pt>
                <c:pt idx="20">
                  <c:v>0</c:v>
                </c:pt>
                <c:pt idx="21">
                  <c:v>40.5364</c:v>
                </c:pt>
                <c:pt idx="22">
                  <c:v>40.349000000000004</c:v>
                </c:pt>
                <c:pt idx="23">
                  <c:v>108.34520000000001</c:v>
                </c:pt>
                <c:pt idx="24">
                  <c:v>127.32389999999999</c:v>
                </c:pt>
                <c:pt idx="25">
                  <c:v>115.327</c:v>
                </c:pt>
                <c:pt idx="26">
                  <c:v>146.4118</c:v>
                </c:pt>
                <c:pt idx="27">
                  <c:v>142.78379999999999</c:v>
                </c:pt>
                <c:pt idx="28">
                  <c:v>99.562100000000001</c:v>
                </c:pt>
                <c:pt idx="29">
                  <c:v>116.53089999999999</c:v>
                </c:pt>
                <c:pt idx="30">
                  <c:v>120.02790000000002</c:v>
                </c:pt>
                <c:pt idx="31">
                  <c:v>103.87740000000001</c:v>
                </c:pt>
                <c:pt idx="32">
                  <c:v>138.53459999999998</c:v>
                </c:pt>
                <c:pt idx="33">
                  <c:v>74.703299999999999</c:v>
                </c:pt>
                <c:pt idx="34">
                  <c:v>113.8185</c:v>
                </c:pt>
                <c:pt idx="35">
                  <c:v>139.23580000000001</c:v>
                </c:pt>
                <c:pt idx="36">
                  <c:v>118.55720000000001</c:v>
                </c:pt>
                <c:pt idx="37">
                  <c:v>51.139400000000002</c:v>
                </c:pt>
                <c:pt idx="38">
                  <c:v>143.90119999999999</c:v>
                </c:pt>
                <c:pt idx="39">
                  <c:v>123.27209999999999</c:v>
                </c:pt>
                <c:pt idx="40">
                  <c:v>110.7478</c:v>
                </c:pt>
                <c:pt idx="41">
                  <c:v>137.2285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5A-46CA-AAE7-01B513FCB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5992160"/>
        <c:axId val="1315995072"/>
      </c:scatterChart>
      <c:valAx>
        <c:axId val="1315992160"/>
        <c:scaling>
          <c:orientation val="minMax"/>
          <c:max val="1.45"/>
          <c:min val="0.58000000000000007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15995072"/>
        <c:crossesAt val="0"/>
        <c:crossBetween val="midCat"/>
        <c:majorUnit val="0.25"/>
      </c:valAx>
      <c:valAx>
        <c:axId val="1315995072"/>
        <c:scaling>
          <c:orientation val="minMax"/>
          <c:max val="160"/>
          <c:min val="0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315992160"/>
        <c:crosses val="autoZero"/>
        <c:crossBetween val="midCat"/>
        <c:majorUnit val="40"/>
      </c:valAx>
      <c:spPr>
        <a:solidFill>
          <a:schemeClr val="bg1"/>
        </a:solidFill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614363</xdr:colOff>
      <xdr:row>2</xdr:row>
      <xdr:rowOff>108347</xdr:rowOff>
    </xdr:from>
    <xdr:to>
      <xdr:col>11</xdr:col>
      <xdr:colOff>395498</xdr:colOff>
      <xdr:row>17</xdr:row>
      <xdr:rowOff>102154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6E2C80FA-DE30-42EE-93D5-5FF1D7E525F2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4FFD-3083-44F1-A2FD-37B6BF712849}">
  <dimension ref="A1:C3"/>
  <sheetViews>
    <sheetView workbookViewId="0"/>
  </sheetViews>
  <sheetFormatPr defaultRowHeight="14.25" x14ac:dyDescent="0.2"/>
  <sheetData>
    <row r="1" spans="1:3" x14ac:dyDescent="0.2">
      <c r="A1" t="s">
        <v>114</v>
      </c>
    </row>
    <row r="2" spans="1:3" ht="409.5" x14ac:dyDescent="0.2">
      <c r="B2" t="s">
        <v>115</v>
      </c>
      <c r="C2" s="4" t="s">
        <v>116</v>
      </c>
    </row>
    <row r="3" spans="1:3" x14ac:dyDescent="0.2">
      <c r="B3" t="s">
        <v>117</v>
      </c>
      <c r="C3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28D13-6D37-444C-8FA7-1CC9DB1A7B6A}">
  <dimension ref="A1:DQ48"/>
  <sheetViews>
    <sheetView tabSelected="1" topLeftCell="A43" zoomScale="160" zoomScaleNormal="160" workbookViewId="0">
      <selection activeCell="DP48" sqref="DP48"/>
    </sheetView>
  </sheetViews>
  <sheetFormatPr defaultRowHeight="14.25" x14ac:dyDescent="0.2"/>
  <cols>
    <col min="1" max="16384" width="9" style="1"/>
  </cols>
  <sheetData>
    <row r="1" spans="1:1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3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3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3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3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2"/>
    </row>
    <row r="2" spans="1:121" x14ac:dyDescent="0.2">
      <c r="A2" s="1">
        <v>1</v>
      </c>
      <c r="B2" s="1">
        <v>0.85655000000000003</v>
      </c>
      <c r="C2" s="1">
        <v>0.54974500000000004</v>
      </c>
      <c r="D2" s="1">
        <v>13.587362000000001</v>
      </c>
      <c r="E2" s="1">
        <v>1.224404</v>
      </c>
      <c r="F2" s="1">
        <v>0.75255099999999997</v>
      </c>
      <c r="G2" s="1">
        <v>0.33899800000000002</v>
      </c>
      <c r="H2" s="1">
        <v>0.46934700000000001</v>
      </c>
      <c r="I2" s="1">
        <v>6.2517870000000002</v>
      </c>
      <c r="J2" s="1">
        <v>1.0322439999999999</v>
      </c>
      <c r="K2" s="1">
        <v>0.27644299999999999</v>
      </c>
      <c r="L2" s="1">
        <v>1.00861</v>
      </c>
      <c r="M2" s="1">
        <v>0.37995600000000002</v>
      </c>
      <c r="N2" s="1">
        <v>3.2656619999999998</v>
      </c>
      <c r="O2" s="1">
        <v>0.59118099999999996</v>
      </c>
      <c r="P2" s="1">
        <v>0.33879199999999998</v>
      </c>
      <c r="Q2" s="1">
        <v>19.736269</v>
      </c>
      <c r="R2" s="3">
        <v>0.88923700000000006</v>
      </c>
      <c r="S2" s="1">
        <v>0.78824499999999997</v>
      </c>
      <c r="T2" s="1">
        <v>17.793327000000001</v>
      </c>
      <c r="U2" s="1">
        <v>1.919591</v>
      </c>
      <c r="V2" s="1">
        <v>0.82546799999999998</v>
      </c>
      <c r="W2" s="1">
        <v>0.44608300000000001</v>
      </c>
      <c r="X2" s="1">
        <v>0.58200099999999999</v>
      </c>
      <c r="Y2" s="1">
        <v>9.7610899999999994</v>
      </c>
      <c r="Z2" s="1">
        <v>1.63019</v>
      </c>
      <c r="AA2" s="1">
        <v>0.29184399999999999</v>
      </c>
      <c r="AB2" s="1">
        <v>1.003622</v>
      </c>
      <c r="AC2" s="1">
        <v>0.48814299999999999</v>
      </c>
      <c r="AD2" s="1">
        <v>3.844716</v>
      </c>
      <c r="AE2" s="1">
        <v>0.85174000000000005</v>
      </c>
      <c r="AF2" s="1">
        <v>0.44574200000000003</v>
      </c>
      <c r="AG2" s="1">
        <v>25.363579999999999</v>
      </c>
      <c r="AH2" s="3">
        <v>0.89221099999999998</v>
      </c>
      <c r="AI2" s="1">
        <v>0.72985599999999995</v>
      </c>
      <c r="AJ2" s="1">
        <v>18.450240999999998</v>
      </c>
      <c r="AK2" s="1">
        <v>1.942744</v>
      </c>
      <c r="AL2" s="1">
        <v>0.82126600000000005</v>
      </c>
      <c r="AM2" s="1">
        <v>0.45007000000000003</v>
      </c>
      <c r="AN2" s="1">
        <v>0.58638299999999999</v>
      </c>
      <c r="AO2" s="1">
        <v>9.5025150000000007</v>
      </c>
      <c r="AP2" s="1">
        <v>1.657699</v>
      </c>
      <c r="AQ2" s="1">
        <v>0.26993600000000001</v>
      </c>
      <c r="AR2" s="1">
        <v>1.0121789999999999</v>
      </c>
      <c r="AS2" s="1">
        <v>0.49398999999999998</v>
      </c>
      <c r="AT2" s="1">
        <v>3.9221900000000001</v>
      </c>
      <c r="AU2" s="1">
        <v>0.86245300000000003</v>
      </c>
      <c r="AV2" s="1">
        <v>0.44950499999999999</v>
      </c>
      <c r="AW2" s="1">
        <v>22.604904000000001</v>
      </c>
      <c r="AX2" s="3">
        <v>0.87946299999999999</v>
      </c>
      <c r="AY2" s="1">
        <v>0.76719400000000004</v>
      </c>
      <c r="AZ2" s="1">
        <v>16.504940000000001</v>
      </c>
      <c r="BA2" s="1">
        <v>1.726283</v>
      </c>
      <c r="BB2" s="1">
        <v>0.80383099999999996</v>
      </c>
      <c r="BC2" s="1">
        <v>0.41857100000000003</v>
      </c>
      <c r="BD2" s="1">
        <v>0.553454</v>
      </c>
      <c r="BE2" s="1">
        <v>8.6394140000000004</v>
      </c>
      <c r="BF2" s="1">
        <v>1.462432</v>
      </c>
      <c r="BG2" s="1">
        <v>0.27959099999999998</v>
      </c>
      <c r="BH2" s="1">
        <v>1.0143390000000001</v>
      </c>
      <c r="BI2" s="1">
        <v>0.46433600000000003</v>
      </c>
      <c r="BJ2" s="1">
        <v>3.668193</v>
      </c>
      <c r="BK2" s="1">
        <v>0.78120999999999996</v>
      </c>
      <c r="BL2" s="1">
        <v>0.41813099999999997</v>
      </c>
      <c r="BM2" s="1">
        <v>22.94136</v>
      </c>
      <c r="BN2" s="3">
        <v>0.85968500000000003</v>
      </c>
      <c r="BO2" s="1">
        <v>0.69215700000000002</v>
      </c>
      <c r="BP2" s="1">
        <v>14.186652</v>
      </c>
      <c r="BQ2" s="1">
        <v>1.565391</v>
      </c>
      <c r="BR2" s="1">
        <v>0.78380499999999997</v>
      </c>
      <c r="BS2" s="1">
        <v>0.39126699999999998</v>
      </c>
      <c r="BT2" s="1">
        <v>0.52171900000000004</v>
      </c>
      <c r="BU2" s="1">
        <v>7.6093500000000001</v>
      </c>
      <c r="BV2" s="1">
        <v>1.304106</v>
      </c>
      <c r="BW2" s="1">
        <v>0.255774</v>
      </c>
      <c r="BX2" s="1">
        <v>0.99436500000000005</v>
      </c>
      <c r="BY2" s="1">
        <v>0.43329299999999998</v>
      </c>
      <c r="BZ2" s="1">
        <v>3.3385359999999999</v>
      </c>
      <c r="CA2" s="1">
        <v>0.71231100000000003</v>
      </c>
      <c r="CB2" s="1">
        <v>0.389907</v>
      </c>
      <c r="CC2" s="1">
        <v>19.493061999999998</v>
      </c>
      <c r="CD2" s="3">
        <v>0.79852100000000004</v>
      </c>
      <c r="CE2" s="1">
        <v>0.62902199999999997</v>
      </c>
      <c r="CF2" s="1">
        <v>9.2592409999999994</v>
      </c>
      <c r="CG2" s="1">
        <v>1.223034</v>
      </c>
      <c r="CH2" s="1">
        <v>0.73033199999999998</v>
      </c>
      <c r="CI2" s="1">
        <v>0.32116600000000001</v>
      </c>
      <c r="CJ2" s="1">
        <v>0.43619000000000002</v>
      </c>
      <c r="CK2" s="1">
        <v>5.6122800000000002</v>
      </c>
      <c r="CL2" s="1">
        <v>0.95801800000000004</v>
      </c>
      <c r="CM2" s="1">
        <v>0.236148</v>
      </c>
      <c r="CN2" s="1">
        <v>0.94242800000000004</v>
      </c>
      <c r="CO2" s="1">
        <v>0.36096499999999998</v>
      </c>
      <c r="CP2" s="1">
        <v>2.5574330000000001</v>
      </c>
      <c r="CQ2" s="1">
        <v>0.553898</v>
      </c>
      <c r="CR2" s="1">
        <v>0.32067899999999999</v>
      </c>
      <c r="CS2" s="1">
        <v>16.145693000000001</v>
      </c>
      <c r="CT2" s="3">
        <v>0.56248699999999996</v>
      </c>
      <c r="CU2" s="1">
        <v>0.36463899999999999</v>
      </c>
      <c r="CV2" s="1">
        <v>3.8412259999999998</v>
      </c>
      <c r="CW2" s="1">
        <v>1.290168</v>
      </c>
      <c r="CX2" s="1">
        <v>0.60146599999999995</v>
      </c>
      <c r="CY2" s="1">
        <v>0.25435099999999999</v>
      </c>
      <c r="CZ2" s="1">
        <v>0.317498</v>
      </c>
      <c r="DA2" s="1">
        <v>3.1924090000000001</v>
      </c>
      <c r="DB2" s="1">
        <v>0.69830000000000003</v>
      </c>
      <c r="DC2" s="1">
        <v>0.14105999999999999</v>
      </c>
      <c r="DD2" s="1">
        <v>0.74260000000000004</v>
      </c>
      <c r="DE2" s="1">
        <v>0.31239499999999998</v>
      </c>
      <c r="DF2" s="1">
        <v>1.2544059999999999</v>
      </c>
      <c r="DG2" s="1">
        <v>0.419263</v>
      </c>
      <c r="DH2" s="1">
        <v>0.252355</v>
      </c>
      <c r="DI2" s="1">
        <v>9.8598929999999996</v>
      </c>
      <c r="DJ2" s="1">
        <v>112.09270000000001</v>
      </c>
      <c r="DK2" s="2">
        <f>184.79*E2-107.06</f>
        <v>119.19761516</v>
      </c>
      <c r="DL2" s="1">
        <f>97.173*U2-65.983</f>
        <v>120.549416243</v>
      </c>
      <c r="DM2" s="1">
        <f>89.278*AP2-27.189</f>
        <v>120.80705132200001</v>
      </c>
      <c r="DN2" s="1">
        <f>91.011*BF2-13.612</f>
        <v>119.48539875200001</v>
      </c>
      <c r="DO2" s="1">
        <f>6.2124*CC2+2.8507</f>
        <v>123.94939836879999</v>
      </c>
      <c r="DP2" s="1">
        <f>6.8019*CS2+8.78</f>
        <v>118.60138921670001</v>
      </c>
      <c r="DQ2" s="1">
        <f>314.37*DD2-123.22</f>
        <v>110.23116200000001</v>
      </c>
    </row>
    <row r="3" spans="1:121" x14ac:dyDescent="0.2">
      <c r="A3" s="1">
        <v>2</v>
      </c>
      <c r="B3" s="1">
        <v>0.80874000000000001</v>
      </c>
      <c r="C3" s="1">
        <v>0.48289799999999999</v>
      </c>
      <c r="D3" s="1">
        <v>10.834206999999999</v>
      </c>
      <c r="E3" s="1">
        <v>1.1832320000000001</v>
      </c>
      <c r="F3" s="1">
        <v>0.72248100000000004</v>
      </c>
      <c r="G3" s="1">
        <v>0.31666100000000003</v>
      </c>
      <c r="H3" s="1">
        <v>0.43440699999999999</v>
      </c>
      <c r="I3" s="1">
        <v>5.4698710000000004</v>
      </c>
      <c r="J3" s="1">
        <v>0.93204699999999996</v>
      </c>
      <c r="K3" s="1">
        <v>0.24168400000000001</v>
      </c>
      <c r="L3" s="1">
        <v>0.97585999999999995</v>
      </c>
      <c r="M3" s="1">
        <v>0.36197200000000002</v>
      </c>
      <c r="N3" s="1">
        <v>2.784904</v>
      </c>
      <c r="O3" s="1">
        <v>0.54270300000000005</v>
      </c>
      <c r="P3" s="1">
        <v>0.31619700000000001</v>
      </c>
      <c r="Q3" s="1">
        <v>16.313870000000001</v>
      </c>
      <c r="R3" s="3">
        <v>0.89002800000000004</v>
      </c>
      <c r="S3" s="1">
        <v>0.78346800000000005</v>
      </c>
      <c r="T3" s="1">
        <v>17.858806999999999</v>
      </c>
      <c r="U3" s="1">
        <v>1.924393</v>
      </c>
      <c r="V3" s="1">
        <v>0.82791700000000001</v>
      </c>
      <c r="W3" s="1">
        <v>0.44778600000000002</v>
      </c>
      <c r="X3" s="1">
        <v>0.58403099999999997</v>
      </c>
      <c r="Y3" s="1">
        <v>9.9623950000000008</v>
      </c>
      <c r="Z3" s="1">
        <v>1.634198</v>
      </c>
      <c r="AA3" s="1">
        <v>0.28961300000000001</v>
      </c>
      <c r="AB3" s="1">
        <v>1.006518</v>
      </c>
      <c r="AC3" s="1">
        <v>0.49086200000000002</v>
      </c>
      <c r="AD3" s="1">
        <v>3.855791</v>
      </c>
      <c r="AE3" s="1">
        <v>0.85461200000000004</v>
      </c>
      <c r="AF3" s="1">
        <v>0.44739699999999999</v>
      </c>
      <c r="AG3" s="1">
        <v>25.196294999999999</v>
      </c>
      <c r="AH3" s="3">
        <v>0.88498699999999997</v>
      </c>
      <c r="AI3" s="1">
        <v>0.71269800000000005</v>
      </c>
      <c r="AJ3" s="1">
        <v>17.122143999999999</v>
      </c>
      <c r="AK3" s="1">
        <v>1.8913219999999999</v>
      </c>
      <c r="AL3" s="1">
        <v>0.81673899999999999</v>
      </c>
      <c r="AM3" s="1">
        <v>0.44155</v>
      </c>
      <c r="AN3" s="1">
        <v>0.57638999999999996</v>
      </c>
      <c r="AO3" s="1">
        <v>9.2926929999999999</v>
      </c>
      <c r="AP3" s="1">
        <v>1.5997380000000001</v>
      </c>
      <c r="AQ3" s="1">
        <v>0.26343100000000003</v>
      </c>
      <c r="AR3" s="1">
        <v>1.0097210000000001</v>
      </c>
      <c r="AS3" s="1">
        <v>0.48618099999999997</v>
      </c>
      <c r="AT3" s="1">
        <v>3.7574079999999999</v>
      </c>
      <c r="AU3" s="1">
        <v>0.83871399999999996</v>
      </c>
      <c r="AV3" s="1">
        <v>0.44053700000000001</v>
      </c>
      <c r="AW3" s="1">
        <v>21.670822999999999</v>
      </c>
      <c r="AX3" s="3">
        <v>0.87593799999999999</v>
      </c>
      <c r="AY3" s="1">
        <v>0.770204</v>
      </c>
      <c r="AZ3" s="1">
        <v>15.907446999999999</v>
      </c>
      <c r="BA3" s="1">
        <v>1.7585679999999999</v>
      </c>
      <c r="BB3" s="1">
        <v>0.80304900000000001</v>
      </c>
      <c r="BC3" s="1">
        <v>0.42188399999999998</v>
      </c>
      <c r="BD3" s="1">
        <v>0.55552699999999999</v>
      </c>
      <c r="BE3" s="1">
        <v>8.5206020000000002</v>
      </c>
      <c r="BF3" s="1">
        <v>1.478432</v>
      </c>
      <c r="BG3" s="1">
        <v>0.279109</v>
      </c>
      <c r="BH3" s="1">
        <v>1.017136</v>
      </c>
      <c r="BI3" s="1">
        <v>0.47024500000000002</v>
      </c>
      <c r="BJ3" s="1">
        <v>3.592263</v>
      </c>
      <c r="BK3" s="1">
        <v>0.78835200000000005</v>
      </c>
      <c r="BL3" s="1">
        <v>0.42112500000000003</v>
      </c>
      <c r="BM3" s="1">
        <v>23.164719000000002</v>
      </c>
      <c r="BN3" s="3">
        <v>0.86822299999999997</v>
      </c>
      <c r="BO3" s="1">
        <v>0.66569500000000004</v>
      </c>
      <c r="BP3" s="1">
        <v>15.523911999999999</v>
      </c>
      <c r="BQ3" s="1">
        <v>1.6652169999999999</v>
      </c>
      <c r="BR3" s="1">
        <v>0.79721799999999998</v>
      </c>
      <c r="BS3" s="1">
        <v>0.40801399999999999</v>
      </c>
      <c r="BT3" s="1">
        <v>0.54042800000000002</v>
      </c>
      <c r="BU3" s="1">
        <v>8.401313</v>
      </c>
      <c r="BV3" s="1">
        <v>1.3974580000000001</v>
      </c>
      <c r="BW3" s="1">
        <v>0.24695500000000001</v>
      </c>
      <c r="BX3" s="1">
        <v>0.99932100000000001</v>
      </c>
      <c r="BY3" s="1">
        <v>0.45097199999999998</v>
      </c>
      <c r="BZ3" s="1">
        <v>3.5090430000000001</v>
      </c>
      <c r="CA3" s="1">
        <v>0.75328399999999995</v>
      </c>
      <c r="CB3" s="1">
        <v>0.406889</v>
      </c>
      <c r="CC3" s="1">
        <v>18.985246</v>
      </c>
      <c r="CD3" s="3">
        <v>0.82035999999999998</v>
      </c>
      <c r="CE3" s="1">
        <v>0.63097800000000004</v>
      </c>
      <c r="CF3" s="1">
        <v>10.644769</v>
      </c>
      <c r="CG3" s="1">
        <v>1.3478600000000001</v>
      </c>
      <c r="CH3" s="1">
        <v>0.75258400000000003</v>
      </c>
      <c r="CI3" s="1">
        <v>0.34653299999999998</v>
      </c>
      <c r="CJ3" s="1">
        <v>0.46734700000000001</v>
      </c>
      <c r="CK3" s="1">
        <v>6.3595199999999998</v>
      </c>
      <c r="CL3" s="1">
        <v>1.07897</v>
      </c>
      <c r="CM3" s="1">
        <v>0.23718800000000001</v>
      </c>
      <c r="CN3" s="1">
        <v>0.95720899999999998</v>
      </c>
      <c r="CO3" s="1">
        <v>0.38680199999999998</v>
      </c>
      <c r="CP3" s="1">
        <v>2.7971620000000001</v>
      </c>
      <c r="CQ3" s="1">
        <v>0.61073500000000003</v>
      </c>
      <c r="CR3" s="1">
        <v>0.34627999999999998</v>
      </c>
      <c r="CS3" s="1">
        <v>16.822054999999999</v>
      </c>
      <c r="CT3" s="3">
        <v>0.585843</v>
      </c>
      <c r="CU3" s="1">
        <v>0.39090599999999998</v>
      </c>
      <c r="CV3" s="1">
        <v>4.1211570000000002</v>
      </c>
      <c r="CW3" s="1">
        <v>1.334103</v>
      </c>
      <c r="CX3" s="1">
        <v>0.61221000000000003</v>
      </c>
      <c r="CY3" s="1">
        <v>0.26829199999999997</v>
      </c>
      <c r="CZ3" s="1">
        <v>0.33618999999999999</v>
      </c>
      <c r="DA3" s="1">
        <v>3.3375729999999999</v>
      </c>
      <c r="DB3" s="1">
        <v>0.74896700000000005</v>
      </c>
      <c r="DC3" s="1">
        <v>0.14954799999999999</v>
      </c>
      <c r="DD3" s="1">
        <v>0.77285099999999995</v>
      </c>
      <c r="DE3" s="1">
        <v>0.32883099999999998</v>
      </c>
      <c r="DF3" s="1">
        <v>1.3421000000000001</v>
      </c>
      <c r="DG3" s="1">
        <v>0.44608199999999998</v>
      </c>
      <c r="DH3" s="1">
        <v>0.26625900000000002</v>
      </c>
      <c r="DI3" s="1">
        <v>10.786265999999999</v>
      </c>
      <c r="DJ3" s="1">
        <v>106.24430000000001</v>
      </c>
      <c r="DK3" s="2">
        <f t="shared" ref="DK3:DK43" si="0">184.79*E3-107.06</f>
        <v>111.58944127999999</v>
      </c>
      <c r="DL3" s="1">
        <f t="shared" ref="DL3:DL43" si="1">97.173*U3-65.983</f>
        <v>121.016040989</v>
      </c>
      <c r="DM3" s="1">
        <f t="shared" ref="DM3:DM43" si="2">89.278*AP3-27.189</f>
        <v>115.63240916400002</v>
      </c>
      <c r="DN3" s="1">
        <f t="shared" ref="DN3:DN43" si="3">91.011*BF3-13.612</f>
        <v>120.94157475200001</v>
      </c>
      <c r="DO3" s="1">
        <f t="shared" ref="DO3:DO43" si="4">6.2124*CC3+2.8507</f>
        <v>120.7946422504</v>
      </c>
      <c r="DP3" s="1">
        <f t="shared" ref="DP3:DP43" si="5">6.8019*CS3+8.78</f>
        <v>123.20193590449999</v>
      </c>
      <c r="DQ3" s="1">
        <f t="shared" ref="DQ3:DQ43" si="6">314.37*DD3-123.22</f>
        <v>119.74116887</v>
      </c>
    </row>
    <row r="4" spans="1:121" x14ac:dyDescent="0.2">
      <c r="A4" s="1">
        <v>3</v>
      </c>
      <c r="B4" s="1">
        <v>0.82901499999999995</v>
      </c>
      <c r="C4" s="1">
        <v>0.50170099999999995</v>
      </c>
      <c r="D4" s="1">
        <v>11.604393</v>
      </c>
      <c r="E4" s="1">
        <v>1.1816340000000001</v>
      </c>
      <c r="F4" s="1">
        <v>0.73473500000000003</v>
      </c>
      <c r="G4" s="1">
        <v>0.32291599999999998</v>
      </c>
      <c r="H4" s="1">
        <v>0.44528099999999998</v>
      </c>
      <c r="I4" s="1">
        <v>5.75657</v>
      </c>
      <c r="J4" s="1">
        <v>0.95952700000000002</v>
      </c>
      <c r="K4" s="1">
        <v>0.25079800000000002</v>
      </c>
      <c r="L4" s="1">
        <v>0.993641</v>
      </c>
      <c r="M4" s="1">
        <v>0.36641899999999999</v>
      </c>
      <c r="N4" s="1">
        <v>2.9417559999999998</v>
      </c>
      <c r="O4" s="1">
        <v>0.55583199999999999</v>
      </c>
      <c r="P4" s="1">
        <v>0.32222299999999998</v>
      </c>
      <c r="Q4" s="1">
        <v>16.972224000000001</v>
      </c>
      <c r="R4" s="3">
        <v>0.89312999999999998</v>
      </c>
      <c r="S4" s="1">
        <v>0.904617</v>
      </c>
      <c r="T4" s="1">
        <v>18.677489000000001</v>
      </c>
      <c r="U4" s="1">
        <v>1.9390689999999999</v>
      </c>
      <c r="V4" s="1">
        <v>0.83550100000000005</v>
      </c>
      <c r="W4" s="1">
        <v>0.45024799999999998</v>
      </c>
      <c r="X4" s="1">
        <v>0.58692</v>
      </c>
      <c r="Y4" s="1">
        <v>10.603422</v>
      </c>
      <c r="Z4" s="1">
        <v>1.655006</v>
      </c>
      <c r="AA4" s="1">
        <v>0.33354699999999998</v>
      </c>
      <c r="AB4" s="1">
        <v>1.000891</v>
      </c>
      <c r="AC4" s="1">
        <v>0.489703</v>
      </c>
      <c r="AD4" s="1">
        <v>3.9493770000000001</v>
      </c>
      <c r="AE4" s="1">
        <v>0.86180699999999999</v>
      </c>
      <c r="AF4" s="1">
        <v>0.44947300000000001</v>
      </c>
      <c r="AG4" s="1">
        <v>31.603387000000001</v>
      </c>
      <c r="AH4" s="3">
        <v>0.88914300000000002</v>
      </c>
      <c r="AI4" s="1">
        <v>0.70067100000000004</v>
      </c>
      <c r="AJ4" s="1">
        <v>17.698205999999999</v>
      </c>
      <c r="AK4" s="1">
        <v>1.9393119999999999</v>
      </c>
      <c r="AL4" s="1">
        <v>0.82119799999999998</v>
      </c>
      <c r="AM4" s="1">
        <v>0.44911600000000002</v>
      </c>
      <c r="AN4" s="1">
        <v>0.58468299999999995</v>
      </c>
      <c r="AO4" s="1">
        <v>9.4515279999999997</v>
      </c>
      <c r="AP4" s="1">
        <v>1.644884</v>
      </c>
      <c r="AQ4" s="1">
        <v>0.259488</v>
      </c>
      <c r="AR4" s="1">
        <v>1.011579</v>
      </c>
      <c r="AS4" s="1">
        <v>0.49371399999999999</v>
      </c>
      <c r="AT4" s="1">
        <v>3.835966</v>
      </c>
      <c r="AU4" s="1">
        <v>0.85786399999999996</v>
      </c>
      <c r="AV4" s="1">
        <v>0.44809399999999999</v>
      </c>
      <c r="AW4" s="1">
        <v>21.355736</v>
      </c>
      <c r="AX4" s="3">
        <v>0.87332200000000004</v>
      </c>
      <c r="AY4" s="1">
        <v>0.63652399999999998</v>
      </c>
      <c r="AZ4" s="1">
        <v>15.482535</v>
      </c>
      <c r="BA4" s="1">
        <v>1.7021489999999999</v>
      </c>
      <c r="BB4" s="1">
        <v>0.79472900000000002</v>
      </c>
      <c r="BC4" s="1">
        <v>0.41451300000000002</v>
      </c>
      <c r="BD4" s="1">
        <v>0.54820500000000005</v>
      </c>
      <c r="BE4" s="1">
        <v>8.0364310000000003</v>
      </c>
      <c r="BF4" s="1">
        <v>1.4295709999999999</v>
      </c>
      <c r="BG4" s="1">
        <v>0.23404800000000001</v>
      </c>
      <c r="BH4" s="1">
        <v>1.0165299999999999</v>
      </c>
      <c r="BI4" s="1">
        <v>0.46277099999999999</v>
      </c>
      <c r="BJ4" s="1">
        <v>3.5379809999999998</v>
      </c>
      <c r="BK4" s="1">
        <v>0.76869200000000004</v>
      </c>
      <c r="BL4" s="1">
        <v>0.41387499999999999</v>
      </c>
      <c r="BM4" s="1">
        <v>17.653758</v>
      </c>
      <c r="BN4" s="3">
        <v>0.86713799999999996</v>
      </c>
      <c r="BO4" s="1">
        <v>0.65754900000000005</v>
      </c>
      <c r="BP4" s="1">
        <v>15.477501</v>
      </c>
      <c r="BQ4" s="1">
        <v>1.655675</v>
      </c>
      <c r="BR4" s="1">
        <v>0.79329300000000003</v>
      </c>
      <c r="BS4" s="1">
        <v>0.40656599999999998</v>
      </c>
      <c r="BT4" s="1">
        <v>0.53871400000000003</v>
      </c>
      <c r="BU4" s="1">
        <v>8.2242320000000007</v>
      </c>
      <c r="BV4" s="1">
        <v>1.38964</v>
      </c>
      <c r="BW4" s="1">
        <v>0.24398600000000001</v>
      </c>
      <c r="BX4" s="1">
        <v>0.99946299999999999</v>
      </c>
      <c r="BY4" s="1">
        <v>0.449405</v>
      </c>
      <c r="BZ4" s="1">
        <v>3.500626</v>
      </c>
      <c r="CA4" s="1">
        <v>0.74948199999999998</v>
      </c>
      <c r="CB4" s="1">
        <v>0.405109</v>
      </c>
      <c r="CC4" s="1">
        <v>18.615862</v>
      </c>
      <c r="CD4" s="3">
        <v>0.82834099999999999</v>
      </c>
      <c r="CE4" s="1">
        <v>0.62941100000000005</v>
      </c>
      <c r="CF4" s="1">
        <v>11.258253</v>
      </c>
      <c r="CG4" s="1">
        <v>1.4224429999999999</v>
      </c>
      <c r="CH4" s="1">
        <v>0.76225600000000004</v>
      </c>
      <c r="CI4" s="1">
        <v>0.36004599999999998</v>
      </c>
      <c r="CJ4" s="1">
        <v>0.48275899999999999</v>
      </c>
      <c r="CK4" s="1">
        <v>6.750591</v>
      </c>
      <c r="CL4" s="1">
        <v>1.144393</v>
      </c>
      <c r="CM4" s="1">
        <v>0.236511</v>
      </c>
      <c r="CN4" s="1">
        <v>0.96299299999999999</v>
      </c>
      <c r="CO4" s="1">
        <v>0.40062799999999998</v>
      </c>
      <c r="CP4" s="1">
        <v>2.8969200000000002</v>
      </c>
      <c r="CQ4" s="1">
        <v>0.64061999999999997</v>
      </c>
      <c r="CR4" s="1">
        <v>0.359315</v>
      </c>
      <c r="CS4" s="1">
        <v>17.011917</v>
      </c>
      <c r="CT4" s="3">
        <v>0.58237899999999998</v>
      </c>
      <c r="CU4" s="1">
        <v>0.38420700000000002</v>
      </c>
      <c r="CV4" s="1">
        <v>4.1403109999999996</v>
      </c>
      <c r="CW4" s="1">
        <v>1.49031</v>
      </c>
      <c r="CX4" s="1">
        <v>0.61624500000000004</v>
      </c>
      <c r="CY4" s="1">
        <v>0.28384399999999999</v>
      </c>
      <c r="CZ4" s="1">
        <v>0.35091899999999998</v>
      </c>
      <c r="DA4" s="1">
        <v>3.4218139999999999</v>
      </c>
      <c r="DB4" s="1">
        <v>0.81113900000000005</v>
      </c>
      <c r="DC4" s="1">
        <v>0.147178</v>
      </c>
      <c r="DD4" s="1">
        <v>0.76858199999999999</v>
      </c>
      <c r="DE4" s="1">
        <v>0.34810099999999999</v>
      </c>
      <c r="DF4" s="1">
        <v>1.3398829999999999</v>
      </c>
      <c r="DG4" s="1">
        <v>0.47657500000000003</v>
      </c>
      <c r="DH4" s="1">
        <v>0.28079199999999999</v>
      </c>
      <c r="DI4" s="1">
        <v>11.085129</v>
      </c>
      <c r="DJ4" s="1">
        <v>126.41560000000001</v>
      </c>
      <c r="DK4" s="2">
        <f t="shared" si="0"/>
        <v>111.29414686000001</v>
      </c>
      <c r="DL4" s="1">
        <f t="shared" si="1"/>
        <v>122.44215193700001</v>
      </c>
      <c r="DM4" s="1">
        <f t="shared" si="2"/>
        <v>119.66295375200002</v>
      </c>
      <c r="DN4" s="1">
        <f t="shared" si="3"/>
        <v>116.49468628099999</v>
      </c>
      <c r="DO4" s="1">
        <f t="shared" si="4"/>
        <v>118.4998810888</v>
      </c>
      <c r="DP4" s="1">
        <f t="shared" si="5"/>
        <v>124.4933582423</v>
      </c>
      <c r="DQ4" s="1">
        <f t="shared" si="6"/>
        <v>118.39912333999999</v>
      </c>
    </row>
    <row r="5" spans="1:121" x14ac:dyDescent="0.2">
      <c r="A5" s="1">
        <v>5</v>
      </c>
      <c r="B5" s="1">
        <v>0.85084099999999996</v>
      </c>
      <c r="C5" s="1">
        <v>0.55944499999999997</v>
      </c>
      <c r="D5" s="1">
        <v>13.453379</v>
      </c>
      <c r="E5" s="1">
        <v>1.2209110000000001</v>
      </c>
      <c r="F5" s="1">
        <v>0.74884700000000004</v>
      </c>
      <c r="G5" s="1">
        <v>0.335924</v>
      </c>
      <c r="H5" s="1">
        <v>0.46421699999999999</v>
      </c>
      <c r="I5" s="1">
        <v>6.1900909999999998</v>
      </c>
      <c r="J5" s="1">
        <v>1.0175460000000001</v>
      </c>
      <c r="K5" s="1">
        <v>0.26697399999999999</v>
      </c>
      <c r="L5" s="1">
        <v>1.0083029999999999</v>
      </c>
      <c r="M5" s="1">
        <v>0.37804599999999999</v>
      </c>
      <c r="N5" s="1">
        <v>3.2296999999999998</v>
      </c>
      <c r="O5" s="1">
        <v>0.58378699999999994</v>
      </c>
      <c r="P5" s="1">
        <v>0.33519399999999999</v>
      </c>
      <c r="Q5" s="1">
        <v>18.788323999999999</v>
      </c>
      <c r="R5" s="3">
        <v>0.89713799999999999</v>
      </c>
      <c r="S5" s="1">
        <v>0.80887299999999995</v>
      </c>
      <c r="T5" s="1">
        <v>19.396293</v>
      </c>
      <c r="U5" s="1">
        <v>2.0341390000000001</v>
      </c>
      <c r="V5" s="1">
        <v>0.83500200000000002</v>
      </c>
      <c r="W5" s="1">
        <v>0.46203100000000003</v>
      </c>
      <c r="X5" s="1">
        <v>0.59856299999999996</v>
      </c>
      <c r="Y5" s="1">
        <v>10.498521999999999</v>
      </c>
      <c r="Z5" s="1">
        <v>1.7404630000000001</v>
      </c>
      <c r="AA5" s="1">
        <v>0.29896800000000001</v>
      </c>
      <c r="AB5" s="1">
        <v>1.009304</v>
      </c>
      <c r="AC5" s="1">
        <v>0.50435200000000002</v>
      </c>
      <c r="AD5" s="1">
        <v>4.0377039999999997</v>
      </c>
      <c r="AE5" s="1">
        <v>0.89509899999999998</v>
      </c>
      <c r="AF5" s="1">
        <v>0.46127000000000001</v>
      </c>
      <c r="AG5" s="1">
        <v>26.835290000000001</v>
      </c>
      <c r="AH5" s="3">
        <v>0.89377499999999999</v>
      </c>
      <c r="AI5" s="1">
        <v>0.73751999999999995</v>
      </c>
      <c r="AJ5" s="1">
        <v>18.790770999999999</v>
      </c>
      <c r="AK5" s="1">
        <v>1.955579</v>
      </c>
      <c r="AL5" s="1">
        <v>0.82353799999999999</v>
      </c>
      <c r="AM5" s="1">
        <v>0.45204499999999997</v>
      </c>
      <c r="AN5" s="1">
        <v>0.58853599999999995</v>
      </c>
      <c r="AO5" s="1">
        <v>9.6988280000000007</v>
      </c>
      <c r="AP5" s="1">
        <v>1.6722840000000001</v>
      </c>
      <c r="AQ5" s="1">
        <v>0.272142</v>
      </c>
      <c r="AR5" s="1">
        <v>1.0151209999999999</v>
      </c>
      <c r="AS5" s="1">
        <v>0.49638399999999999</v>
      </c>
      <c r="AT5" s="1">
        <v>3.961964</v>
      </c>
      <c r="AU5" s="1">
        <v>0.86767700000000003</v>
      </c>
      <c r="AV5" s="1">
        <v>0.45114100000000001</v>
      </c>
      <c r="AW5" s="1">
        <v>22.965976000000001</v>
      </c>
      <c r="AX5" s="3">
        <v>0.88079600000000002</v>
      </c>
      <c r="AY5" s="1">
        <v>0.76527400000000001</v>
      </c>
      <c r="AZ5" s="1">
        <v>16.402443000000002</v>
      </c>
      <c r="BA5" s="1">
        <v>1.765703</v>
      </c>
      <c r="BB5" s="1">
        <v>0.80533100000000002</v>
      </c>
      <c r="BC5" s="1">
        <v>0.42508200000000002</v>
      </c>
      <c r="BD5" s="1">
        <v>0.56024499999999999</v>
      </c>
      <c r="BE5" s="1">
        <v>8.5373529999999995</v>
      </c>
      <c r="BF5" s="1">
        <v>1.4928440000000001</v>
      </c>
      <c r="BG5" s="1">
        <v>0.27821099999999999</v>
      </c>
      <c r="BH5" s="1">
        <v>1.018238</v>
      </c>
      <c r="BI5" s="1">
        <v>0.47261500000000001</v>
      </c>
      <c r="BJ5" s="1">
        <v>3.6661950000000001</v>
      </c>
      <c r="BK5" s="1">
        <v>0.79552800000000001</v>
      </c>
      <c r="BL5" s="1">
        <v>0.42450300000000002</v>
      </c>
      <c r="BM5" s="1">
        <v>23.089307000000002</v>
      </c>
      <c r="BN5" s="3">
        <v>0.871089</v>
      </c>
      <c r="BO5" s="1">
        <v>0.70015000000000005</v>
      </c>
      <c r="BP5" s="1">
        <v>15.990944000000001</v>
      </c>
      <c r="BQ5" s="1">
        <v>1.686123</v>
      </c>
      <c r="BR5" s="1">
        <v>0.79727899999999996</v>
      </c>
      <c r="BS5" s="1">
        <v>0.41133399999999998</v>
      </c>
      <c r="BT5" s="1">
        <v>0.54400800000000005</v>
      </c>
      <c r="BU5" s="1">
        <v>8.4757660000000001</v>
      </c>
      <c r="BV5" s="1">
        <v>1.4199919999999999</v>
      </c>
      <c r="BW5" s="1">
        <v>0.25884099999999999</v>
      </c>
      <c r="BX5" s="1">
        <v>1.0005489999999999</v>
      </c>
      <c r="BY5" s="1">
        <v>0.45335900000000001</v>
      </c>
      <c r="BZ5" s="1">
        <v>3.5675870000000001</v>
      </c>
      <c r="CA5" s="1">
        <v>0.76167399999999996</v>
      </c>
      <c r="CB5" s="1">
        <v>0.40964499999999998</v>
      </c>
      <c r="CC5" s="1">
        <v>20.335964000000001</v>
      </c>
      <c r="CD5" s="3">
        <v>0.82173099999999999</v>
      </c>
      <c r="CE5" s="1">
        <v>0.636328</v>
      </c>
      <c r="CF5" s="1">
        <v>10.7417</v>
      </c>
      <c r="CG5" s="1">
        <v>1.3604940000000001</v>
      </c>
      <c r="CH5" s="1">
        <v>0.75122500000000003</v>
      </c>
      <c r="CI5" s="1">
        <v>0.34833599999999998</v>
      </c>
      <c r="CJ5" s="1">
        <v>0.46944000000000002</v>
      </c>
      <c r="CK5" s="1">
        <v>6.3368330000000004</v>
      </c>
      <c r="CL5" s="1">
        <v>1.0874509999999999</v>
      </c>
      <c r="CM5" s="1">
        <v>0.238478</v>
      </c>
      <c r="CN5" s="1">
        <v>0.961036</v>
      </c>
      <c r="CO5" s="1">
        <v>0.38963700000000001</v>
      </c>
      <c r="CP5" s="1">
        <v>2.812643</v>
      </c>
      <c r="CQ5" s="1">
        <v>0.61462099999999997</v>
      </c>
      <c r="CR5" s="1">
        <v>0.348053</v>
      </c>
      <c r="CS5" s="1">
        <v>17.033100999999998</v>
      </c>
      <c r="CT5" s="3">
        <v>0.58904999999999996</v>
      </c>
      <c r="CU5" s="1">
        <v>0.367145</v>
      </c>
      <c r="CV5" s="1">
        <v>4.1649219999999998</v>
      </c>
      <c r="CW5" s="1">
        <v>1.351237</v>
      </c>
      <c r="CX5" s="1">
        <v>0.61147600000000002</v>
      </c>
      <c r="CY5" s="1">
        <v>0.27115</v>
      </c>
      <c r="CZ5" s="1">
        <v>0.33973999999999999</v>
      </c>
      <c r="DA5" s="1">
        <v>3.318508</v>
      </c>
      <c r="DB5" s="1">
        <v>0.755162</v>
      </c>
      <c r="DC5" s="1">
        <v>0.140154</v>
      </c>
      <c r="DD5" s="1">
        <v>0.78282499999999999</v>
      </c>
      <c r="DE5" s="1">
        <v>0.333976</v>
      </c>
      <c r="DF5" s="1">
        <v>1.354517</v>
      </c>
      <c r="DG5" s="1">
        <v>0.44984400000000002</v>
      </c>
      <c r="DH5" s="1">
        <v>0.268515</v>
      </c>
      <c r="DI5" s="1">
        <v>9.8195890000000006</v>
      </c>
      <c r="DJ5" s="1">
        <v>138.09399999999999</v>
      </c>
      <c r="DK5" s="2">
        <f t="shared" si="0"/>
        <v>118.55214369000001</v>
      </c>
      <c r="DL5" s="1">
        <f t="shared" si="1"/>
        <v>131.68038904700001</v>
      </c>
      <c r="DM5" s="1">
        <f t="shared" si="2"/>
        <v>122.10917095200003</v>
      </c>
      <c r="DN5" s="1">
        <f t="shared" si="3"/>
        <v>122.253225284</v>
      </c>
      <c r="DO5" s="1">
        <f t="shared" si="4"/>
        <v>129.18584275359999</v>
      </c>
      <c r="DP5" s="1">
        <f t="shared" si="5"/>
        <v>124.63744969189999</v>
      </c>
      <c r="DQ5" s="1">
        <f t="shared" si="6"/>
        <v>122.87669525000001</v>
      </c>
    </row>
    <row r="6" spans="1:121" x14ac:dyDescent="0.2">
      <c r="A6" s="1">
        <v>8</v>
      </c>
      <c r="B6" s="1">
        <v>0.81434700000000004</v>
      </c>
      <c r="C6" s="1">
        <v>0.43527500000000002</v>
      </c>
      <c r="D6" s="1">
        <v>10.913615</v>
      </c>
      <c r="E6" s="1">
        <v>1.098211</v>
      </c>
      <c r="F6" s="1">
        <v>0.71063799999999999</v>
      </c>
      <c r="G6" s="1">
        <v>0.304203</v>
      </c>
      <c r="H6" s="1">
        <v>0.42212</v>
      </c>
      <c r="I6" s="1">
        <v>5.1696410000000004</v>
      </c>
      <c r="J6" s="1">
        <v>0.882961</v>
      </c>
      <c r="K6" s="1">
        <v>0.216584</v>
      </c>
      <c r="L6" s="1">
        <v>0.98756500000000003</v>
      </c>
      <c r="M6" s="1">
        <v>0.34818700000000002</v>
      </c>
      <c r="N6" s="1">
        <v>2.8096290000000002</v>
      </c>
      <c r="O6" s="1">
        <v>0.51792000000000005</v>
      </c>
      <c r="P6" s="1">
        <v>0.30404300000000001</v>
      </c>
      <c r="Q6" s="1">
        <v>13.521750000000001</v>
      </c>
      <c r="R6" s="3">
        <v>0.886965</v>
      </c>
      <c r="S6" s="1">
        <v>0.74304899999999996</v>
      </c>
      <c r="T6" s="1">
        <v>17.496072999999999</v>
      </c>
      <c r="U6" s="1">
        <v>1.5638920000000001</v>
      </c>
      <c r="V6" s="1">
        <v>0.80390200000000001</v>
      </c>
      <c r="W6" s="1">
        <v>0.40024300000000002</v>
      </c>
      <c r="X6" s="1">
        <v>0.53846000000000005</v>
      </c>
      <c r="Y6" s="1">
        <v>8.5091490000000007</v>
      </c>
      <c r="Z6" s="1">
        <v>1.3455159999999999</v>
      </c>
      <c r="AA6" s="1">
        <v>0.27559600000000001</v>
      </c>
      <c r="AB6" s="1">
        <v>1.007239</v>
      </c>
      <c r="AC6" s="1">
        <v>0.43851200000000001</v>
      </c>
      <c r="AD6" s="1">
        <v>3.8037619999999999</v>
      </c>
      <c r="AE6" s="1">
        <v>0.73276200000000002</v>
      </c>
      <c r="AF6" s="1">
        <v>0.39954400000000001</v>
      </c>
      <c r="AG6" s="1">
        <v>21.574235999999999</v>
      </c>
      <c r="AH6" s="3">
        <v>0.87547600000000003</v>
      </c>
      <c r="AI6" s="1">
        <v>0.68939099999999998</v>
      </c>
      <c r="AJ6" s="1">
        <v>15.689904</v>
      </c>
      <c r="AK6" s="1">
        <v>1.504562</v>
      </c>
      <c r="AL6" s="1">
        <v>0.78747299999999998</v>
      </c>
      <c r="AM6" s="1">
        <v>0.388179</v>
      </c>
      <c r="AN6" s="1">
        <v>0.52338799999999996</v>
      </c>
      <c r="AO6" s="1">
        <v>7.6639629999999999</v>
      </c>
      <c r="AP6" s="1">
        <v>1.2804439999999999</v>
      </c>
      <c r="AQ6" s="1">
        <v>0.25576199999999999</v>
      </c>
      <c r="AR6" s="1">
        <v>1.0044740000000001</v>
      </c>
      <c r="AS6" s="1">
        <v>0.427871</v>
      </c>
      <c r="AT6" s="1">
        <v>3.5684269999999998</v>
      </c>
      <c r="AU6" s="1">
        <v>0.70374300000000001</v>
      </c>
      <c r="AV6" s="1">
        <v>0.38730100000000001</v>
      </c>
      <c r="AW6" s="1">
        <v>19.099827999999999</v>
      </c>
      <c r="AX6" s="3">
        <v>0.856653</v>
      </c>
      <c r="AY6" s="1">
        <v>0.66835500000000003</v>
      </c>
      <c r="AZ6" s="1">
        <v>13.440848000000001</v>
      </c>
      <c r="BA6" s="1">
        <v>1.2461279999999999</v>
      </c>
      <c r="BB6" s="1">
        <v>0.75487599999999999</v>
      </c>
      <c r="BC6" s="1">
        <v>0.34231800000000001</v>
      </c>
      <c r="BD6" s="1">
        <v>0.47239100000000001</v>
      </c>
      <c r="BE6" s="1">
        <v>6.3623729999999998</v>
      </c>
      <c r="BF6" s="1">
        <v>1.049304</v>
      </c>
      <c r="BG6" s="1">
        <v>0.24616399999999999</v>
      </c>
      <c r="BH6" s="1">
        <v>1.0018819999999999</v>
      </c>
      <c r="BI6" s="1">
        <v>0.38166600000000001</v>
      </c>
      <c r="BJ6" s="1">
        <v>3.2505600000000001</v>
      </c>
      <c r="BK6" s="1">
        <v>0.59830499999999998</v>
      </c>
      <c r="BL6" s="1">
        <v>0.34151900000000002</v>
      </c>
      <c r="BM6" s="1">
        <v>16.669215000000001</v>
      </c>
      <c r="BN6" s="3">
        <v>0.823766</v>
      </c>
      <c r="BO6" s="1">
        <v>0.602356</v>
      </c>
      <c r="BP6" s="1">
        <v>11.193543</v>
      </c>
      <c r="BQ6" s="1">
        <v>1.0174179999999999</v>
      </c>
      <c r="BR6" s="1">
        <v>0.71879899999999997</v>
      </c>
      <c r="BS6" s="1">
        <v>0.29257499999999997</v>
      </c>
      <c r="BT6" s="1">
        <v>0.41081499999999999</v>
      </c>
      <c r="BU6" s="1">
        <v>5.461557</v>
      </c>
      <c r="BV6" s="1">
        <v>0.84085799999999999</v>
      </c>
      <c r="BW6" s="1">
        <v>0.22609299999999999</v>
      </c>
      <c r="BX6" s="1">
        <v>0.96496499999999996</v>
      </c>
      <c r="BY6" s="1">
        <v>0.32465300000000002</v>
      </c>
      <c r="BZ6" s="1">
        <v>2.8699059999999998</v>
      </c>
      <c r="CA6" s="1">
        <v>0.49433899999999997</v>
      </c>
      <c r="CB6" s="1">
        <v>0.29118100000000002</v>
      </c>
      <c r="CC6" s="1">
        <v>13.319644</v>
      </c>
      <c r="CD6" s="3">
        <v>0.71275299999999997</v>
      </c>
      <c r="CE6" s="1">
        <v>0.49165599999999998</v>
      </c>
      <c r="CF6" s="1">
        <v>6.468216</v>
      </c>
      <c r="CG6" s="1">
        <v>0.80562100000000003</v>
      </c>
      <c r="CH6" s="1">
        <v>0.62226700000000001</v>
      </c>
      <c r="CI6" s="1">
        <v>0.219718</v>
      </c>
      <c r="CJ6" s="1">
        <v>0.30574899999999999</v>
      </c>
      <c r="CK6" s="1">
        <v>3.6041460000000001</v>
      </c>
      <c r="CL6" s="1">
        <v>0.58430199999999999</v>
      </c>
      <c r="CM6" s="1">
        <v>0.19087399999999999</v>
      </c>
      <c r="CN6" s="1">
        <v>0.85922500000000002</v>
      </c>
      <c r="CO6" s="1">
        <v>0.25055500000000003</v>
      </c>
      <c r="CP6" s="1">
        <v>1.958278</v>
      </c>
      <c r="CQ6" s="1">
        <v>0.35769099999999998</v>
      </c>
      <c r="CR6" s="1">
        <v>0.21949399999999999</v>
      </c>
      <c r="CS6" s="1">
        <v>9.3290349999999993</v>
      </c>
      <c r="CT6" s="3">
        <v>0.51887300000000003</v>
      </c>
      <c r="CU6" s="1">
        <v>0.239483</v>
      </c>
      <c r="CV6" s="1">
        <v>3.420023</v>
      </c>
      <c r="CW6" s="1">
        <v>0.98801000000000005</v>
      </c>
      <c r="CX6" s="1">
        <v>0.58327300000000004</v>
      </c>
      <c r="CY6" s="1">
        <v>0.20364199999999999</v>
      </c>
      <c r="CZ6" s="1">
        <v>0.257519</v>
      </c>
      <c r="DA6" s="1">
        <v>2.988556</v>
      </c>
      <c r="DB6" s="1">
        <v>0.52718299999999996</v>
      </c>
      <c r="DC6" s="1">
        <v>9.6963999999999995E-2</v>
      </c>
      <c r="DD6" s="1">
        <v>0.67661099999999996</v>
      </c>
      <c r="DE6" s="1">
        <v>0.24630299999999999</v>
      </c>
      <c r="DF6" s="1">
        <v>1.112274</v>
      </c>
      <c r="DG6" s="1">
        <v>0.32534400000000002</v>
      </c>
      <c r="DH6" s="1">
        <v>0.20124600000000001</v>
      </c>
      <c r="DI6" s="1">
        <v>4.9582050000000004</v>
      </c>
      <c r="DJ6" s="1">
        <v>67.991599999999991</v>
      </c>
      <c r="DK6" s="2">
        <f t="shared" si="0"/>
        <v>95.87841069000001</v>
      </c>
      <c r="DL6" s="1">
        <f t="shared" si="1"/>
        <v>85.985077316000002</v>
      </c>
      <c r="DM6" s="1">
        <f t="shared" si="2"/>
        <v>87.126479431999996</v>
      </c>
      <c r="DN6" s="1">
        <f t="shared" si="3"/>
        <v>81.886206344000001</v>
      </c>
      <c r="DO6" s="1">
        <f t="shared" si="4"/>
        <v>85.597656385600004</v>
      </c>
      <c r="DP6" s="1">
        <f t="shared" si="5"/>
        <v>72.235163166499987</v>
      </c>
      <c r="DQ6" s="1">
        <f t="shared" si="6"/>
        <v>89.486200069999995</v>
      </c>
    </row>
    <row r="7" spans="1:121" x14ac:dyDescent="0.2">
      <c r="A7" s="1">
        <v>10</v>
      </c>
      <c r="B7" s="1">
        <v>0.889131</v>
      </c>
      <c r="C7" s="1">
        <v>0.64450200000000002</v>
      </c>
      <c r="D7" s="1">
        <v>17.754251</v>
      </c>
      <c r="E7" s="1">
        <v>1.4355979999999999</v>
      </c>
      <c r="F7" s="1">
        <v>0.79179699999999997</v>
      </c>
      <c r="G7" s="1">
        <v>0.38245800000000002</v>
      </c>
      <c r="H7" s="1">
        <v>0.52156599999999997</v>
      </c>
      <c r="I7" s="1">
        <v>7.7844239999999996</v>
      </c>
      <c r="J7" s="1">
        <v>1.247879</v>
      </c>
      <c r="K7" s="1">
        <v>0.29530899999999999</v>
      </c>
      <c r="L7" s="1">
        <v>1.019566</v>
      </c>
      <c r="M7" s="1">
        <v>0.42087799999999997</v>
      </c>
      <c r="N7" s="1">
        <v>3.8420139999999998</v>
      </c>
      <c r="O7" s="1">
        <v>0.68981999999999999</v>
      </c>
      <c r="P7" s="1">
        <v>0.38173099999999999</v>
      </c>
      <c r="Q7" s="1">
        <v>22.937384000000002</v>
      </c>
      <c r="R7" s="3">
        <v>0.88632299999999997</v>
      </c>
      <c r="S7" s="1">
        <v>0.73560800000000004</v>
      </c>
      <c r="T7" s="1">
        <v>17.337357999999998</v>
      </c>
      <c r="U7" s="1">
        <v>1.939651</v>
      </c>
      <c r="V7" s="1">
        <v>0.82255900000000004</v>
      </c>
      <c r="W7" s="1">
        <v>0.44800600000000002</v>
      </c>
      <c r="X7" s="1">
        <v>0.58287299999999997</v>
      </c>
      <c r="Y7" s="1">
        <v>9.6531699999999994</v>
      </c>
      <c r="Z7" s="1">
        <v>1.637796</v>
      </c>
      <c r="AA7" s="1">
        <v>0.27316299999999999</v>
      </c>
      <c r="AB7" s="1">
        <v>1.0034069999999999</v>
      </c>
      <c r="AC7" s="1">
        <v>0.49093199999999998</v>
      </c>
      <c r="AD7" s="1">
        <v>3.7852510000000001</v>
      </c>
      <c r="AE7" s="1">
        <v>0.85515799999999997</v>
      </c>
      <c r="AF7" s="1">
        <v>0.44716</v>
      </c>
      <c r="AG7" s="1">
        <v>23.076270000000001</v>
      </c>
      <c r="AH7" s="3">
        <v>0.88781299999999996</v>
      </c>
      <c r="AI7" s="1">
        <v>0.74752300000000005</v>
      </c>
      <c r="AJ7" s="1">
        <v>17.706005000000001</v>
      </c>
      <c r="AK7" s="1">
        <v>1.9597389999999999</v>
      </c>
      <c r="AL7" s="1">
        <v>0.82001400000000002</v>
      </c>
      <c r="AM7" s="1">
        <v>0.45046399999999998</v>
      </c>
      <c r="AN7" s="1">
        <v>0.58538100000000004</v>
      </c>
      <c r="AO7" s="1">
        <v>9.5463810000000002</v>
      </c>
      <c r="AP7" s="1">
        <v>1.6595230000000001</v>
      </c>
      <c r="AQ7" s="1">
        <v>0.27563300000000002</v>
      </c>
      <c r="AR7" s="1">
        <v>1.0102249999999999</v>
      </c>
      <c r="AS7" s="1">
        <v>0.49540600000000001</v>
      </c>
      <c r="AT7" s="1">
        <v>3.827413</v>
      </c>
      <c r="AU7" s="1">
        <v>0.86299700000000001</v>
      </c>
      <c r="AV7" s="1">
        <v>0.44963500000000001</v>
      </c>
      <c r="AW7" s="1">
        <v>23.480363000000001</v>
      </c>
      <c r="AX7" s="3">
        <v>0.87235399999999996</v>
      </c>
      <c r="AY7" s="1">
        <v>0.74121099999999995</v>
      </c>
      <c r="AZ7" s="1">
        <v>15.399675</v>
      </c>
      <c r="BA7" s="1">
        <v>1.7803610000000001</v>
      </c>
      <c r="BB7" s="1">
        <v>0.80117499999999997</v>
      </c>
      <c r="BC7" s="1">
        <v>0.42377500000000001</v>
      </c>
      <c r="BD7" s="1">
        <v>0.55644199999999999</v>
      </c>
      <c r="BE7" s="1">
        <v>8.3493130000000004</v>
      </c>
      <c r="BF7" s="1">
        <v>1.4872970000000001</v>
      </c>
      <c r="BG7" s="1">
        <v>0.271652</v>
      </c>
      <c r="BH7" s="1">
        <v>1.0064200000000001</v>
      </c>
      <c r="BI7" s="1">
        <v>0.47023199999999998</v>
      </c>
      <c r="BJ7" s="1">
        <v>3.5239180000000001</v>
      </c>
      <c r="BK7" s="1">
        <v>0.79246499999999997</v>
      </c>
      <c r="BL7" s="1">
        <v>0.422933</v>
      </c>
      <c r="BM7" s="1">
        <v>22.386122</v>
      </c>
      <c r="BN7" s="3">
        <v>0.85031500000000004</v>
      </c>
      <c r="BO7" s="1">
        <v>0.67941399999999996</v>
      </c>
      <c r="BP7" s="1">
        <v>13.576997</v>
      </c>
      <c r="BQ7" s="1">
        <v>1.6229340000000001</v>
      </c>
      <c r="BR7" s="1">
        <v>0.77954500000000004</v>
      </c>
      <c r="BS7" s="1">
        <v>0.39556799999999998</v>
      </c>
      <c r="BT7" s="1">
        <v>0.523227</v>
      </c>
      <c r="BU7" s="1">
        <v>7.5292880000000002</v>
      </c>
      <c r="BV7" s="1">
        <v>1.332185</v>
      </c>
      <c r="BW7" s="1">
        <v>0.251801</v>
      </c>
      <c r="BX7" s="1">
        <v>0.98691300000000004</v>
      </c>
      <c r="BY7" s="1">
        <v>0.43959399999999998</v>
      </c>
      <c r="BZ7" s="1">
        <v>3.2319770000000001</v>
      </c>
      <c r="CA7" s="1">
        <v>0.72398399999999996</v>
      </c>
      <c r="CB7" s="1">
        <v>0.39440399999999998</v>
      </c>
      <c r="CC7" s="1">
        <v>19.560358000000001</v>
      </c>
      <c r="CD7" s="3">
        <v>0.79488999999999999</v>
      </c>
      <c r="CE7" s="1">
        <v>0.62414999999999998</v>
      </c>
      <c r="CF7" s="1">
        <v>9.4589569999999998</v>
      </c>
      <c r="CG7" s="1">
        <v>1.320875</v>
      </c>
      <c r="CH7" s="1">
        <v>0.73004100000000005</v>
      </c>
      <c r="CI7" s="1">
        <v>0.33430700000000002</v>
      </c>
      <c r="CJ7" s="1">
        <v>0.44852199999999998</v>
      </c>
      <c r="CK7" s="1">
        <v>5.7884330000000004</v>
      </c>
      <c r="CL7" s="1">
        <v>1.024516</v>
      </c>
      <c r="CM7" s="1">
        <v>0.23499400000000001</v>
      </c>
      <c r="CN7" s="1">
        <v>0.93808000000000002</v>
      </c>
      <c r="CO7" s="1">
        <v>0.37617699999999998</v>
      </c>
      <c r="CP7" s="1">
        <v>2.570233</v>
      </c>
      <c r="CQ7" s="1">
        <v>0.58430700000000002</v>
      </c>
      <c r="CR7" s="1">
        <v>0.33388499999999999</v>
      </c>
      <c r="CS7" s="1">
        <v>16.752407999999999</v>
      </c>
      <c r="CT7" s="3">
        <v>0.66655900000000001</v>
      </c>
      <c r="CU7" s="1">
        <v>0.44695000000000001</v>
      </c>
      <c r="CV7" s="1">
        <v>5.5821129999999997</v>
      </c>
      <c r="CW7" s="1">
        <v>1.319394</v>
      </c>
      <c r="CX7" s="1">
        <v>0.66068499999999997</v>
      </c>
      <c r="CY7" s="1">
        <v>0.29283199999999998</v>
      </c>
      <c r="CZ7" s="1">
        <v>0.37745699999999999</v>
      </c>
      <c r="DA7" s="1">
        <v>4.2314340000000001</v>
      </c>
      <c r="DB7" s="1">
        <v>0.85315600000000003</v>
      </c>
      <c r="DC7" s="1">
        <v>0.17014699999999999</v>
      </c>
      <c r="DD7" s="1">
        <v>0.84363699999999997</v>
      </c>
      <c r="DE7" s="1">
        <v>0.34787899999999999</v>
      </c>
      <c r="DF7" s="1">
        <v>1.7273430000000001</v>
      </c>
      <c r="DG7" s="1">
        <v>0.49828299999999998</v>
      </c>
      <c r="DH7" s="1">
        <v>0.29180800000000001</v>
      </c>
      <c r="DI7" s="1">
        <v>11.798533000000001</v>
      </c>
      <c r="DJ7" s="1">
        <v>126.684</v>
      </c>
      <c r="DK7" s="2">
        <f t="shared" si="0"/>
        <v>158.22415441999999</v>
      </c>
      <c r="DL7" s="1">
        <f t="shared" si="1"/>
        <v>122.498706623</v>
      </c>
      <c r="DM7" s="1">
        <f t="shared" si="2"/>
        <v>120.96989439400002</v>
      </c>
      <c r="DN7" s="1">
        <f t="shared" si="3"/>
        <v>121.748387267</v>
      </c>
      <c r="DO7" s="1">
        <f t="shared" si="4"/>
        <v>124.36746803920001</v>
      </c>
      <c r="DP7" s="1">
        <f t="shared" si="5"/>
        <v>122.72820397519999</v>
      </c>
      <c r="DQ7" s="1">
        <f t="shared" si="6"/>
        <v>141.99416369000002</v>
      </c>
    </row>
    <row r="8" spans="1:121" x14ac:dyDescent="0.2">
      <c r="A8" s="1">
        <v>11</v>
      </c>
      <c r="B8" s="1">
        <v>0.87435200000000002</v>
      </c>
      <c r="C8" s="1">
        <v>0.63516600000000001</v>
      </c>
      <c r="D8" s="1">
        <v>15.688103999999999</v>
      </c>
      <c r="E8" s="1">
        <v>1.2803800000000001</v>
      </c>
      <c r="F8" s="1">
        <v>0.77119800000000005</v>
      </c>
      <c r="G8" s="1">
        <v>0.35433999999999999</v>
      </c>
      <c r="H8" s="1">
        <v>0.48986800000000003</v>
      </c>
      <c r="I8" s="1">
        <v>6.9689079999999999</v>
      </c>
      <c r="J8" s="1">
        <v>1.1020129999999999</v>
      </c>
      <c r="K8" s="1">
        <v>0.27921200000000002</v>
      </c>
      <c r="L8" s="1">
        <v>1.018918</v>
      </c>
      <c r="M8" s="1">
        <v>0.39402799999999999</v>
      </c>
      <c r="N8" s="1">
        <v>3.5629300000000002</v>
      </c>
      <c r="O8" s="1">
        <v>0.62427600000000005</v>
      </c>
      <c r="P8" s="1">
        <v>0.35384399999999999</v>
      </c>
      <c r="Q8" s="1">
        <v>20.268972999999999</v>
      </c>
      <c r="R8" s="3">
        <v>0.89531499999999997</v>
      </c>
      <c r="S8" s="1">
        <v>0.80455399999999999</v>
      </c>
      <c r="T8" s="1">
        <v>18.988066</v>
      </c>
      <c r="U8" s="1">
        <v>1.9934780000000001</v>
      </c>
      <c r="V8" s="1">
        <v>0.83156399999999997</v>
      </c>
      <c r="W8" s="1">
        <v>0.45762599999999998</v>
      </c>
      <c r="X8" s="1">
        <v>0.59437700000000004</v>
      </c>
      <c r="Y8" s="1">
        <v>10.203039</v>
      </c>
      <c r="Z8" s="1">
        <v>1.7035279999999999</v>
      </c>
      <c r="AA8" s="1">
        <v>0.29822100000000001</v>
      </c>
      <c r="AB8" s="1">
        <v>1.005687</v>
      </c>
      <c r="AC8" s="1">
        <v>0.49899900000000003</v>
      </c>
      <c r="AD8" s="1">
        <v>3.99072</v>
      </c>
      <c r="AE8" s="1">
        <v>0.88178199999999995</v>
      </c>
      <c r="AF8" s="1">
        <v>0.45706000000000002</v>
      </c>
      <c r="AG8" s="1">
        <v>26.557306000000001</v>
      </c>
      <c r="AH8" s="3">
        <v>0.89776</v>
      </c>
      <c r="AI8" s="1">
        <v>0.73268900000000003</v>
      </c>
      <c r="AJ8" s="1">
        <v>19.446971000000001</v>
      </c>
      <c r="AK8" s="1">
        <v>2.045655</v>
      </c>
      <c r="AL8" s="1">
        <v>0.82948699999999997</v>
      </c>
      <c r="AM8" s="1">
        <v>0.46394800000000003</v>
      </c>
      <c r="AN8" s="1">
        <v>0.60056500000000002</v>
      </c>
      <c r="AO8" s="1">
        <v>10.057012</v>
      </c>
      <c r="AP8" s="1">
        <v>1.750664</v>
      </c>
      <c r="AQ8" s="1">
        <v>0.27106200000000003</v>
      </c>
      <c r="AR8" s="1">
        <v>1.015007</v>
      </c>
      <c r="AS8" s="1">
        <v>0.50819099999999995</v>
      </c>
      <c r="AT8" s="1">
        <v>4.0465249999999999</v>
      </c>
      <c r="AU8" s="1">
        <v>0.89960399999999996</v>
      </c>
      <c r="AV8" s="1">
        <v>0.46313100000000001</v>
      </c>
      <c r="AW8" s="1">
        <v>23.069973000000001</v>
      </c>
      <c r="AX8" s="3">
        <v>0.88325600000000004</v>
      </c>
      <c r="AY8" s="1">
        <v>0.71471399999999996</v>
      </c>
      <c r="AZ8" s="1">
        <v>17.044370000000001</v>
      </c>
      <c r="BA8" s="1">
        <v>1.8644400000000001</v>
      </c>
      <c r="BB8" s="1">
        <v>0.81311299999999997</v>
      </c>
      <c r="BC8" s="1">
        <v>0.43814399999999998</v>
      </c>
      <c r="BD8" s="1">
        <v>0.573075</v>
      </c>
      <c r="BE8" s="1">
        <v>9.0691100000000002</v>
      </c>
      <c r="BF8" s="1">
        <v>1.5754239999999999</v>
      </c>
      <c r="BG8" s="1">
        <v>0.26304100000000002</v>
      </c>
      <c r="BH8" s="1">
        <v>1.0122850000000001</v>
      </c>
      <c r="BI8" s="1">
        <v>0.48435400000000001</v>
      </c>
      <c r="BJ8" s="1">
        <v>3.7398639999999999</v>
      </c>
      <c r="BK8" s="1">
        <v>0.82957999999999998</v>
      </c>
      <c r="BL8" s="1">
        <v>0.43748100000000001</v>
      </c>
      <c r="BM8" s="1">
        <v>21.532731999999999</v>
      </c>
      <c r="BN8" s="3">
        <v>0.86514400000000002</v>
      </c>
      <c r="BO8" s="1">
        <v>0.66355200000000003</v>
      </c>
      <c r="BP8" s="1">
        <v>15.506828000000001</v>
      </c>
      <c r="BQ8" s="1">
        <v>1.7815319999999999</v>
      </c>
      <c r="BR8" s="1">
        <v>0.79897499999999999</v>
      </c>
      <c r="BS8" s="1">
        <v>0.42079899999999998</v>
      </c>
      <c r="BT8" s="1">
        <v>0.55097799999999997</v>
      </c>
      <c r="BU8" s="1">
        <v>8.5458859999999994</v>
      </c>
      <c r="BV8" s="1">
        <v>1.479598</v>
      </c>
      <c r="BW8" s="1">
        <v>0.24639800000000001</v>
      </c>
      <c r="BX8" s="1">
        <v>0.99607800000000002</v>
      </c>
      <c r="BY8" s="1">
        <v>0.46513199999999999</v>
      </c>
      <c r="BZ8" s="1">
        <v>3.490218</v>
      </c>
      <c r="CA8" s="1">
        <v>0.786358</v>
      </c>
      <c r="CB8" s="1">
        <v>0.41913099999999998</v>
      </c>
      <c r="CC8" s="1">
        <v>19.417068</v>
      </c>
      <c r="CD8" s="3">
        <v>0.805782</v>
      </c>
      <c r="CE8" s="1">
        <v>0.63238000000000005</v>
      </c>
      <c r="CF8" s="1">
        <v>9.7325029999999995</v>
      </c>
      <c r="CG8" s="1">
        <v>1.3573949999999999</v>
      </c>
      <c r="CH8" s="1">
        <v>0.74342900000000001</v>
      </c>
      <c r="CI8" s="1">
        <v>0.34339500000000001</v>
      </c>
      <c r="CJ8" s="1">
        <v>0.460671</v>
      </c>
      <c r="CK8" s="1">
        <v>6.030348</v>
      </c>
      <c r="CL8" s="1">
        <v>1.0619419999999999</v>
      </c>
      <c r="CM8" s="1">
        <v>0.23802499999999999</v>
      </c>
      <c r="CN8" s="1">
        <v>0.94550999999999996</v>
      </c>
      <c r="CO8" s="1">
        <v>0.38532300000000003</v>
      </c>
      <c r="CP8" s="1">
        <v>2.6389629999999999</v>
      </c>
      <c r="CQ8" s="1">
        <v>0.60326500000000005</v>
      </c>
      <c r="CR8" s="1">
        <v>0.34321499999999999</v>
      </c>
      <c r="CS8" s="1">
        <v>17.183782000000001</v>
      </c>
      <c r="CT8" s="3">
        <v>0.65926499999999999</v>
      </c>
      <c r="CU8" s="1">
        <v>0.40238400000000002</v>
      </c>
      <c r="CV8" s="1">
        <v>5.3802190000000003</v>
      </c>
      <c r="CW8" s="1">
        <v>1.311666</v>
      </c>
      <c r="CX8" s="1">
        <v>0.65812400000000004</v>
      </c>
      <c r="CY8" s="1">
        <v>0.29044700000000001</v>
      </c>
      <c r="CZ8" s="1">
        <v>0.37361499999999997</v>
      </c>
      <c r="DA8" s="1">
        <v>4.2018190000000004</v>
      </c>
      <c r="DB8" s="1">
        <v>0.83857000000000004</v>
      </c>
      <c r="DC8" s="1">
        <v>0.153507</v>
      </c>
      <c r="DD8" s="1">
        <v>0.83980999999999995</v>
      </c>
      <c r="DE8" s="1">
        <v>0.34567100000000001</v>
      </c>
      <c r="DF8" s="1">
        <v>1.681263</v>
      </c>
      <c r="DG8" s="1">
        <v>0.49147999999999997</v>
      </c>
      <c r="DH8" s="1">
        <v>0.28876600000000002</v>
      </c>
      <c r="DI8" s="1">
        <v>10.189641</v>
      </c>
      <c r="DJ8" s="1">
        <v>132.6275</v>
      </c>
      <c r="DK8" s="2">
        <f t="shared" si="0"/>
        <v>129.5414202</v>
      </c>
      <c r="DL8" s="1">
        <f t="shared" si="1"/>
        <v>127.72923769400001</v>
      </c>
      <c r="DM8" s="1">
        <f t="shared" si="2"/>
        <v>129.10678059200001</v>
      </c>
      <c r="DN8" s="1">
        <f t="shared" si="3"/>
        <v>129.768913664</v>
      </c>
      <c r="DO8" s="1">
        <f t="shared" si="4"/>
        <v>123.47729324319999</v>
      </c>
      <c r="DP8" s="1">
        <f t="shared" si="5"/>
        <v>125.6623667858</v>
      </c>
      <c r="DQ8" s="1">
        <f t="shared" si="6"/>
        <v>140.79106970000001</v>
      </c>
    </row>
    <row r="9" spans="1:121" x14ac:dyDescent="0.2">
      <c r="A9" s="1">
        <v>13</v>
      </c>
      <c r="B9" s="1">
        <v>0.87534900000000004</v>
      </c>
      <c r="C9" s="1">
        <v>0.58501999999999998</v>
      </c>
      <c r="D9" s="1">
        <v>15.603026</v>
      </c>
      <c r="E9" s="1">
        <v>1.291674</v>
      </c>
      <c r="F9" s="1">
        <v>0.77162500000000001</v>
      </c>
      <c r="G9" s="1">
        <v>0.35651300000000002</v>
      </c>
      <c r="H9" s="1">
        <v>0.49238700000000002</v>
      </c>
      <c r="I9" s="1">
        <v>6.8951289999999998</v>
      </c>
      <c r="J9" s="1">
        <v>1.1114329999999999</v>
      </c>
      <c r="K9" s="1">
        <v>0.28040199999999998</v>
      </c>
      <c r="L9" s="1">
        <v>1.0196799999999999</v>
      </c>
      <c r="M9" s="1">
        <v>0.39643600000000001</v>
      </c>
      <c r="N9" s="1">
        <v>3.560289</v>
      </c>
      <c r="O9" s="1">
        <v>0.62885999999999997</v>
      </c>
      <c r="P9" s="1">
        <v>0.35598800000000003</v>
      </c>
      <c r="Q9" s="1">
        <v>20.471585000000001</v>
      </c>
      <c r="R9" s="3">
        <v>0.87889399999999995</v>
      </c>
      <c r="S9" s="1">
        <v>0.84965999999999997</v>
      </c>
      <c r="T9" s="1">
        <v>16.254822999999998</v>
      </c>
      <c r="U9" s="1">
        <v>1.9310499999999999</v>
      </c>
      <c r="V9" s="1">
        <v>0.81858600000000004</v>
      </c>
      <c r="W9" s="1">
        <v>0.44417600000000002</v>
      </c>
      <c r="X9" s="1">
        <v>0.57719900000000002</v>
      </c>
      <c r="Y9" s="1">
        <v>9.3095119999999998</v>
      </c>
      <c r="Z9" s="1">
        <v>1.614628</v>
      </c>
      <c r="AA9" s="1">
        <v>0.31359700000000001</v>
      </c>
      <c r="AB9" s="1">
        <v>0.99459900000000001</v>
      </c>
      <c r="AC9" s="1">
        <v>0.48694799999999999</v>
      </c>
      <c r="AD9" s="1">
        <v>3.6405449999999999</v>
      </c>
      <c r="AE9" s="1">
        <v>0.84570199999999995</v>
      </c>
      <c r="AF9" s="1">
        <v>0.44361299999999998</v>
      </c>
      <c r="AG9" s="1">
        <v>28.784628000000001</v>
      </c>
      <c r="AH9" s="3">
        <v>0.88506600000000002</v>
      </c>
      <c r="AI9" s="1">
        <v>0.72041200000000005</v>
      </c>
      <c r="AJ9" s="1">
        <v>17.30247</v>
      </c>
      <c r="AK9" s="1">
        <v>1.9382379999999999</v>
      </c>
      <c r="AL9" s="1">
        <v>0.81847499999999995</v>
      </c>
      <c r="AM9" s="1">
        <v>0.44733000000000001</v>
      </c>
      <c r="AN9" s="1">
        <v>0.58187500000000003</v>
      </c>
      <c r="AO9" s="1">
        <v>9.4499209999999998</v>
      </c>
      <c r="AP9" s="1">
        <v>1.636137</v>
      </c>
      <c r="AQ9" s="1">
        <v>0.26662799999999998</v>
      </c>
      <c r="AR9" s="1">
        <v>1.007422</v>
      </c>
      <c r="AS9" s="1">
        <v>0.49213200000000001</v>
      </c>
      <c r="AT9" s="1">
        <v>3.7731219999999999</v>
      </c>
      <c r="AU9" s="1">
        <v>0.85401400000000005</v>
      </c>
      <c r="AV9" s="1">
        <v>0.446523</v>
      </c>
      <c r="AW9" s="1">
        <v>22.244865000000001</v>
      </c>
      <c r="AX9" s="3">
        <v>0.87511000000000005</v>
      </c>
      <c r="AY9" s="1">
        <v>0.75558599999999998</v>
      </c>
      <c r="AZ9" s="1">
        <v>15.775100999999999</v>
      </c>
      <c r="BA9" s="1">
        <v>1.795083</v>
      </c>
      <c r="BB9" s="1">
        <v>0.80580300000000005</v>
      </c>
      <c r="BC9" s="1">
        <v>0.42691400000000002</v>
      </c>
      <c r="BD9" s="1">
        <v>0.56037499999999996</v>
      </c>
      <c r="BE9" s="1">
        <v>8.5992460000000008</v>
      </c>
      <c r="BF9" s="1">
        <v>1.503573</v>
      </c>
      <c r="BG9" s="1">
        <v>0.27572400000000002</v>
      </c>
      <c r="BH9" s="1">
        <v>1.0103740000000001</v>
      </c>
      <c r="BI9" s="1">
        <v>0.47426200000000002</v>
      </c>
      <c r="BJ9" s="1">
        <v>3.574973</v>
      </c>
      <c r="BK9" s="1">
        <v>0.80002700000000004</v>
      </c>
      <c r="BL9" s="1">
        <v>0.42625000000000002</v>
      </c>
      <c r="BM9" s="1">
        <v>22.886393999999999</v>
      </c>
      <c r="BN9" s="3">
        <v>0.85522100000000001</v>
      </c>
      <c r="BO9" s="1">
        <v>0.66426099999999999</v>
      </c>
      <c r="BP9" s="1">
        <v>13.910824</v>
      </c>
      <c r="BQ9" s="1">
        <v>1.698083</v>
      </c>
      <c r="BR9" s="1">
        <v>0.78666100000000005</v>
      </c>
      <c r="BS9" s="1">
        <v>0.40724100000000002</v>
      </c>
      <c r="BT9" s="1">
        <v>0.53579299999999996</v>
      </c>
      <c r="BU9" s="1">
        <v>7.796062</v>
      </c>
      <c r="BV9" s="1">
        <v>1.394153</v>
      </c>
      <c r="BW9" s="1">
        <v>0.24652499999999999</v>
      </c>
      <c r="BX9" s="1">
        <v>0.99006400000000006</v>
      </c>
      <c r="BY9" s="1">
        <v>0.45216099999999998</v>
      </c>
      <c r="BZ9" s="1">
        <v>3.2887149999999998</v>
      </c>
      <c r="CA9" s="1">
        <v>0.751475</v>
      </c>
      <c r="CB9" s="1">
        <v>0.40595999999999999</v>
      </c>
      <c r="CC9" s="1">
        <v>19.161828</v>
      </c>
      <c r="CD9" s="3">
        <v>0.806342</v>
      </c>
      <c r="CE9" s="1">
        <v>0.65421600000000002</v>
      </c>
      <c r="CF9" s="1">
        <v>9.7745119999999996</v>
      </c>
      <c r="CG9" s="1">
        <v>1.3540209999999999</v>
      </c>
      <c r="CH9" s="1">
        <v>0.74420900000000001</v>
      </c>
      <c r="CI9" s="1">
        <v>0.34410099999999999</v>
      </c>
      <c r="CJ9" s="1">
        <v>0.46181299999999997</v>
      </c>
      <c r="CK9" s="1">
        <v>6.0453799999999998</v>
      </c>
      <c r="CL9" s="1">
        <v>1.0600890000000001</v>
      </c>
      <c r="CM9" s="1">
        <v>0.245947</v>
      </c>
      <c r="CN9" s="1">
        <v>0.94445599999999996</v>
      </c>
      <c r="CO9" s="1">
        <v>0.38546200000000003</v>
      </c>
      <c r="CP9" s="1">
        <v>2.6459459999999999</v>
      </c>
      <c r="CQ9" s="1">
        <v>0.60328499999999996</v>
      </c>
      <c r="CR9" s="1">
        <v>0.34371400000000002</v>
      </c>
      <c r="CS9" s="1">
        <v>18.027471999999999</v>
      </c>
      <c r="CT9" s="3">
        <v>0.59502999999999995</v>
      </c>
      <c r="CU9" s="1">
        <v>0.37409700000000001</v>
      </c>
      <c r="CV9" s="1">
        <v>4.2214150000000004</v>
      </c>
      <c r="CW9" s="1">
        <v>1.3910180000000001</v>
      </c>
      <c r="CX9" s="1">
        <v>0.62092700000000001</v>
      </c>
      <c r="CY9" s="1">
        <v>0.277362</v>
      </c>
      <c r="CZ9" s="1">
        <v>0.34689799999999998</v>
      </c>
      <c r="DA9" s="1">
        <v>3.4674339999999999</v>
      </c>
      <c r="DB9" s="1">
        <v>0.78295199999999998</v>
      </c>
      <c r="DC9" s="1">
        <v>0.14263999999999999</v>
      </c>
      <c r="DD9" s="1">
        <v>0.78692899999999999</v>
      </c>
      <c r="DE9" s="1">
        <v>0.34185100000000002</v>
      </c>
      <c r="DF9" s="1">
        <v>1.373985</v>
      </c>
      <c r="DG9" s="1">
        <v>0.46428399999999997</v>
      </c>
      <c r="DH9" s="1">
        <v>0.27587699999999998</v>
      </c>
      <c r="DI9" s="1">
        <v>10.008267</v>
      </c>
      <c r="DJ9" s="1">
        <v>124.41279999999999</v>
      </c>
      <c r="DK9" s="2">
        <f t="shared" si="0"/>
        <v>131.62843845999998</v>
      </c>
      <c r="DL9" s="1">
        <f t="shared" si="1"/>
        <v>121.66292164999999</v>
      </c>
      <c r="DM9" s="1">
        <f t="shared" si="2"/>
        <v>118.88203908600002</v>
      </c>
      <c r="DN9" s="1">
        <f t="shared" si="3"/>
        <v>123.229682303</v>
      </c>
      <c r="DO9" s="1">
        <f t="shared" si="4"/>
        <v>121.8916402672</v>
      </c>
      <c r="DP9" s="1">
        <f t="shared" si="5"/>
        <v>131.40106179679998</v>
      </c>
      <c r="DQ9" s="1">
        <f t="shared" si="6"/>
        <v>124.16686973</v>
      </c>
    </row>
    <row r="10" spans="1:121" x14ac:dyDescent="0.2">
      <c r="A10" s="1">
        <v>14</v>
      </c>
      <c r="B10" s="1">
        <v>0.87643899999999997</v>
      </c>
      <c r="C10" s="1">
        <v>0.67082900000000001</v>
      </c>
      <c r="D10" s="1">
        <v>15.901766</v>
      </c>
      <c r="E10" s="1">
        <v>1.2962070000000001</v>
      </c>
      <c r="F10" s="1">
        <v>0.77272399999999997</v>
      </c>
      <c r="G10" s="1">
        <v>0.35733999999999999</v>
      </c>
      <c r="H10" s="1">
        <v>0.493396</v>
      </c>
      <c r="I10" s="1">
        <v>7.0012939999999997</v>
      </c>
      <c r="J10" s="1">
        <v>1.117089</v>
      </c>
      <c r="K10" s="1">
        <v>0.29453699999999999</v>
      </c>
      <c r="L10" s="1">
        <v>1.0208930000000001</v>
      </c>
      <c r="M10" s="1">
        <v>0.39733800000000002</v>
      </c>
      <c r="N10" s="1">
        <v>3.5944950000000002</v>
      </c>
      <c r="O10" s="1">
        <v>0.63118200000000002</v>
      </c>
      <c r="P10" s="1">
        <v>0.35684500000000002</v>
      </c>
      <c r="Q10" s="1">
        <v>22.130552999999999</v>
      </c>
      <c r="R10" s="3">
        <v>0.87733099999999997</v>
      </c>
      <c r="S10" s="1">
        <v>0.82822200000000001</v>
      </c>
      <c r="T10" s="1">
        <v>16.154309000000001</v>
      </c>
      <c r="U10" s="1">
        <v>1.9598450000000001</v>
      </c>
      <c r="V10" s="1">
        <v>0.81925999999999999</v>
      </c>
      <c r="W10" s="1">
        <v>0.44627</v>
      </c>
      <c r="X10" s="1">
        <v>0.57839099999999999</v>
      </c>
      <c r="Y10" s="1">
        <v>9.4103080000000006</v>
      </c>
      <c r="Z10" s="1">
        <v>1.6336839999999999</v>
      </c>
      <c r="AA10" s="1">
        <v>0.30698500000000001</v>
      </c>
      <c r="AB10" s="1">
        <v>0.99169799999999997</v>
      </c>
      <c r="AC10" s="1">
        <v>0.488763</v>
      </c>
      <c r="AD10" s="1">
        <v>3.6227839999999998</v>
      </c>
      <c r="AE10" s="1">
        <v>0.85233000000000003</v>
      </c>
      <c r="AF10" s="1">
        <v>0.44553900000000002</v>
      </c>
      <c r="AG10" s="1">
        <v>27.984124999999999</v>
      </c>
      <c r="AH10" s="3">
        <v>0.88033600000000001</v>
      </c>
      <c r="AI10" s="1">
        <v>0.70536699999999997</v>
      </c>
      <c r="AJ10" s="1">
        <v>16.497872000000001</v>
      </c>
      <c r="AK10" s="1">
        <v>1.932728</v>
      </c>
      <c r="AL10" s="1">
        <v>0.80905800000000005</v>
      </c>
      <c r="AM10" s="1">
        <v>0.44439699999999999</v>
      </c>
      <c r="AN10" s="1">
        <v>0.57763900000000001</v>
      </c>
      <c r="AO10" s="1">
        <v>8.8383319999999994</v>
      </c>
      <c r="AP10" s="1">
        <v>1.6190979999999999</v>
      </c>
      <c r="AQ10" s="1">
        <v>0.26001999999999997</v>
      </c>
      <c r="AR10" s="1">
        <v>1.0106999999999999</v>
      </c>
      <c r="AS10" s="1">
        <v>0.49218899999999999</v>
      </c>
      <c r="AT10" s="1">
        <v>3.671894</v>
      </c>
      <c r="AU10" s="1">
        <v>0.84678299999999995</v>
      </c>
      <c r="AV10" s="1">
        <v>0.44365199999999999</v>
      </c>
      <c r="AW10" s="1">
        <v>21.528784000000002</v>
      </c>
      <c r="AX10" s="3">
        <v>0.87584499999999998</v>
      </c>
      <c r="AY10" s="1">
        <v>0.81500300000000003</v>
      </c>
      <c r="AZ10" s="1">
        <v>16.071251</v>
      </c>
      <c r="BA10" s="1">
        <v>1.8561719999999999</v>
      </c>
      <c r="BB10" s="1">
        <v>0.81188400000000005</v>
      </c>
      <c r="BC10" s="1">
        <v>0.43367</v>
      </c>
      <c r="BD10" s="1">
        <v>0.56631200000000004</v>
      </c>
      <c r="BE10" s="1">
        <v>9.0237689999999997</v>
      </c>
      <c r="BF10" s="1">
        <v>1.553785</v>
      </c>
      <c r="BG10" s="1">
        <v>0.29707899999999998</v>
      </c>
      <c r="BH10" s="1">
        <v>1.0064919999999999</v>
      </c>
      <c r="BI10" s="1">
        <v>0.48002800000000001</v>
      </c>
      <c r="BJ10" s="1">
        <v>3.6062430000000001</v>
      </c>
      <c r="BK10" s="1">
        <v>0.81913899999999995</v>
      </c>
      <c r="BL10" s="1">
        <v>0.432753</v>
      </c>
      <c r="BM10" s="1">
        <v>26.029624999999999</v>
      </c>
      <c r="BN10" s="3">
        <v>0.85746299999999998</v>
      </c>
      <c r="BO10" s="1">
        <v>0.64901600000000004</v>
      </c>
      <c r="BP10" s="1">
        <v>14.513581</v>
      </c>
      <c r="BQ10" s="1">
        <v>1.7653160000000001</v>
      </c>
      <c r="BR10" s="1">
        <v>0.79238900000000001</v>
      </c>
      <c r="BS10" s="1">
        <v>0.41578700000000002</v>
      </c>
      <c r="BT10" s="1">
        <v>0.54419600000000001</v>
      </c>
      <c r="BU10" s="1">
        <v>8.2241300000000006</v>
      </c>
      <c r="BV10" s="1">
        <v>1.4521539999999999</v>
      </c>
      <c r="BW10" s="1">
        <v>0.240869</v>
      </c>
      <c r="BX10" s="1">
        <v>0.99272700000000003</v>
      </c>
      <c r="BY10" s="1">
        <v>0.461615</v>
      </c>
      <c r="BZ10" s="1">
        <v>3.3576800000000002</v>
      </c>
      <c r="CA10" s="1">
        <v>0.77446300000000001</v>
      </c>
      <c r="CB10" s="1">
        <v>0.414294</v>
      </c>
      <c r="CC10" s="1">
        <v>18.793044999999999</v>
      </c>
      <c r="CD10" s="3">
        <v>0.81201199999999996</v>
      </c>
      <c r="CE10" s="1">
        <v>0.59683399999999998</v>
      </c>
      <c r="CF10" s="1">
        <v>10.209727000000001</v>
      </c>
      <c r="CG10" s="1">
        <v>1.4159040000000001</v>
      </c>
      <c r="CH10" s="1">
        <v>0.74832600000000005</v>
      </c>
      <c r="CI10" s="1">
        <v>0.35438599999999998</v>
      </c>
      <c r="CJ10" s="1">
        <v>0.47333599999999998</v>
      </c>
      <c r="CK10" s="1">
        <v>6.2193209999999999</v>
      </c>
      <c r="CL10" s="1">
        <v>1.112806</v>
      </c>
      <c r="CM10" s="1">
        <v>0.22461900000000001</v>
      </c>
      <c r="CN10" s="1">
        <v>0.95308300000000001</v>
      </c>
      <c r="CO10" s="1">
        <v>0.39759299999999997</v>
      </c>
      <c r="CP10" s="1">
        <v>2.7173409999999998</v>
      </c>
      <c r="CQ10" s="1">
        <v>0.62709899999999996</v>
      </c>
      <c r="CR10" s="1">
        <v>0.35391899999999998</v>
      </c>
      <c r="CS10" s="1">
        <v>16.043353</v>
      </c>
      <c r="CT10" s="3">
        <v>0.62626899999999996</v>
      </c>
      <c r="CU10" s="1">
        <v>0.38201200000000002</v>
      </c>
      <c r="CV10" s="1">
        <v>4.8929229999999997</v>
      </c>
      <c r="CW10" s="1">
        <v>1.482181</v>
      </c>
      <c r="CX10" s="1">
        <v>0.64032299999999998</v>
      </c>
      <c r="CY10" s="1">
        <v>0.29712300000000003</v>
      </c>
      <c r="CZ10" s="1">
        <v>0.373056</v>
      </c>
      <c r="DA10" s="1">
        <v>3.8987880000000001</v>
      </c>
      <c r="DB10" s="1">
        <v>0.87227399999999999</v>
      </c>
      <c r="DC10" s="1">
        <v>0.14559900000000001</v>
      </c>
      <c r="DD10" s="1">
        <v>0.81428699999999998</v>
      </c>
      <c r="DE10" s="1">
        <v>0.36159000000000002</v>
      </c>
      <c r="DF10" s="1">
        <v>1.542173</v>
      </c>
      <c r="DG10" s="1">
        <v>0.50712100000000004</v>
      </c>
      <c r="DH10" s="1">
        <v>0.29569299999999998</v>
      </c>
      <c r="DI10" s="1">
        <v>10.3589</v>
      </c>
      <c r="DJ10" s="1">
        <v>133.8553</v>
      </c>
      <c r="DK10" s="2">
        <f t="shared" si="0"/>
        <v>132.46609153</v>
      </c>
      <c r="DL10" s="1">
        <f t="shared" si="1"/>
        <v>124.461018185</v>
      </c>
      <c r="DM10" s="1">
        <f t="shared" si="2"/>
        <v>117.360831244</v>
      </c>
      <c r="DN10" s="1">
        <f t="shared" si="3"/>
        <v>127.79952663500001</v>
      </c>
      <c r="DO10" s="1">
        <f t="shared" si="4"/>
        <v>119.600612758</v>
      </c>
      <c r="DP10" s="1">
        <f t="shared" si="5"/>
        <v>117.9052827707</v>
      </c>
      <c r="DQ10" s="1">
        <f t="shared" si="6"/>
        <v>132.76740419000001</v>
      </c>
    </row>
    <row r="11" spans="1:121" x14ac:dyDescent="0.2">
      <c r="A11" s="1">
        <v>16</v>
      </c>
      <c r="B11" s="1">
        <v>0.80677100000000002</v>
      </c>
      <c r="C11" s="1">
        <v>0.39383499999999999</v>
      </c>
      <c r="D11" s="1">
        <v>10.308538</v>
      </c>
      <c r="E11" s="1">
        <v>1.2118439999999999</v>
      </c>
      <c r="F11" s="1">
        <v>0.71470800000000001</v>
      </c>
      <c r="G11" s="1">
        <v>0.32027</v>
      </c>
      <c r="H11" s="1">
        <v>0.43736599999999998</v>
      </c>
      <c r="I11" s="1">
        <v>5.181584</v>
      </c>
      <c r="J11" s="1">
        <v>0.94611999999999996</v>
      </c>
      <c r="K11" s="1">
        <v>0.19312599999999999</v>
      </c>
      <c r="L11" s="1">
        <v>0.98785299999999998</v>
      </c>
      <c r="M11" s="1">
        <v>0.370064</v>
      </c>
      <c r="N11" s="1">
        <v>2.7147420000000002</v>
      </c>
      <c r="O11" s="1">
        <v>0.54986800000000002</v>
      </c>
      <c r="P11" s="1">
        <v>0.31974399999999997</v>
      </c>
      <c r="Q11" s="1">
        <v>11.902842</v>
      </c>
      <c r="R11" s="3">
        <v>0.88826000000000005</v>
      </c>
      <c r="S11" s="1">
        <v>0.77551199999999998</v>
      </c>
      <c r="T11" s="1">
        <v>17.524739</v>
      </c>
      <c r="U11" s="1">
        <v>1.951071</v>
      </c>
      <c r="V11" s="1">
        <v>0.82376799999999994</v>
      </c>
      <c r="W11" s="1">
        <v>0.44907399999999997</v>
      </c>
      <c r="X11" s="1">
        <v>0.58426</v>
      </c>
      <c r="Y11" s="1">
        <v>9.6174280000000003</v>
      </c>
      <c r="Z11" s="1">
        <v>1.6492849999999999</v>
      </c>
      <c r="AA11" s="1">
        <v>0.28581899999999999</v>
      </c>
      <c r="AB11" s="1">
        <v>1.0088699999999999</v>
      </c>
      <c r="AC11" s="1">
        <v>0.49383899999999997</v>
      </c>
      <c r="AD11" s="1">
        <v>3.8153730000000001</v>
      </c>
      <c r="AE11" s="1">
        <v>0.859518</v>
      </c>
      <c r="AF11" s="1">
        <v>0.44861699999999999</v>
      </c>
      <c r="AG11" s="1">
        <v>24.899827999999999</v>
      </c>
      <c r="AH11" s="3">
        <v>0.88797700000000002</v>
      </c>
      <c r="AI11" s="1">
        <v>0.69122300000000003</v>
      </c>
      <c r="AJ11" s="1">
        <v>17.530566</v>
      </c>
      <c r="AK11" s="1">
        <v>1.953111</v>
      </c>
      <c r="AL11" s="1">
        <v>0.82246300000000006</v>
      </c>
      <c r="AM11" s="1">
        <v>0.44990599999999997</v>
      </c>
      <c r="AN11" s="1">
        <v>0.585005</v>
      </c>
      <c r="AO11" s="1">
        <v>9.5938300000000005</v>
      </c>
      <c r="AP11" s="1">
        <v>1.652514</v>
      </c>
      <c r="AQ11" s="1">
        <v>0.25595499999999999</v>
      </c>
      <c r="AR11" s="1">
        <v>1.0119800000000001</v>
      </c>
      <c r="AS11" s="1">
        <v>0.49547000000000002</v>
      </c>
      <c r="AT11" s="1">
        <v>3.8126340000000001</v>
      </c>
      <c r="AU11" s="1">
        <v>0.86066600000000004</v>
      </c>
      <c r="AV11" s="1">
        <v>0.44900600000000002</v>
      </c>
      <c r="AW11" s="1">
        <v>21.020783000000002</v>
      </c>
      <c r="AX11" s="3">
        <v>0.88025399999999998</v>
      </c>
      <c r="AY11" s="1">
        <v>0.71596199999999999</v>
      </c>
      <c r="AZ11" s="1">
        <v>16.242875000000002</v>
      </c>
      <c r="BA11" s="1">
        <v>1.8169310000000001</v>
      </c>
      <c r="BB11" s="1">
        <v>0.80616900000000002</v>
      </c>
      <c r="BC11" s="1">
        <v>0.430529</v>
      </c>
      <c r="BD11" s="1">
        <v>0.56487699999999996</v>
      </c>
      <c r="BE11" s="1">
        <v>8.5522760000000009</v>
      </c>
      <c r="BF11" s="1">
        <v>1.5295190000000001</v>
      </c>
      <c r="BG11" s="1">
        <v>0.261208</v>
      </c>
      <c r="BH11" s="1">
        <v>1.019973</v>
      </c>
      <c r="BI11" s="1">
        <v>0.47971799999999998</v>
      </c>
      <c r="BJ11" s="1">
        <v>3.6483970000000001</v>
      </c>
      <c r="BK11" s="1">
        <v>0.81021299999999996</v>
      </c>
      <c r="BL11" s="1">
        <v>0.42987399999999998</v>
      </c>
      <c r="BM11" s="1">
        <v>21.244130999999999</v>
      </c>
      <c r="BN11" s="3">
        <v>0.86863500000000005</v>
      </c>
      <c r="BO11" s="1">
        <v>0.63639100000000004</v>
      </c>
      <c r="BP11" s="1">
        <v>15.568047</v>
      </c>
      <c r="BQ11" s="1">
        <v>1.6833290000000001</v>
      </c>
      <c r="BR11" s="1">
        <v>0.79665900000000001</v>
      </c>
      <c r="BS11" s="1">
        <v>0.41023500000000002</v>
      </c>
      <c r="BT11" s="1">
        <v>0.54230100000000003</v>
      </c>
      <c r="BU11" s="1">
        <v>8.3699870000000001</v>
      </c>
      <c r="BV11" s="1">
        <v>1.4124909999999999</v>
      </c>
      <c r="BW11" s="1">
        <v>0.23630799999999999</v>
      </c>
      <c r="BX11" s="1">
        <v>1.0017799999999999</v>
      </c>
      <c r="BY11" s="1">
        <v>0.45355899999999999</v>
      </c>
      <c r="BZ11" s="1">
        <v>3.5172940000000001</v>
      </c>
      <c r="CA11" s="1">
        <v>0.75880499999999995</v>
      </c>
      <c r="CB11" s="1">
        <v>0.40861700000000001</v>
      </c>
      <c r="CC11" s="1">
        <v>17.850114000000001</v>
      </c>
      <c r="CD11" s="3">
        <v>0.80725999999999998</v>
      </c>
      <c r="CE11" s="1">
        <v>0.63549699999999998</v>
      </c>
      <c r="CF11" s="1">
        <v>9.7489620000000006</v>
      </c>
      <c r="CG11" s="1">
        <v>1.2875190000000001</v>
      </c>
      <c r="CH11" s="1">
        <v>0.74059699999999995</v>
      </c>
      <c r="CI11" s="1">
        <v>0.334428</v>
      </c>
      <c r="CJ11" s="1">
        <v>0.45186700000000002</v>
      </c>
      <c r="CK11" s="1">
        <v>5.928725</v>
      </c>
      <c r="CL11" s="1">
        <v>1.01413</v>
      </c>
      <c r="CM11" s="1">
        <v>0.23830699999999999</v>
      </c>
      <c r="CN11" s="1">
        <v>0.94921900000000003</v>
      </c>
      <c r="CO11" s="1">
        <v>0.37487199999999998</v>
      </c>
      <c r="CP11" s="1">
        <v>2.6461790000000001</v>
      </c>
      <c r="CQ11" s="1">
        <v>0.58137399999999995</v>
      </c>
      <c r="CR11" s="1">
        <v>0.33366899999999999</v>
      </c>
      <c r="CS11" s="1">
        <v>16.80376</v>
      </c>
      <c r="CT11" s="3">
        <v>0.59974400000000005</v>
      </c>
      <c r="CU11" s="1">
        <v>0.34188800000000003</v>
      </c>
      <c r="CV11" s="1">
        <v>4.3243090000000004</v>
      </c>
      <c r="CW11" s="1">
        <v>1.363529</v>
      </c>
      <c r="CX11" s="1">
        <v>0.62483100000000003</v>
      </c>
      <c r="CY11" s="1">
        <v>0.27660600000000002</v>
      </c>
      <c r="CZ11" s="1">
        <v>0.34754099999999999</v>
      </c>
      <c r="DA11" s="1">
        <v>3.5551840000000001</v>
      </c>
      <c r="DB11" s="1">
        <v>0.77838799999999997</v>
      </c>
      <c r="DC11" s="1">
        <v>0.13089899999999999</v>
      </c>
      <c r="DD11" s="1">
        <v>0.79191299999999998</v>
      </c>
      <c r="DE11" s="1">
        <v>0.33919199999999999</v>
      </c>
      <c r="DF11" s="1">
        <v>1.4007339999999999</v>
      </c>
      <c r="DG11" s="1">
        <v>0.46139000000000002</v>
      </c>
      <c r="DH11" s="1">
        <v>0.27407700000000002</v>
      </c>
      <c r="DI11" s="1">
        <v>8.7409269999999992</v>
      </c>
      <c r="DJ11" s="1">
        <v>135.85140000000001</v>
      </c>
      <c r="DK11" s="2">
        <f t="shared" si="0"/>
        <v>116.87665275999998</v>
      </c>
      <c r="DL11" s="1">
        <f t="shared" si="1"/>
        <v>123.60842228300001</v>
      </c>
      <c r="DM11" s="1">
        <f t="shared" si="2"/>
        <v>120.34414489200003</v>
      </c>
      <c r="DN11" s="1">
        <f t="shared" si="3"/>
        <v>125.59105370899999</v>
      </c>
      <c r="DO11" s="1">
        <f t="shared" si="4"/>
        <v>113.74274821360001</v>
      </c>
      <c r="DP11" s="1">
        <f t="shared" si="5"/>
        <v>123.077495144</v>
      </c>
      <c r="DQ11" s="1">
        <f t="shared" si="6"/>
        <v>125.73368980999999</v>
      </c>
    </row>
    <row r="12" spans="1:121" x14ac:dyDescent="0.2">
      <c r="A12" s="1">
        <v>18</v>
      </c>
      <c r="B12" s="1">
        <v>0.79845100000000002</v>
      </c>
      <c r="C12" s="1">
        <v>0.41006599999999999</v>
      </c>
      <c r="D12" s="1">
        <v>10.370899</v>
      </c>
      <c r="E12" s="1">
        <v>1.1641010000000001</v>
      </c>
      <c r="F12" s="1">
        <v>0.707708</v>
      </c>
      <c r="G12" s="1">
        <v>0.309722</v>
      </c>
      <c r="H12" s="1">
        <v>0.42438100000000001</v>
      </c>
      <c r="I12" s="1">
        <v>5.1637339999999998</v>
      </c>
      <c r="J12" s="1">
        <v>0.90388100000000005</v>
      </c>
      <c r="K12" s="1">
        <v>0.210151</v>
      </c>
      <c r="L12" s="1">
        <v>0.98023700000000002</v>
      </c>
      <c r="M12" s="1">
        <v>0.35861500000000002</v>
      </c>
      <c r="N12" s="1">
        <v>2.6981120000000001</v>
      </c>
      <c r="O12" s="1">
        <v>0.528443</v>
      </c>
      <c r="P12" s="1">
        <v>0.30918600000000002</v>
      </c>
      <c r="Q12" s="1">
        <v>13.37215</v>
      </c>
      <c r="R12" s="3">
        <v>0.88905299999999998</v>
      </c>
      <c r="S12" s="1">
        <v>0.742842</v>
      </c>
      <c r="T12" s="1">
        <v>17.835128999999998</v>
      </c>
      <c r="U12" s="1">
        <v>1.917721</v>
      </c>
      <c r="V12" s="1">
        <v>0.82410600000000001</v>
      </c>
      <c r="W12" s="1">
        <v>0.446247</v>
      </c>
      <c r="X12" s="1">
        <v>0.58215099999999997</v>
      </c>
      <c r="Y12" s="1">
        <v>9.6841980000000003</v>
      </c>
      <c r="Z12" s="1">
        <v>1.627186</v>
      </c>
      <c r="AA12" s="1">
        <v>0.27514499999999997</v>
      </c>
      <c r="AB12" s="1">
        <v>1.0082450000000001</v>
      </c>
      <c r="AC12" s="1">
        <v>0.48985200000000001</v>
      </c>
      <c r="AD12" s="1">
        <v>3.8476430000000001</v>
      </c>
      <c r="AE12" s="1">
        <v>0.85082500000000005</v>
      </c>
      <c r="AF12" s="1">
        <v>0.44553399999999999</v>
      </c>
      <c r="AG12" s="1">
        <v>23.461957999999999</v>
      </c>
      <c r="AH12" s="3">
        <v>0.88434900000000005</v>
      </c>
      <c r="AI12" s="1">
        <v>0.68947700000000001</v>
      </c>
      <c r="AJ12" s="1">
        <v>17.246873000000001</v>
      </c>
      <c r="AK12" s="1">
        <v>1.892172</v>
      </c>
      <c r="AL12" s="1">
        <v>0.81351200000000001</v>
      </c>
      <c r="AM12" s="1">
        <v>0.44112899999999999</v>
      </c>
      <c r="AN12" s="1">
        <v>0.57576000000000005</v>
      </c>
      <c r="AO12" s="1">
        <v>9.1246729999999996</v>
      </c>
      <c r="AP12" s="1">
        <v>1.5996870000000001</v>
      </c>
      <c r="AQ12" s="1">
        <v>0.25485099999999999</v>
      </c>
      <c r="AR12" s="1">
        <v>1.013652</v>
      </c>
      <c r="AS12" s="1">
        <v>0.48753999999999997</v>
      </c>
      <c r="AT12" s="1">
        <v>3.7636539999999998</v>
      </c>
      <c r="AU12" s="1">
        <v>0.83829100000000001</v>
      </c>
      <c r="AV12" s="1">
        <v>0.440189</v>
      </c>
      <c r="AW12" s="1">
        <v>20.841190999999998</v>
      </c>
      <c r="AX12" s="3">
        <v>0.87200699999999998</v>
      </c>
      <c r="AY12" s="1">
        <v>0.68762100000000004</v>
      </c>
      <c r="AZ12" s="1">
        <v>15.267651000000001</v>
      </c>
      <c r="BA12" s="1">
        <v>1.745161</v>
      </c>
      <c r="BB12" s="1">
        <v>0.79538600000000004</v>
      </c>
      <c r="BC12" s="1">
        <v>0.41783599999999999</v>
      </c>
      <c r="BD12" s="1">
        <v>0.55038200000000004</v>
      </c>
      <c r="BE12" s="1">
        <v>8.0720460000000003</v>
      </c>
      <c r="BF12" s="1">
        <v>1.458062</v>
      </c>
      <c r="BG12" s="1">
        <v>0.25061099999999997</v>
      </c>
      <c r="BH12" s="1">
        <v>1.0196499999999999</v>
      </c>
      <c r="BI12" s="1">
        <v>0.46840700000000002</v>
      </c>
      <c r="BJ12" s="1">
        <v>3.509401</v>
      </c>
      <c r="BK12" s="1">
        <v>0.77910900000000005</v>
      </c>
      <c r="BL12" s="1">
        <v>0.41719800000000001</v>
      </c>
      <c r="BM12" s="1">
        <v>19.940653000000001</v>
      </c>
      <c r="BN12" s="3">
        <v>0.86915100000000001</v>
      </c>
      <c r="BO12" s="1">
        <v>0.65650600000000003</v>
      </c>
      <c r="BP12" s="1">
        <v>16.086639999999999</v>
      </c>
      <c r="BQ12" s="1">
        <v>1.7137370000000001</v>
      </c>
      <c r="BR12" s="1">
        <v>0.79812099999999997</v>
      </c>
      <c r="BS12" s="1">
        <v>0.41393400000000002</v>
      </c>
      <c r="BT12" s="1">
        <v>0.54570399999999997</v>
      </c>
      <c r="BU12" s="1">
        <v>8.5187919999999995</v>
      </c>
      <c r="BV12" s="1">
        <v>1.44</v>
      </c>
      <c r="BW12" s="1">
        <v>0.242784</v>
      </c>
      <c r="BX12" s="1">
        <v>1.004518</v>
      </c>
      <c r="BY12" s="1">
        <v>0.458208</v>
      </c>
      <c r="BZ12" s="1">
        <v>3.5634250000000001</v>
      </c>
      <c r="CA12" s="1">
        <v>0.76910999999999996</v>
      </c>
      <c r="CB12" s="1">
        <v>0.412049</v>
      </c>
      <c r="CC12" s="1">
        <v>18.743545999999998</v>
      </c>
      <c r="CD12" s="3">
        <v>0.81308100000000005</v>
      </c>
      <c r="CE12" s="1">
        <v>0.60832799999999998</v>
      </c>
      <c r="CF12" s="1">
        <v>10.143796</v>
      </c>
      <c r="CG12" s="1">
        <v>1.363675</v>
      </c>
      <c r="CH12" s="1">
        <v>0.74815600000000004</v>
      </c>
      <c r="CI12" s="1">
        <v>0.34803600000000001</v>
      </c>
      <c r="CJ12" s="1">
        <v>0.46708100000000002</v>
      </c>
      <c r="CK12" s="1">
        <v>6.1902549999999996</v>
      </c>
      <c r="CL12" s="1">
        <v>1.077161</v>
      </c>
      <c r="CM12" s="1">
        <v>0.22861600000000001</v>
      </c>
      <c r="CN12" s="1">
        <v>0.95457000000000003</v>
      </c>
      <c r="CO12" s="1">
        <v>0.389538</v>
      </c>
      <c r="CP12" s="1">
        <v>2.7127810000000001</v>
      </c>
      <c r="CQ12" s="1">
        <v>0.61079700000000003</v>
      </c>
      <c r="CR12" s="1">
        <v>0.34681699999999999</v>
      </c>
      <c r="CS12" s="1">
        <v>16.258317999999999</v>
      </c>
      <c r="CT12" s="3">
        <v>0.58801599999999998</v>
      </c>
      <c r="CU12" s="1">
        <v>0.36873</v>
      </c>
      <c r="CV12" s="1">
        <v>4.1523089999999998</v>
      </c>
      <c r="CW12" s="1">
        <v>1.386387</v>
      </c>
      <c r="CX12" s="1">
        <v>0.61794899999999997</v>
      </c>
      <c r="CY12" s="1">
        <v>0.27497700000000003</v>
      </c>
      <c r="CZ12" s="1">
        <v>0.34334900000000002</v>
      </c>
      <c r="DA12" s="1">
        <v>3.4148890000000001</v>
      </c>
      <c r="DB12" s="1">
        <v>0.77076599999999995</v>
      </c>
      <c r="DC12" s="1">
        <v>0.14122000000000001</v>
      </c>
      <c r="DD12" s="1">
        <v>0.77688500000000005</v>
      </c>
      <c r="DE12" s="1">
        <v>0.33770299999999998</v>
      </c>
      <c r="DF12" s="1">
        <v>1.35093</v>
      </c>
      <c r="DG12" s="1">
        <v>0.45786300000000002</v>
      </c>
      <c r="DH12" s="1">
        <v>0.27251999999999998</v>
      </c>
      <c r="DI12" s="1">
        <v>10.147767999999999</v>
      </c>
      <c r="DJ12" s="1">
        <v>131.87909999999999</v>
      </c>
      <c r="DK12" s="2">
        <f t="shared" si="0"/>
        <v>108.05422379000001</v>
      </c>
      <c r="DL12" s="1">
        <f t="shared" si="1"/>
        <v>120.36770273299999</v>
      </c>
      <c r="DM12" s="1">
        <f t="shared" si="2"/>
        <v>115.62785598600001</v>
      </c>
      <c r="DN12" s="1">
        <f t="shared" si="3"/>
        <v>119.08768068199998</v>
      </c>
      <c r="DO12" s="1">
        <f t="shared" si="4"/>
        <v>119.29310517039998</v>
      </c>
      <c r="DP12" s="1">
        <f t="shared" si="5"/>
        <v>119.36745320419999</v>
      </c>
      <c r="DQ12" s="1">
        <f t="shared" si="6"/>
        <v>121.00933745000003</v>
      </c>
    </row>
    <row r="13" spans="1:121" x14ac:dyDescent="0.2">
      <c r="A13" s="1">
        <v>19</v>
      </c>
      <c r="B13" s="1">
        <v>0.84097900000000003</v>
      </c>
      <c r="C13" s="1">
        <v>0.48213899999999998</v>
      </c>
      <c r="D13" s="1">
        <v>12.442746</v>
      </c>
      <c r="E13" s="1">
        <v>1.129186</v>
      </c>
      <c r="F13" s="1">
        <v>0.73423700000000003</v>
      </c>
      <c r="G13" s="1">
        <v>0.31781100000000001</v>
      </c>
      <c r="H13" s="1">
        <v>0.44299500000000003</v>
      </c>
      <c r="I13" s="1">
        <v>5.7222150000000003</v>
      </c>
      <c r="J13" s="1">
        <v>0.93640100000000004</v>
      </c>
      <c r="K13" s="1">
        <v>0.244779</v>
      </c>
      <c r="L13" s="1">
        <v>1.006151</v>
      </c>
      <c r="M13" s="1">
        <v>0.35964400000000002</v>
      </c>
      <c r="N13" s="1">
        <v>3.0785870000000002</v>
      </c>
      <c r="O13" s="1">
        <v>0.54481400000000002</v>
      </c>
      <c r="P13" s="1">
        <v>0.31718600000000002</v>
      </c>
      <c r="Q13" s="1">
        <v>15.940662</v>
      </c>
      <c r="R13" s="3">
        <v>0.88999200000000001</v>
      </c>
      <c r="S13" s="1">
        <v>0.77749400000000002</v>
      </c>
      <c r="T13" s="1">
        <v>17.880893</v>
      </c>
      <c r="U13" s="1">
        <v>1.87707</v>
      </c>
      <c r="V13" s="1">
        <v>0.82491999999999999</v>
      </c>
      <c r="W13" s="1">
        <v>0.44193500000000002</v>
      </c>
      <c r="X13" s="1">
        <v>0.57847599999999999</v>
      </c>
      <c r="Y13" s="1">
        <v>9.7724039999999999</v>
      </c>
      <c r="Z13" s="1">
        <v>1.598935</v>
      </c>
      <c r="AA13" s="1">
        <v>0.287526</v>
      </c>
      <c r="AB13" s="1">
        <v>1.0067980000000001</v>
      </c>
      <c r="AC13" s="1">
        <v>0.48395100000000002</v>
      </c>
      <c r="AD13" s="1">
        <v>3.857459</v>
      </c>
      <c r="AE13" s="1">
        <v>0.83937200000000001</v>
      </c>
      <c r="AF13" s="1">
        <v>0.44125700000000001</v>
      </c>
      <c r="AG13" s="1">
        <v>24.639599</v>
      </c>
      <c r="AH13" s="3">
        <v>0.89058800000000005</v>
      </c>
      <c r="AI13" s="1">
        <v>0.72164499999999998</v>
      </c>
      <c r="AJ13" s="1">
        <v>17.974259</v>
      </c>
      <c r="AK13" s="1">
        <v>1.9316880000000001</v>
      </c>
      <c r="AL13" s="1">
        <v>0.81991000000000003</v>
      </c>
      <c r="AM13" s="1">
        <v>0.448517</v>
      </c>
      <c r="AN13" s="1">
        <v>0.58450100000000005</v>
      </c>
      <c r="AO13" s="1">
        <v>9.3938199999999998</v>
      </c>
      <c r="AP13" s="1">
        <v>1.6431089999999999</v>
      </c>
      <c r="AQ13" s="1">
        <v>0.26666600000000001</v>
      </c>
      <c r="AR13" s="1">
        <v>1.0138039999999999</v>
      </c>
      <c r="AS13" s="1">
        <v>0.49331199999999997</v>
      </c>
      <c r="AT13" s="1">
        <v>3.8693279999999999</v>
      </c>
      <c r="AU13" s="1">
        <v>0.85676600000000003</v>
      </c>
      <c r="AV13" s="1">
        <v>0.44749899999999998</v>
      </c>
      <c r="AW13" s="1">
        <v>22.209358000000002</v>
      </c>
      <c r="AX13" s="3">
        <v>0.88309599999999999</v>
      </c>
      <c r="AY13" s="1">
        <v>0.77541000000000004</v>
      </c>
      <c r="AZ13" s="1">
        <v>16.738731000000001</v>
      </c>
      <c r="BA13" s="1">
        <v>1.7530239999999999</v>
      </c>
      <c r="BB13" s="1">
        <v>0.81133599999999995</v>
      </c>
      <c r="BC13" s="1">
        <v>0.42419099999999998</v>
      </c>
      <c r="BD13" s="1">
        <v>0.56000000000000005</v>
      </c>
      <c r="BE13" s="1">
        <v>8.8579070000000009</v>
      </c>
      <c r="BF13" s="1">
        <v>1.4888399999999999</v>
      </c>
      <c r="BG13" s="1">
        <v>0.28429900000000002</v>
      </c>
      <c r="BH13" s="1">
        <v>1.0100039999999999</v>
      </c>
      <c r="BI13" s="1">
        <v>0.46773300000000001</v>
      </c>
      <c r="BJ13" s="1">
        <v>3.71122</v>
      </c>
      <c r="BK13" s="1">
        <v>0.79349000000000003</v>
      </c>
      <c r="BL13" s="1">
        <v>0.42352800000000002</v>
      </c>
      <c r="BM13" s="1">
        <v>23.667261</v>
      </c>
      <c r="BN13" s="3">
        <v>0.87565599999999999</v>
      </c>
      <c r="BO13" s="1">
        <v>0.666987</v>
      </c>
      <c r="BP13" s="1">
        <v>16.815473999999998</v>
      </c>
      <c r="BQ13" s="1">
        <v>1.704585</v>
      </c>
      <c r="BR13" s="1">
        <v>0.80183700000000002</v>
      </c>
      <c r="BS13" s="1">
        <v>0.415626</v>
      </c>
      <c r="BT13" s="1">
        <v>0.54952500000000004</v>
      </c>
      <c r="BU13" s="1">
        <v>8.7395580000000006</v>
      </c>
      <c r="BV13" s="1">
        <v>1.4431210000000001</v>
      </c>
      <c r="BW13" s="1">
        <v>0.24765799999999999</v>
      </c>
      <c r="BX13" s="1">
        <v>1.0039750000000001</v>
      </c>
      <c r="BY13" s="1">
        <v>0.45762599999999998</v>
      </c>
      <c r="BZ13" s="1">
        <v>3.6704050000000001</v>
      </c>
      <c r="CA13" s="1">
        <v>0.77183500000000005</v>
      </c>
      <c r="CB13" s="1">
        <v>0.41383199999999998</v>
      </c>
      <c r="CC13" s="1">
        <v>19.064259</v>
      </c>
      <c r="CD13" s="3">
        <v>0.82452700000000001</v>
      </c>
      <c r="CE13" s="1">
        <v>0.64474100000000001</v>
      </c>
      <c r="CF13" s="1">
        <v>10.870336999999999</v>
      </c>
      <c r="CG13" s="1">
        <v>1.343615</v>
      </c>
      <c r="CH13" s="1">
        <v>0.75584300000000004</v>
      </c>
      <c r="CI13" s="1">
        <v>0.34850500000000001</v>
      </c>
      <c r="CJ13" s="1">
        <v>0.47078700000000001</v>
      </c>
      <c r="CK13" s="1">
        <v>6.4741960000000001</v>
      </c>
      <c r="CL13" s="1">
        <v>1.0801590000000001</v>
      </c>
      <c r="CM13" s="1">
        <v>0.24207999999999999</v>
      </c>
      <c r="CN13" s="1">
        <v>0.96048900000000004</v>
      </c>
      <c r="CO13" s="1">
        <v>0.38847700000000002</v>
      </c>
      <c r="CP13" s="1">
        <v>2.8384209999999999</v>
      </c>
      <c r="CQ13" s="1">
        <v>0.61268900000000004</v>
      </c>
      <c r="CR13" s="1">
        <v>0.34792899999999999</v>
      </c>
      <c r="CS13" s="1">
        <v>17.316108</v>
      </c>
      <c r="CT13" s="3">
        <v>0.58502299999999996</v>
      </c>
      <c r="CU13" s="1">
        <v>0.37181399999999998</v>
      </c>
      <c r="CV13" s="1">
        <v>4.1796369999999996</v>
      </c>
      <c r="CW13" s="1">
        <v>1.3516049999999999</v>
      </c>
      <c r="CX13" s="1">
        <v>0.611344</v>
      </c>
      <c r="CY13" s="1">
        <v>0.27063700000000002</v>
      </c>
      <c r="CZ13" s="1">
        <v>0.33892</v>
      </c>
      <c r="DA13" s="1">
        <v>3.416277</v>
      </c>
      <c r="DB13" s="1">
        <v>0.75558400000000003</v>
      </c>
      <c r="DC13" s="1">
        <v>0.14238400000000001</v>
      </c>
      <c r="DD13" s="1">
        <v>0.77563499999999996</v>
      </c>
      <c r="DE13" s="1">
        <v>0.33318599999999998</v>
      </c>
      <c r="DF13" s="1">
        <v>1.350725</v>
      </c>
      <c r="DG13" s="1">
        <v>0.44966499999999998</v>
      </c>
      <c r="DH13" s="1">
        <v>0.26819399999999999</v>
      </c>
      <c r="DI13" s="1">
        <v>10.177021999999999</v>
      </c>
      <c r="DJ13" s="1">
        <v>116.63920000000002</v>
      </c>
      <c r="DK13" s="2">
        <f t="shared" si="0"/>
        <v>101.60228093999999</v>
      </c>
      <c r="DL13" s="1">
        <f t="shared" si="1"/>
        <v>116.41752310999999</v>
      </c>
      <c r="DM13" s="1">
        <f t="shared" si="2"/>
        <v>119.50448530200001</v>
      </c>
      <c r="DN13" s="1">
        <f t="shared" si="3"/>
        <v>121.88881723999998</v>
      </c>
      <c r="DO13" s="1">
        <f t="shared" si="4"/>
        <v>121.28550261159999</v>
      </c>
      <c r="DP13" s="1">
        <f t="shared" si="5"/>
        <v>126.5624350052</v>
      </c>
      <c r="DQ13" s="1">
        <f t="shared" si="6"/>
        <v>120.61637494999999</v>
      </c>
    </row>
    <row r="14" spans="1:121" x14ac:dyDescent="0.2">
      <c r="A14" s="1">
        <v>20</v>
      </c>
      <c r="B14" s="1">
        <v>0.75488900000000003</v>
      </c>
      <c r="C14" s="1">
        <v>0.47965000000000002</v>
      </c>
      <c r="D14" s="1">
        <v>8.6500869999999992</v>
      </c>
      <c r="E14" s="1">
        <v>1.113192</v>
      </c>
      <c r="F14" s="1">
        <v>0.68662199999999995</v>
      </c>
      <c r="G14" s="1">
        <v>0.289634</v>
      </c>
      <c r="H14" s="1">
        <v>0.39449200000000001</v>
      </c>
      <c r="I14" s="1">
        <v>4.6809430000000001</v>
      </c>
      <c r="J14" s="1">
        <v>0.824465</v>
      </c>
      <c r="K14" s="1">
        <v>0.21207200000000001</v>
      </c>
      <c r="L14" s="1">
        <v>0.93540900000000005</v>
      </c>
      <c r="M14" s="1">
        <v>0.33876699999999998</v>
      </c>
      <c r="N14" s="1">
        <v>2.362025</v>
      </c>
      <c r="O14" s="1">
        <v>0.488734</v>
      </c>
      <c r="P14" s="1">
        <v>0.289904</v>
      </c>
      <c r="Q14" s="1">
        <v>13.636199</v>
      </c>
      <c r="R14" s="3">
        <v>0.89198599999999995</v>
      </c>
      <c r="S14" s="1">
        <v>0.78652900000000003</v>
      </c>
      <c r="T14" s="1">
        <v>18.346971</v>
      </c>
      <c r="U14" s="1">
        <v>1.8758710000000001</v>
      </c>
      <c r="V14" s="1">
        <v>0.82510700000000003</v>
      </c>
      <c r="W14" s="1">
        <v>0.44233800000000001</v>
      </c>
      <c r="X14" s="1">
        <v>0.57945000000000002</v>
      </c>
      <c r="Y14" s="1">
        <v>9.7601309999999994</v>
      </c>
      <c r="Z14" s="1">
        <v>1.602892</v>
      </c>
      <c r="AA14" s="1">
        <v>0.28981099999999999</v>
      </c>
      <c r="AB14" s="1">
        <v>1.0107550000000001</v>
      </c>
      <c r="AC14" s="1">
        <v>0.48522500000000002</v>
      </c>
      <c r="AD14" s="1">
        <v>3.9127519999999998</v>
      </c>
      <c r="AE14" s="1">
        <v>0.84107399999999999</v>
      </c>
      <c r="AF14" s="1">
        <v>0.441936</v>
      </c>
      <c r="AG14" s="1">
        <v>25.021429000000001</v>
      </c>
      <c r="AH14" s="3">
        <v>0.886015</v>
      </c>
      <c r="AI14" s="1">
        <v>0.697967</v>
      </c>
      <c r="AJ14" s="1">
        <v>17.352717999999999</v>
      </c>
      <c r="AK14" s="1">
        <v>1.925748</v>
      </c>
      <c r="AL14" s="1">
        <v>0.81666300000000003</v>
      </c>
      <c r="AM14" s="1">
        <v>0.44604199999999999</v>
      </c>
      <c r="AN14" s="1">
        <v>0.58090299999999995</v>
      </c>
      <c r="AO14" s="1">
        <v>9.2121779999999998</v>
      </c>
      <c r="AP14" s="1">
        <v>1.6286929999999999</v>
      </c>
      <c r="AQ14" s="1">
        <v>0.25878200000000001</v>
      </c>
      <c r="AR14" s="1">
        <v>1.009128</v>
      </c>
      <c r="AS14" s="1">
        <v>0.491004</v>
      </c>
      <c r="AT14" s="1">
        <v>3.7845680000000002</v>
      </c>
      <c r="AU14" s="1">
        <v>0.85087100000000004</v>
      </c>
      <c r="AV14" s="1">
        <v>0.44527699999999998</v>
      </c>
      <c r="AW14" s="1">
        <v>21.382442999999999</v>
      </c>
      <c r="AX14" s="3">
        <v>0.87970800000000005</v>
      </c>
      <c r="AY14" s="1">
        <v>0.67752800000000002</v>
      </c>
      <c r="AZ14" s="1">
        <v>16.348410000000001</v>
      </c>
      <c r="BA14" s="1">
        <v>1.7730630000000001</v>
      </c>
      <c r="BB14" s="1">
        <v>0.80420899999999995</v>
      </c>
      <c r="BC14" s="1">
        <v>0.42452899999999999</v>
      </c>
      <c r="BD14" s="1">
        <v>0.55900000000000005</v>
      </c>
      <c r="BE14" s="1">
        <v>8.4983419999999992</v>
      </c>
      <c r="BF14" s="1">
        <v>1.4929209999999999</v>
      </c>
      <c r="BG14" s="1">
        <v>0.24887000000000001</v>
      </c>
      <c r="BH14" s="1">
        <v>1.0177879999999999</v>
      </c>
      <c r="BI14" s="1">
        <v>0.47240199999999999</v>
      </c>
      <c r="BJ14" s="1">
        <v>3.6553749999999998</v>
      </c>
      <c r="BK14" s="1">
        <v>0.79468499999999997</v>
      </c>
      <c r="BL14" s="1">
        <v>0.42371300000000001</v>
      </c>
      <c r="BM14" s="1">
        <v>19.572649999999999</v>
      </c>
      <c r="BN14" s="3">
        <v>0.87045399999999995</v>
      </c>
      <c r="BO14" s="1">
        <v>0.60871299999999995</v>
      </c>
      <c r="BP14" s="1">
        <v>16.202192</v>
      </c>
      <c r="BQ14" s="1">
        <v>1.6766300000000001</v>
      </c>
      <c r="BR14" s="1">
        <v>0.79723699999999997</v>
      </c>
      <c r="BS14" s="1">
        <v>0.409912</v>
      </c>
      <c r="BT14" s="1">
        <v>0.54232999999999998</v>
      </c>
      <c r="BU14" s="1">
        <v>8.5171580000000002</v>
      </c>
      <c r="BV14" s="1">
        <v>1.4132229999999999</v>
      </c>
      <c r="BW14" s="1">
        <v>0.22654199999999999</v>
      </c>
      <c r="BX14" s="1">
        <v>1.0046310000000001</v>
      </c>
      <c r="BY14" s="1">
        <v>0.45292900000000003</v>
      </c>
      <c r="BZ14" s="1">
        <v>3.5851869999999999</v>
      </c>
      <c r="CA14" s="1">
        <v>0.75815299999999997</v>
      </c>
      <c r="CB14" s="1">
        <v>0.40786800000000001</v>
      </c>
      <c r="CC14" s="1">
        <v>16.753398000000001</v>
      </c>
      <c r="CD14" s="3">
        <v>0.81491899999999995</v>
      </c>
      <c r="CE14" s="1">
        <v>0.632189</v>
      </c>
      <c r="CF14" s="1">
        <v>10.197744</v>
      </c>
      <c r="CG14" s="1">
        <v>1.2949079999999999</v>
      </c>
      <c r="CH14" s="1">
        <v>0.74504599999999999</v>
      </c>
      <c r="CI14" s="1">
        <v>0.33799299999999999</v>
      </c>
      <c r="CJ14" s="1">
        <v>0.45741100000000001</v>
      </c>
      <c r="CK14" s="1">
        <v>6.0994970000000004</v>
      </c>
      <c r="CL14" s="1">
        <v>1.030281</v>
      </c>
      <c r="CM14" s="1">
        <v>0.23719100000000001</v>
      </c>
      <c r="CN14" s="1">
        <v>0.95559400000000005</v>
      </c>
      <c r="CO14" s="1">
        <v>0.37785000000000002</v>
      </c>
      <c r="CP14" s="1">
        <v>2.7255199999999999</v>
      </c>
      <c r="CQ14" s="1">
        <v>0.58896899999999996</v>
      </c>
      <c r="CR14" s="1">
        <v>0.33709899999999998</v>
      </c>
      <c r="CS14" s="1">
        <v>16.654430999999999</v>
      </c>
      <c r="CT14" s="3">
        <v>0.57284299999999999</v>
      </c>
      <c r="CU14" s="1">
        <v>0.31737700000000002</v>
      </c>
      <c r="CV14" s="1">
        <v>4.0131759999999996</v>
      </c>
      <c r="CW14" s="1">
        <v>1.3705080000000001</v>
      </c>
      <c r="CX14" s="1">
        <v>0.60887000000000002</v>
      </c>
      <c r="CY14" s="1">
        <v>0.26770100000000002</v>
      </c>
      <c r="CZ14" s="1">
        <v>0.333314</v>
      </c>
      <c r="DA14" s="1">
        <v>3.3422190000000001</v>
      </c>
      <c r="DB14" s="1">
        <v>0.74795900000000004</v>
      </c>
      <c r="DC14" s="1">
        <v>0.122532</v>
      </c>
      <c r="DD14" s="1">
        <v>0.759517</v>
      </c>
      <c r="DE14" s="1">
        <v>0.329399</v>
      </c>
      <c r="DF14" s="1">
        <v>1.3022370000000001</v>
      </c>
      <c r="DG14" s="1">
        <v>0.44475500000000001</v>
      </c>
      <c r="DH14" s="1">
        <v>0.26513500000000001</v>
      </c>
      <c r="DI14" s="1">
        <v>8.2656130000000001</v>
      </c>
      <c r="DJ14" s="1">
        <v>114.75359999999999</v>
      </c>
      <c r="DK14" s="2">
        <f t="shared" si="0"/>
        <v>98.646749679999971</v>
      </c>
      <c r="DL14" s="1">
        <f t="shared" si="1"/>
        <v>116.30101268300001</v>
      </c>
      <c r="DM14" s="1">
        <f t="shared" si="2"/>
        <v>118.21745365400002</v>
      </c>
      <c r="DN14" s="1">
        <f t="shared" si="3"/>
        <v>122.26023313100001</v>
      </c>
      <c r="DO14" s="1">
        <f t="shared" si="4"/>
        <v>106.9295097352</v>
      </c>
      <c r="DP14" s="1">
        <f t="shared" si="5"/>
        <v>122.06177421889998</v>
      </c>
      <c r="DQ14" s="1">
        <f t="shared" si="6"/>
        <v>115.54935929000001</v>
      </c>
    </row>
    <row r="15" spans="1:121" x14ac:dyDescent="0.2">
      <c r="A15" s="1">
        <v>21</v>
      </c>
      <c r="B15" s="1">
        <v>0.72345099999999996</v>
      </c>
      <c r="C15" s="1">
        <v>0.35301399999999999</v>
      </c>
      <c r="D15" s="1">
        <v>7.4658810000000004</v>
      </c>
      <c r="E15" s="1">
        <v>1.0417529999999999</v>
      </c>
      <c r="F15" s="1">
        <v>0.66108699999999998</v>
      </c>
      <c r="G15" s="1">
        <v>0.268507</v>
      </c>
      <c r="H15" s="1">
        <v>0.36516100000000001</v>
      </c>
      <c r="I15" s="1">
        <v>4.1499009999999998</v>
      </c>
      <c r="J15" s="1">
        <v>0.74064799999999997</v>
      </c>
      <c r="K15" s="1">
        <v>0.17632800000000001</v>
      </c>
      <c r="L15" s="1">
        <v>0.91323900000000002</v>
      </c>
      <c r="M15" s="1">
        <v>0.31834499999999999</v>
      </c>
      <c r="N15" s="1">
        <v>2.1270500000000001</v>
      </c>
      <c r="O15" s="1">
        <v>0.44581799999999999</v>
      </c>
      <c r="P15" s="1">
        <v>0.268507</v>
      </c>
      <c r="Q15" s="1">
        <v>10.19783</v>
      </c>
      <c r="R15" s="3">
        <v>0.90446599999999999</v>
      </c>
      <c r="S15" s="1">
        <v>0.79191299999999998</v>
      </c>
      <c r="T15" s="1">
        <v>20.725697</v>
      </c>
      <c r="U15" s="1">
        <v>1.8818429999999999</v>
      </c>
      <c r="V15" s="1">
        <v>0.83362499999999995</v>
      </c>
      <c r="W15" s="1">
        <v>0.447849</v>
      </c>
      <c r="X15" s="1">
        <v>0.58830700000000002</v>
      </c>
      <c r="Y15" s="1">
        <v>10.32901</v>
      </c>
      <c r="Z15" s="1">
        <v>1.6346000000000001</v>
      </c>
      <c r="AA15" s="1">
        <v>0.29247400000000001</v>
      </c>
      <c r="AB15" s="1">
        <v>1.01607</v>
      </c>
      <c r="AC15" s="1">
        <v>0.48792400000000002</v>
      </c>
      <c r="AD15" s="1">
        <v>4.2051720000000001</v>
      </c>
      <c r="AE15" s="1">
        <v>0.85448500000000005</v>
      </c>
      <c r="AF15" s="1">
        <v>0.44721499999999997</v>
      </c>
      <c r="AG15" s="1">
        <v>25.023440000000001</v>
      </c>
      <c r="AH15" s="3">
        <v>0.88978100000000004</v>
      </c>
      <c r="AI15" s="1">
        <v>0.68717300000000003</v>
      </c>
      <c r="AJ15" s="1">
        <v>17.916132000000001</v>
      </c>
      <c r="AK15" s="1">
        <v>1.9180839999999999</v>
      </c>
      <c r="AL15" s="1">
        <v>0.82097699999999996</v>
      </c>
      <c r="AM15" s="1">
        <v>0.44647199999999998</v>
      </c>
      <c r="AN15" s="1">
        <v>0.58231599999999994</v>
      </c>
      <c r="AO15" s="1">
        <v>9.4996430000000007</v>
      </c>
      <c r="AP15" s="1">
        <v>1.6298429999999999</v>
      </c>
      <c r="AQ15" s="1">
        <v>0.25594899999999998</v>
      </c>
      <c r="AR15" s="1">
        <v>1.0084569999999999</v>
      </c>
      <c r="AS15" s="1">
        <v>0.48946200000000001</v>
      </c>
      <c r="AT15" s="1">
        <v>3.8595130000000002</v>
      </c>
      <c r="AU15" s="1">
        <v>0.85140800000000005</v>
      </c>
      <c r="AV15" s="1">
        <v>0.44550099999999998</v>
      </c>
      <c r="AW15" s="1">
        <v>20.895292999999999</v>
      </c>
      <c r="AX15" s="3">
        <v>0.87798699999999996</v>
      </c>
      <c r="AY15" s="1">
        <v>0.77427400000000002</v>
      </c>
      <c r="AZ15" s="1">
        <v>16.023458000000002</v>
      </c>
      <c r="BA15" s="1">
        <v>1.6356360000000001</v>
      </c>
      <c r="BB15" s="1">
        <v>0.79762900000000003</v>
      </c>
      <c r="BC15" s="1">
        <v>0.406447</v>
      </c>
      <c r="BD15" s="1">
        <v>0.54156599999999999</v>
      </c>
      <c r="BE15" s="1">
        <v>8.1526429999999994</v>
      </c>
      <c r="BF15" s="1">
        <v>1.3865149999999999</v>
      </c>
      <c r="BG15" s="1">
        <v>0.281586</v>
      </c>
      <c r="BH15" s="1">
        <v>1.0141560000000001</v>
      </c>
      <c r="BI15" s="1">
        <v>0.45119100000000001</v>
      </c>
      <c r="BJ15" s="1">
        <v>3.6148729999999998</v>
      </c>
      <c r="BK15" s="1">
        <v>0.74973100000000004</v>
      </c>
      <c r="BL15" s="1">
        <v>0.40599299999999999</v>
      </c>
      <c r="BM15" s="1">
        <v>22.724027</v>
      </c>
      <c r="BN15" s="3">
        <v>0.87523399999999996</v>
      </c>
      <c r="BO15" s="1">
        <v>0.66125599999999995</v>
      </c>
      <c r="BP15" s="1">
        <v>16.596008000000001</v>
      </c>
      <c r="BQ15" s="1">
        <v>1.6233029999999999</v>
      </c>
      <c r="BR15" s="1">
        <v>0.79742900000000005</v>
      </c>
      <c r="BS15" s="1">
        <v>0.404138</v>
      </c>
      <c r="BT15" s="1">
        <v>0.53827599999999998</v>
      </c>
      <c r="BU15" s="1">
        <v>8.4208499999999997</v>
      </c>
      <c r="BV15" s="1">
        <v>1.3802479999999999</v>
      </c>
      <c r="BW15" s="1">
        <v>0.245641</v>
      </c>
      <c r="BX15" s="1">
        <v>1.003312</v>
      </c>
      <c r="BY15" s="1">
        <v>0.44470100000000001</v>
      </c>
      <c r="BZ15" s="1">
        <v>3.6481439999999998</v>
      </c>
      <c r="CA15" s="1">
        <v>0.74453899999999995</v>
      </c>
      <c r="CB15" s="1">
        <v>0.40265600000000001</v>
      </c>
      <c r="CC15" s="1">
        <v>18.449137</v>
      </c>
      <c r="CD15" s="3">
        <v>0.83119399999999999</v>
      </c>
      <c r="CE15" s="1">
        <v>0.66915500000000006</v>
      </c>
      <c r="CF15" s="1">
        <v>11.294781</v>
      </c>
      <c r="CG15" s="1">
        <v>1.327251</v>
      </c>
      <c r="CH15" s="1">
        <v>0.75866</v>
      </c>
      <c r="CI15" s="1">
        <v>0.34733399999999998</v>
      </c>
      <c r="CJ15" s="1">
        <v>0.470916</v>
      </c>
      <c r="CK15" s="1">
        <v>6.540375</v>
      </c>
      <c r="CL15" s="1">
        <v>1.0767990000000001</v>
      </c>
      <c r="CM15" s="1">
        <v>0.25155699999999998</v>
      </c>
      <c r="CN15" s="1">
        <v>0.96057999999999999</v>
      </c>
      <c r="CO15" s="1">
        <v>0.38462299999999999</v>
      </c>
      <c r="CP15" s="1">
        <v>2.9118409999999999</v>
      </c>
      <c r="CQ15" s="1">
        <v>0.61056699999999997</v>
      </c>
      <c r="CR15" s="1">
        <v>0.346667</v>
      </c>
      <c r="CS15" s="1">
        <v>18.008043000000001</v>
      </c>
      <c r="CT15" s="3">
        <v>0.58207200000000003</v>
      </c>
      <c r="CU15" s="1">
        <v>0.36012</v>
      </c>
      <c r="CV15" s="1">
        <v>4.0791360000000001</v>
      </c>
      <c r="CW15" s="1">
        <v>1.319888</v>
      </c>
      <c r="CX15" s="1">
        <v>0.61475199999999997</v>
      </c>
      <c r="CY15" s="1">
        <v>0.26502999999999999</v>
      </c>
      <c r="CZ15" s="1">
        <v>0.332231</v>
      </c>
      <c r="DA15" s="1">
        <v>3.3822619999999999</v>
      </c>
      <c r="DB15" s="1">
        <v>0.73150400000000004</v>
      </c>
      <c r="DC15" s="1">
        <v>0.13895399999999999</v>
      </c>
      <c r="DD15" s="1">
        <v>0.76181900000000002</v>
      </c>
      <c r="DE15" s="1">
        <v>0.322932</v>
      </c>
      <c r="DF15" s="1">
        <v>1.328009</v>
      </c>
      <c r="DG15" s="1">
        <v>0.43781900000000001</v>
      </c>
      <c r="DH15" s="1">
        <v>0.26253300000000002</v>
      </c>
      <c r="DI15" s="1">
        <v>9.4868570000000005</v>
      </c>
      <c r="DJ15" s="1">
        <v>103.5814</v>
      </c>
      <c r="DK15" s="2">
        <f t="shared" si="0"/>
        <v>85.445536869999984</v>
      </c>
      <c r="DL15" s="1">
        <f t="shared" si="1"/>
        <v>116.88132983899999</v>
      </c>
      <c r="DM15" s="1">
        <f t="shared" si="2"/>
        <v>118.320123354</v>
      </c>
      <c r="DN15" s="1">
        <f t="shared" si="3"/>
        <v>112.576116665</v>
      </c>
      <c r="DO15" s="1">
        <f t="shared" si="4"/>
        <v>117.46411869879999</v>
      </c>
      <c r="DP15" s="1">
        <f t="shared" si="5"/>
        <v>131.2689076817</v>
      </c>
      <c r="DQ15" s="1">
        <f t="shared" si="6"/>
        <v>116.27303903000001</v>
      </c>
    </row>
    <row r="16" spans="1:121" x14ac:dyDescent="0.2">
      <c r="A16" s="1">
        <v>22</v>
      </c>
      <c r="B16" s="1">
        <v>0.44448100000000001</v>
      </c>
      <c r="C16" s="1">
        <v>0.23602200000000001</v>
      </c>
      <c r="D16" s="1">
        <v>2.771112</v>
      </c>
      <c r="E16" s="1">
        <v>0.72644500000000001</v>
      </c>
      <c r="F16" s="1">
        <v>0.41377599999999998</v>
      </c>
      <c r="G16" s="1">
        <v>0.13944400000000001</v>
      </c>
      <c r="H16" s="1">
        <v>0.176177</v>
      </c>
      <c r="I16" s="1">
        <v>1.467109</v>
      </c>
      <c r="J16" s="1">
        <v>0.325351</v>
      </c>
      <c r="K16" s="1">
        <v>7.6405000000000001E-2</v>
      </c>
      <c r="L16" s="1">
        <v>0.71348299999999998</v>
      </c>
      <c r="M16" s="1">
        <v>0.204121</v>
      </c>
      <c r="N16" s="1">
        <v>0.88136599999999998</v>
      </c>
      <c r="O16" s="1">
        <v>0.212671</v>
      </c>
      <c r="P16" s="1">
        <v>0.13905200000000001</v>
      </c>
      <c r="Q16" s="1">
        <v>2.889157</v>
      </c>
      <c r="R16" s="3">
        <v>0.43765999999999999</v>
      </c>
      <c r="S16" s="1">
        <v>0.192775</v>
      </c>
      <c r="T16" s="1">
        <v>2.6524459999999999</v>
      </c>
      <c r="U16" s="1">
        <v>0.87295299999999998</v>
      </c>
      <c r="V16" s="1">
        <v>0.40629999999999999</v>
      </c>
      <c r="W16" s="1">
        <v>0.153921</v>
      </c>
      <c r="X16" s="1">
        <v>0.18978</v>
      </c>
      <c r="Y16" s="1">
        <v>1.409948</v>
      </c>
      <c r="Z16" s="1">
        <v>0.367703</v>
      </c>
      <c r="AA16" s="1">
        <v>7.3486999999999997E-2</v>
      </c>
      <c r="AB16" s="1">
        <v>0.69780600000000004</v>
      </c>
      <c r="AC16" s="1">
        <v>0.22722500000000001</v>
      </c>
      <c r="AD16" s="1">
        <v>0.847248</v>
      </c>
      <c r="AE16" s="1">
        <v>0.23716000000000001</v>
      </c>
      <c r="AF16" s="1">
        <v>0.15306</v>
      </c>
      <c r="AG16" s="1">
        <v>3.0462959999999999</v>
      </c>
      <c r="AH16" s="3">
        <v>0.39429399999999998</v>
      </c>
      <c r="AI16" s="1">
        <v>0.14357900000000001</v>
      </c>
      <c r="AJ16" s="1">
        <v>2.3739509999999999</v>
      </c>
      <c r="AK16" s="1">
        <v>0.89848399999999995</v>
      </c>
      <c r="AL16" s="1">
        <v>0.38383200000000001</v>
      </c>
      <c r="AM16" s="1">
        <v>0.146286</v>
      </c>
      <c r="AN16" s="1">
        <v>0.17697499999999999</v>
      </c>
      <c r="AO16" s="1">
        <v>1.289998</v>
      </c>
      <c r="AP16" s="1">
        <v>0.34522399999999998</v>
      </c>
      <c r="AQ16" s="1">
        <v>5.4819E-2</v>
      </c>
      <c r="AR16" s="1">
        <v>0.66001200000000004</v>
      </c>
      <c r="AS16" s="1">
        <v>0.22422800000000001</v>
      </c>
      <c r="AT16" s="1">
        <v>0.73375400000000002</v>
      </c>
      <c r="AU16" s="1">
        <v>0.22400400000000001</v>
      </c>
      <c r="AV16" s="1">
        <v>0.14541599999999999</v>
      </c>
      <c r="AW16" s="1">
        <v>2.2625500000000001</v>
      </c>
      <c r="AX16" s="3">
        <v>0.42847600000000002</v>
      </c>
      <c r="AY16" s="1">
        <v>0.14188100000000001</v>
      </c>
      <c r="AZ16" s="1">
        <v>2.5666790000000002</v>
      </c>
      <c r="BA16" s="1">
        <v>0.674454</v>
      </c>
      <c r="BB16" s="1">
        <v>0.37621900000000003</v>
      </c>
      <c r="BC16" s="1">
        <v>0.131082</v>
      </c>
      <c r="BD16" s="1">
        <v>0.163992</v>
      </c>
      <c r="BE16" s="1">
        <v>1.26248</v>
      </c>
      <c r="BF16" s="1">
        <v>0.30526799999999998</v>
      </c>
      <c r="BG16" s="1">
        <v>5.3756999999999999E-2</v>
      </c>
      <c r="BH16" s="1">
        <v>0.77618399999999999</v>
      </c>
      <c r="BI16" s="1">
        <v>0.20852999999999999</v>
      </c>
      <c r="BJ16" s="1">
        <v>0.81698099999999996</v>
      </c>
      <c r="BK16" s="1">
        <v>0.19945499999999999</v>
      </c>
      <c r="BL16" s="1">
        <v>0.130385</v>
      </c>
      <c r="BM16" s="1">
        <v>1.7679339999999999</v>
      </c>
      <c r="BN16" s="3">
        <v>0.426483</v>
      </c>
      <c r="BO16" s="1">
        <v>0.114562</v>
      </c>
      <c r="BP16" s="1">
        <v>2.5462060000000002</v>
      </c>
      <c r="BQ16" s="1">
        <v>0.78812899999999997</v>
      </c>
      <c r="BR16" s="1">
        <v>0.45568700000000001</v>
      </c>
      <c r="BS16" s="1">
        <v>0.14552999999999999</v>
      </c>
      <c r="BT16" s="1">
        <v>0.17905599999999999</v>
      </c>
      <c r="BU16" s="1">
        <v>1.739241</v>
      </c>
      <c r="BV16" s="1">
        <v>0.34496199999999999</v>
      </c>
      <c r="BW16" s="1">
        <v>4.5220000000000003E-2</v>
      </c>
      <c r="BX16" s="1">
        <v>0.64963499999999996</v>
      </c>
      <c r="BY16" s="1">
        <v>0.20233100000000001</v>
      </c>
      <c r="BZ16" s="1">
        <v>0.81027800000000005</v>
      </c>
      <c r="CA16" s="1">
        <v>0.22215499999999999</v>
      </c>
      <c r="CB16" s="1">
        <v>0.143181</v>
      </c>
      <c r="CC16" s="1">
        <v>1.419862</v>
      </c>
      <c r="CD16" s="3">
        <v>0.35072399999999998</v>
      </c>
      <c r="CE16" s="1">
        <v>0.108791</v>
      </c>
      <c r="CF16" s="1">
        <v>2.0955599999999999</v>
      </c>
      <c r="CG16" s="1">
        <v>1.107704</v>
      </c>
      <c r="CH16" s="1">
        <v>0.446247</v>
      </c>
      <c r="CI16" s="1">
        <v>0.15371299999999999</v>
      </c>
      <c r="CJ16" s="1">
        <v>0.179287</v>
      </c>
      <c r="CK16" s="1">
        <v>1.664641</v>
      </c>
      <c r="CL16" s="1">
        <v>0.36391000000000001</v>
      </c>
      <c r="CM16" s="1">
        <v>4.3040000000000002E-2</v>
      </c>
      <c r="CN16" s="1">
        <v>0.557033</v>
      </c>
      <c r="CO16" s="1">
        <v>0.226939</v>
      </c>
      <c r="CP16" s="1">
        <v>0.61946100000000004</v>
      </c>
      <c r="CQ16" s="1">
        <v>0.23572699999999999</v>
      </c>
      <c r="CR16" s="1">
        <v>0.15273700000000001</v>
      </c>
      <c r="CS16" s="1">
        <v>1.928884</v>
      </c>
      <c r="CT16" s="3">
        <v>0.31830199999999997</v>
      </c>
      <c r="CU16" s="1">
        <v>9.2130000000000004E-2</v>
      </c>
      <c r="CV16" s="1">
        <v>1.9879599999999999</v>
      </c>
      <c r="CW16" s="1">
        <v>1.4725349999999999</v>
      </c>
      <c r="CX16" s="1">
        <v>0.42160300000000001</v>
      </c>
      <c r="CY16" s="1">
        <v>0.16098000000000001</v>
      </c>
      <c r="CZ16" s="1">
        <v>0.18318300000000001</v>
      </c>
      <c r="DA16" s="1">
        <v>1.5347230000000001</v>
      </c>
      <c r="DB16" s="1">
        <v>0.39032</v>
      </c>
      <c r="DC16" s="1">
        <v>3.6109000000000002E-2</v>
      </c>
      <c r="DD16" s="1">
        <v>0.53001100000000001</v>
      </c>
      <c r="DE16" s="1">
        <v>0.24749399999999999</v>
      </c>
      <c r="DF16" s="1">
        <v>0.55953399999999998</v>
      </c>
      <c r="DG16" s="1">
        <v>0.24906700000000001</v>
      </c>
      <c r="DH16" s="1">
        <v>0.15909300000000001</v>
      </c>
      <c r="DI16" s="1">
        <v>1.853121</v>
      </c>
      <c r="DJ16" s="1">
        <v>0</v>
      </c>
      <c r="DK16" s="2">
        <f t="shared" si="0"/>
        <v>27.179771549999998</v>
      </c>
      <c r="DL16" s="1">
        <f t="shared" si="1"/>
        <v>18.844461869</v>
      </c>
      <c r="DM16" s="1">
        <f t="shared" si="2"/>
        <v>3.6319082720000004</v>
      </c>
      <c r="DN16" s="1">
        <f t="shared" si="3"/>
        <v>14.170745947999999</v>
      </c>
      <c r="DO16" s="1">
        <f t="shared" si="4"/>
        <v>11.671450688799998</v>
      </c>
      <c r="DP16" s="1">
        <f t="shared" si="5"/>
        <v>21.900076079599998</v>
      </c>
      <c r="DQ16" s="1">
        <f t="shared" si="6"/>
        <v>43.399558070000012</v>
      </c>
    </row>
    <row r="17" spans="1:121" x14ac:dyDescent="0.2">
      <c r="A17" s="1">
        <v>23</v>
      </c>
      <c r="B17" s="1">
        <v>0.79423600000000005</v>
      </c>
      <c r="C17" s="1">
        <v>0.37378099999999997</v>
      </c>
      <c r="D17" s="1">
        <v>9.448715</v>
      </c>
      <c r="E17" s="1">
        <v>0.92552000000000001</v>
      </c>
      <c r="F17" s="1">
        <v>0.67579999999999996</v>
      </c>
      <c r="G17" s="1">
        <v>0.26674399999999998</v>
      </c>
      <c r="H17" s="1">
        <v>0.37627100000000002</v>
      </c>
      <c r="I17" s="1">
        <v>4.3282569999999998</v>
      </c>
      <c r="J17" s="1">
        <v>0.73168100000000003</v>
      </c>
      <c r="K17" s="1">
        <v>0.19667200000000001</v>
      </c>
      <c r="L17" s="1">
        <v>0.973773</v>
      </c>
      <c r="M17" s="1">
        <v>0.306697</v>
      </c>
      <c r="N17" s="1">
        <v>2.5707369999999998</v>
      </c>
      <c r="O17" s="1">
        <v>0.44097999999999998</v>
      </c>
      <c r="P17" s="1">
        <v>0.265957</v>
      </c>
      <c r="Q17" s="1">
        <v>10.537941</v>
      </c>
      <c r="R17" s="3">
        <v>0.856429</v>
      </c>
      <c r="S17" s="1">
        <v>0.67497399999999996</v>
      </c>
      <c r="T17" s="1">
        <v>13.600144999999999</v>
      </c>
      <c r="U17" s="1">
        <v>1.0189550000000001</v>
      </c>
      <c r="V17" s="1">
        <v>0.724661</v>
      </c>
      <c r="W17" s="1">
        <v>0.30060399999999998</v>
      </c>
      <c r="X17" s="1">
        <v>0.42710799999999999</v>
      </c>
      <c r="Y17" s="1">
        <v>5.4999039999999999</v>
      </c>
      <c r="Z17" s="1">
        <v>0.87004099999999995</v>
      </c>
      <c r="AA17" s="1">
        <v>0.25141200000000002</v>
      </c>
      <c r="AB17" s="1">
        <v>0.98792500000000005</v>
      </c>
      <c r="AC17" s="1">
        <v>0.330488</v>
      </c>
      <c r="AD17" s="1">
        <v>3.2669709999999998</v>
      </c>
      <c r="AE17" s="1">
        <v>0.51019599999999998</v>
      </c>
      <c r="AF17" s="1">
        <v>0.29961700000000002</v>
      </c>
      <c r="AG17" s="1">
        <v>15.276998000000001</v>
      </c>
      <c r="AH17" s="3">
        <v>0.81799699999999997</v>
      </c>
      <c r="AI17" s="1">
        <v>0.61176399999999997</v>
      </c>
      <c r="AJ17" s="1">
        <v>10.446253</v>
      </c>
      <c r="AK17" s="1">
        <v>0.91290700000000002</v>
      </c>
      <c r="AL17" s="1">
        <v>0.69474599999999997</v>
      </c>
      <c r="AM17" s="1">
        <v>0.270949</v>
      </c>
      <c r="AN17" s="1">
        <v>0.38569999999999999</v>
      </c>
      <c r="AO17" s="1">
        <v>4.7398410000000002</v>
      </c>
      <c r="AP17" s="1">
        <v>0.751467</v>
      </c>
      <c r="AQ17" s="1">
        <v>0.23044300000000001</v>
      </c>
      <c r="AR17" s="1">
        <v>0.95418199999999997</v>
      </c>
      <c r="AS17" s="1">
        <v>0.29966799999999999</v>
      </c>
      <c r="AT17" s="1">
        <v>2.7664569999999999</v>
      </c>
      <c r="AU17" s="1">
        <v>0.45002500000000001</v>
      </c>
      <c r="AV17" s="1">
        <v>0.26984599999999997</v>
      </c>
      <c r="AW17" s="1">
        <v>12.860927</v>
      </c>
      <c r="AX17" s="3">
        <v>0.74707599999999996</v>
      </c>
      <c r="AY17" s="1">
        <v>0.42286899999999999</v>
      </c>
      <c r="AZ17" s="1">
        <v>7.247814</v>
      </c>
      <c r="BA17" s="1">
        <v>0.71830700000000003</v>
      </c>
      <c r="BB17" s="1">
        <v>0.60872700000000002</v>
      </c>
      <c r="BC17" s="1">
        <v>0.214085</v>
      </c>
      <c r="BD17" s="1">
        <v>0.30596099999999998</v>
      </c>
      <c r="BE17" s="1">
        <v>3.2393070000000002</v>
      </c>
      <c r="BF17" s="1">
        <v>0.551149</v>
      </c>
      <c r="BG17" s="1">
        <v>0.16070000000000001</v>
      </c>
      <c r="BH17" s="1">
        <v>0.91594699999999996</v>
      </c>
      <c r="BI17" s="1">
        <v>0.24480299999999999</v>
      </c>
      <c r="BJ17" s="1">
        <v>2.1497329999999999</v>
      </c>
      <c r="BK17" s="1">
        <v>0.34245999999999999</v>
      </c>
      <c r="BL17" s="1">
        <v>0.21301800000000001</v>
      </c>
      <c r="BM17" s="1">
        <v>6.80044</v>
      </c>
      <c r="BN17" s="3">
        <v>0.697882</v>
      </c>
      <c r="BO17" s="1">
        <v>0.37725500000000001</v>
      </c>
      <c r="BP17" s="1">
        <v>5.9647560000000004</v>
      </c>
      <c r="BQ17" s="1">
        <v>0.59915499999999999</v>
      </c>
      <c r="BR17" s="1">
        <v>0.58783799999999997</v>
      </c>
      <c r="BS17" s="1">
        <v>0.17899100000000001</v>
      </c>
      <c r="BT17" s="1">
        <v>0.25497199999999998</v>
      </c>
      <c r="BU17" s="1">
        <v>3.0245329999999999</v>
      </c>
      <c r="BV17" s="1">
        <v>0.44426100000000002</v>
      </c>
      <c r="BW17" s="1">
        <v>0.147949</v>
      </c>
      <c r="BX17" s="1">
        <v>0.84719299999999997</v>
      </c>
      <c r="BY17" s="1">
        <v>0.201652</v>
      </c>
      <c r="BZ17" s="1">
        <v>1.850206</v>
      </c>
      <c r="CA17" s="1">
        <v>0.27986699999999998</v>
      </c>
      <c r="CB17" s="1">
        <v>0.17663699999999999</v>
      </c>
      <c r="CC17" s="1">
        <v>5.1753359999999997</v>
      </c>
      <c r="CD17" s="3">
        <v>0.56842099999999995</v>
      </c>
      <c r="CE17" s="1">
        <v>0.32422299999999998</v>
      </c>
      <c r="CF17" s="1">
        <v>3.8190930000000001</v>
      </c>
      <c r="CG17" s="1">
        <v>0.61062300000000003</v>
      </c>
      <c r="CH17" s="1">
        <v>0.51332</v>
      </c>
      <c r="CI17" s="1">
        <v>0.15256</v>
      </c>
      <c r="CJ17" s="1">
        <v>0.20463400000000001</v>
      </c>
      <c r="CK17" s="1">
        <v>2.2704789999999999</v>
      </c>
      <c r="CL17" s="1">
        <v>0.37277500000000002</v>
      </c>
      <c r="CM17" s="1">
        <v>0.132078</v>
      </c>
      <c r="CN17" s="1">
        <v>0.70737000000000005</v>
      </c>
      <c r="CO17" s="1">
        <v>0.177925</v>
      </c>
      <c r="CP17" s="1">
        <v>1.2600659999999999</v>
      </c>
      <c r="CQ17" s="1">
        <v>0.23733599999999999</v>
      </c>
      <c r="CR17" s="1">
        <v>0.15134700000000001</v>
      </c>
      <c r="CS17" s="1">
        <v>4.7502630000000003</v>
      </c>
      <c r="CT17" s="3">
        <v>0.37984099999999998</v>
      </c>
      <c r="CU17" s="1">
        <v>0.14100499999999999</v>
      </c>
      <c r="CV17" s="1">
        <v>2.32687</v>
      </c>
      <c r="CW17" s="1">
        <v>1.327853</v>
      </c>
      <c r="CX17" s="1">
        <v>0.51807000000000003</v>
      </c>
      <c r="CY17" s="1">
        <v>0.17524600000000001</v>
      </c>
      <c r="CZ17" s="1">
        <v>0.207341</v>
      </c>
      <c r="DA17" s="1">
        <v>2.270327</v>
      </c>
      <c r="DB17" s="1">
        <v>0.43441999999999997</v>
      </c>
      <c r="DC17" s="1">
        <v>5.8928000000000001E-2</v>
      </c>
      <c r="DD17" s="1">
        <v>0.51949199999999995</v>
      </c>
      <c r="DE17" s="1">
        <v>0.224078</v>
      </c>
      <c r="DF17" s="1">
        <v>0.70742000000000005</v>
      </c>
      <c r="DG17" s="1">
        <v>0.27367200000000003</v>
      </c>
      <c r="DH17" s="1">
        <v>0.172683</v>
      </c>
      <c r="DI17" s="1">
        <v>3.0693410000000001</v>
      </c>
      <c r="DJ17" s="1">
        <v>56.333100000000002</v>
      </c>
      <c r="DK17" s="2">
        <f t="shared" si="0"/>
        <v>63.9668408</v>
      </c>
      <c r="DL17" s="1">
        <f t="shared" si="1"/>
        <v>33.031914215</v>
      </c>
      <c r="DM17" s="1">
        <f t="shared" si="2"/>
        <v>39.90047082600001</v>
      </c>
      <c r="DN17" s="1">
        <f t="shared" si="3"/>
        <v>36.548621638999997</v>
      </c>
      <c r="DO17" s="1">
        <f t="shared" si="4"/>
        <v>35.001957366399992</v>
      </c>
      <c r="DP17" s="1">
        <f t="shared" si="5"/>
        <v>41.090813899700002</v>
      </c>
      <c r="DQ17" s="1">
        <f t="shared" si="6"/>
        <v>40.092700039999983</v>
      </c>
    </row>
    <row r="18" spans="1:121" x14ac:dyDescent="0.2">
      <c r="A18" s="1">
        <v>24</v>
      </c>
      <c r="B18" s="1">
        <v>0.72091300000000003</v>
      </c>
      <c r="C18" s="1">
        <v>0.29745500000000002</v>
      </c>
      <c r="D18" s="1">
        <v>6.9846680000000001</v>
      </c>
      <c r="E18" s="1">
        <v>0.91673400000000005</v>
      </c>
      <c r="F18" s="1">
        <v>0.63204700000000003</v>
      </c>
      <c r="G18" s="1">
        <v>0.24732499999999999</v>
      </c>
      <c r="H18" s="1">
        <v>0.34073900000000001</v>
      </c>
      <c r="I18" s="1">
        <v>3.6190159999999998</v>
      </c>
      <c r="J18" s="1">
        <v>0.66437800000000002</v>
      </c>
      <c r="K18" s="1">
        <v>0.158577</v>
      </c>
      <c r="L18" s="1">
        <v>0.92504900000000001</v>
      </c>
      <c r="M18" s="1">
        <v>0.295128</v>
      </c>
      <c r="N18" s="1">
        <v>2.0523169999999999</v>
      </c>
      <c r="O18" s="1">
        <v>0.40522399999999997</v>
      </c>
      <c r="P18" s="1">
        <v>0.24732399999999999</v>
      </c>
      <c r="Q18" s="1">
        <v>8.2734109999999994</v>
      </c>
      <c r="R18" s="3">
        <v>0.87281200000000003</v>
      </c>
      <c r="S18" s="1">
        <v>0.64837599999999995</v>
      </c>
      <c r="T18" s="1">
        <v>15.806741000000001</v>
      </c>
      <c r="U18" s="1">
        <v>1.2606889999999999</v>
      </c>
      <c r="V18" s="1">
        <v>0.77139400000000002</v>
      </c>
      <c r="W18" s="1">
        <v>0.34947</v>
      </c>
      <c r="X18" s="1">
        <v>0.48400599999999999</v>
      </c>
      <c r="Y18" s="1">
        <v>7.0075339999999997</v>
      </c>
      <c r="Z18" s="1">
        <v>1.0796049999999999</v>
      </c>
      <c r="AA18" s="1">
        <v>0.24146200000000001</v>
      </c>
      <c r="AB18" s="1">
        <v>1.002893</v>
      </c>
      <c r="AC18" s="1">
        <v>0.3851</v>
      </c>
      <c r="AD18" s="1">
        <v>3.5678679999999998</v>
      </c>
      <c r="AE18" s="1">
        <v>0.61353800000000003</v>
      </c>
      <c r="AF18" s="1">
        <v>0.34890100000000002</v>
      </c>
      <c r="AG18" s="1">
        <v>16.189454000000001</v>
      </c>
      <c r="AH18" s="3">
        <v>0.85495200000000005</v>
      </c>
      <c r="AI18" s="1">
        <v>0.58687900000000004</v>
      </c>
      <c r="AJ18" s="1">
        <v>13.741846000000001</v>
      </c>
      <c r="AK18" s="1">
        <v>1.3109679999999999</v>
      </c>
      <c r="AL18" s="1">
        <v>0.76136700000000002</v>
      </c>
      <c r="AM18" s="1">
        <v>0.352437</v>
      </c>
      <c r="AN18" s="1">
        <v>0.48259099999999999</v>
      </c>
      <c r="AO18" s="1">
        <v>6.6592510000000003</v>
      </c>
      <c r="AP18" s="1">
        <v>1.096292</v>
      </c>
      <c r="AQ18" s="1">
        <v>0.220137</v>
      </c>
      <c r="AR18" s="1">
        <v>0.99312400000000001</v>
      </c>
      <c r="AS18" s="1">
        <v>0.39215299999999997</v>
      </c>
      <c r="AT18" s="1">
        <v>3.2749060000000001</v>
      </c>
      <c r="AU18" s="1">
        <v>0.62112000000000001</v>
      </c>
      <c r="AV18" s="1">
        <v>0.352163</v>
      </c>
      <c r="AW18" s="1">
        <v>14.730896</v>
      </c>
      <c r="AX18" s="3">
        <v>0.79964100000000005</v>
      </c>
      <c r="AY18" s="1">
        <v>0.437031</v>
      </c>
      <c r="AZ18" s="1">
        <v>9.8820599999999992</v>
      </c>
      <c r="BA18" s="1">
        <v>1.037976</v>
      </c>
      <c r="BB18" s="1">
        <v>0.68771400000000005</v>
      </c>
      <c r="BC18" s="1">
        <v>0.28917100000000001</v>
      </c>
      <c r="BD18" s="1">
        <v>0.40257100000000001</v>
      </c>
      <c r="BE18" s="1">
        <v>4.6743439999999996</v>
      </c>
      <c r="BF18" s="1">
        <v>0.82310300000000003</v>
      </c>
      <c r="BG18" s="1">
        <v>0.16425000000000001</v>
      </c>
      <c r="BH18" s="1">
        <v>0.98109100000000005</v>
      </c>
      <c r="BI18" s="1">
        <v>0.33400800000000003</v>
      </c>
      <c r="BJ18" s="1">
        <v>2.6420189999999999</v>
      </c>
      <c r="BK18" s="1">
        <v>0.48741499999999999</v>
      </c>
      <c r="BL18" s="1">
        <v>0.28890100000000002</v>
      </c>
      <c r="BM18" s="1">
        <v>8.9232080000000007</v>
      </c>
      <c r="BN18" s="3">
        <v>0.779393</v>
      </c>
      <c r="BO18" s="1">
        <v>0.44107200000000002</v>
      </c>
      <c r="BP18" s="1">
        <v>8.803115</v>
      </c>
      <c r="BQ18" s="1">
        <v>0.85892999999999997</v>
      </c>
      <c r="BR18" s="1">
        <v>0.67223900000000003</v>
      </c>
      <c r="BS18" s="1">
        <v>0.25070799999999999</v>
      </c>
      <c r="BT18" s="1">
        <v>0.35428300000000001</v>
      </c>
      <c r="BU18" s="1">
        <v>4.3594939999999998</v>
      </c>
      <c r="BV18" s="1">
        <v>0.683056</v>
      </c>
      <c r="BW18" s="1">
        <v>0.16920199999999999</v>
      </c>
      <c r="BX18" s="1">
        <v>0.92709799999999998</v>
      </c>
      <c r="BY18" s="1">
        <v>0.28040700000000002</v>
      </c>
      <c r="BZ18" s="1">
        <v>2.4452729999999998</v>
      </c>
      <c r="CA18" s="1">
        <v>0.41223300000000002</v>
      </c>
      <c r="CB18" s="1">
        <v>0.24924499999999999</v>
      </c>
      <c r="CC18" s="1">
        <v>8.2444009999999999</v>
      </c>
      <c r="CD18" s="3">
        <v>0.64861899999999995</v>
      </c>
      <c r="CE18" s="1">
        <v>0.36351600000000001</v>
      </c>
      <c r="CF18" s="1">
        <v>4.9016950000000001</v>
      </c>
      <c r="CG18" s="1">
        <v>0.74538300000000002</v>
      </c>
      <c r="CH18" s="1">
        <v>0.58989999999999998</v>
      </c>
      <c r="CI18" s="1">
        <v>0.19596</v>
      </c>
      <c r="CJ18" s="1">
        <v>0.26727600000000001</v>
      </c>
      <c r="CK18" s="1">
        <v>3.0220099999999999</v>
      </c>
      <c r="CL18" s="1">
        <v>0.49638100000000002</v>
      </c>
      <c r="CM18" s="1">
        <v>0.145313</v>
      </c>
      <c r="CN18" s="1">
        <v>0.78630500000000003</v>
      </c>
      <c r="CO18" s="1">
        <v>0.22397400000000001</v>
      </c>
      <c r="CP18" s="1">
        <v>1.584017</v>
      </c>
      <c r="CQ18" s="1">
        <v>0.31067699999999998</v>
      </c>
      <c r="CR18" s="1">
        <v>0.19470299999999999</v>
      </c>
      <c r="CS18" s="1">
        <v>6.2530849999999996</v>
      </c>
      <c r="CT18" s="3">
        <v>0.43118299999999998</v>
      </c>
      <c r="CU18" s="1">
        <v>0.18038899999999999</v>
      </c>
      <c r="CV18" s="1">
        <v>2.6050689999999999</v>
      </c>
      <c r="CW18" s="1">
        <v>1.076419</v>
      </c>
      <c r="CX18" s="1">
        <v>0.55721299999999996</v>
      </c>
      <c r="CY18" s="1">
        <v>0.18702199999999999</v>
      </c>
      <c r="CZ18" s="1">
        <v>0.22612599999999999</v>
      </c>
      <c r="DA18" s="1">
        <v>2.6211500000000001</v>
      </c>
      <c r="DB18" s="1">
        <v>0.46729500000000002</v>
      </c>
      <c r="DC18" s="1">
        <v>7.4807999999999999E-2</v>
      </c>
      <c r="DD18" s="1">
        <v>0.571268</v>
      </c>
      <c r="DE18" s="1">
        <v>0.230069</v>
      </c>
      <c r="DF18" s="1">
        <v>0.82933400000000002</v>
      </c>
      <c r="DG18" s="1">
        <v>0.29272500000000001</v>
      </c>
      <c r="DH18" s="1">
        <v>0.183702</v>
      </c>
      <c r="DI18" s="1">
        <v>3.8838159999999999</v>
      </c>
      <c r="DJ18" s="1">
        <v>71.416299999999993</v>
      </c>
      <c r="DK18" s="2">
        <f t="shared" si="0"/>
        <v>62.343275860000006</v>
      </c>
      <c r="DL18" s="1">
        <f t="shared" si="1"/>
        <v>56.521932196999998</v>
      </c>
      <c r="DM18" s="1">
        <f t="shared" si="2"/>
        <v>70.68575717600001</v>
      </c>
      <c r="DN18" s="1">
        <f t="shared" si="3"/>
        <v>61.299427133000002</v>
      </c>
      <c r="DO18" s="1">
        <f t="shared" si="4"/>
        <v>54.068216772399992</v>
      </c>
      <c r="DP18" s="1">
        <f t="shared" si="5"/>
        <v>51.312858861499997</v>
      </c>
      <c r="DQ18" s="1">
        <f t="shared" si="6"/>
        <v>56.369521160000005</v>
      </c>
    </row>
    <row r="19" spans="1:121" x14ac:dyDescent="0.2">
      <c r="A19" s="1">
        <v>27</v>
      </c>
      <c r="B19" s="1">
        <v>0.83174999999999999</v>
      </c>
      <c r="C19" s="1">
        <v>0.44242100000000001</v>
      </c>
      <c r="D19" s="1">
        <v>11.964418</v>
      </c>
      <c r="E19" s="1">
        <v>1.100268</v>
      </c>
      <c r="F19" s="1">
        <v>0.72763500000000003</v>
      </c>
      <c r="G19" s="1">
        <v>0.31029899999999999</v>
      </c>
      <c r="H19" s="1">
        <v>0.43293799999999999</v>
      </c>
      <c r="I19" s="1">
        <v>5.6410130000000001</v>
      </c>
      <c r="J19" s="1">
        <v>0.90660200000000002</v>
      </c>
      <c r="K19" s="1">
        <v>0.24093999999999999</v>
      </c>
      <c r="L19" s="1">
        <v>0.99756599999999995</v>
      </c>
      <c r="M19" s="1">
        <v>0.35192800000000002</v>
      </c>
      <c r="N19" s="1">
        <v>2.9908549999999998</v>
      </c>
      <c r="O19" s="1">
        <v>0.53004899999999999</v>
      </c>
      <c r="P19" s="1">
        <v>0.31009300000000001</v>
      </c>
      <c r="Q19" s="1">
        <v>15.685947000000001</v>
      </c>
      <c r="R19" s="3">
        <v>0.88376500000000002</v>
      </c>
      <c r="S19" s="1">
        <v>0.76329199999999997</v>
      </c>
      <c r="T19" s="1">
        <v>16.831541999999999</v>
      </c>
      <c r="U19" s="1">
        <v>1.5687530000000001</v>
      </c>
      <c r="V19" s="1">
        <v>0.80461499999999997</v>
      </c>
      <c r="W19" s="1">
        <v>0.40021600000000002</v>
      </c>
      <c r="X19" s="1">
        <v>0.53770399999999996</v>
      </c>
      <c r="Y19" s="1">
        <v>8.4696859999999994</v>
      </c>
      <c r="Z19" s="1">
        <v>1.3421799999999999</v>
      </c>
      <c r="AA19" s="1">
        <v>0.28253</v>
      </c>
      <c r="AB19" s="1">
        <v>1.004448</v>
      </c>
      <c r="AC19" s="1">
        <v>0.43884400000000001</v>
      </c>
      <c r="AD19" s="1">
        <v>3.7241420000000001</v>
      </c>
      <c r="AE19" s="1">
        <v>0.73192699999999999</v>
      </c>
      <c r="AF19" s="1">
        <v>0.39951500000000001</v>
      </c>
      <c r="AG19" s="1">
        <v>22.478069000000001</v>
      </c>
      <c r="AH19" s="3">
        <v>0.87719599999999998</v>
      </c>
      <c r="AI19" s="1">
        <v>0.70351399999999997</v>
      </c>
      <c r="AJ19" s="1">
        <v>15.816977</v>
      </c>
      <c r="AK19" s="1">
        <v>1.5218100000000001</v>
      </c>
      <c r="AL19" s="1">
        <v>0.79025599999999996</v>
      </c>
      <c r="AM19" s="1">
        <v>0.39123400000000003</v>
      </c>
      <c r="AN19" s="1">
        <v>0.52700999999999998</v>
      </c>
      <c r="AO19" s="1">
        <v>7.7276790000000002</v>
      </c>
      <c r="AP19" s="1">
        <v>1.2965979999999999</v>
      </c>
      <c r="AQ19" s="1">
        <v>0.26057999999999998</v>
      </c>
      <c r="AR19" s="1">
        <v>1.004867</v>
      </c>
      <c r="AS19" s="1">
        <v>0.43104999999999999</v>
      </c>
      <c r="AT19" s="1">
        <v>3.5906669999999998</v>
      </c>
      <c r="AU19" s="1">
        <v>0.71115899999999999</v>
      </c>
      <c r="AV19" s="1">
        <v>0.39055000000000001</v>
      </c>
      <c r="AW19" s="1">
        <v>19.695722</v>
      </c>
      <c r="AX19" s="3">
        <v>0.85023400000000005</v>
      </c>
      <c r="AY19" s="1">
        <v>0.67621600000000004</v>
      </c>
      <c r="AZ19" s="1">
        <v>12.775725</v>
      </c>
      <c r="BA19" s="1">
        <v>1.2058819999999999</v>
      </c>
      <c r="BB19" s="1">
        <v>0.74685000000000001</v>
      </c>
      <c r="BC19" s="1">
        <v>0.33318900000000001</v>
      </c>
      <c r="BD19" s="1">
        <v>0.46101500000000001</v>
      </c>
      <c r="BE19" s="1">
        <v>6.0969800000000003</v>
      </c>
      <c r="BF19" s="1">
        <v>1.009334</v>
      </c>
      <c r="BG19" s="1">
        <v>0.24845999999999999</v>
      </c>
      <c r="BH19" s="1">
        <v>0.99815699999999996</v>
      </c>
      <c r="BI19" s="1">
        <v>0.37195299999999998</v>
      </c>
      <c r="BJ19" s="1">
        <v>3.152231</v>
      </c>
      <c r="BK19" s="1">
        <v>0.57876399999999995</v>
      </c>
      <c r="BL19" s="1">
        <v>0.33230300000000002</v>
      </c>
      <c r="BM19" s="1">
        <v>16.660976999999999</v>
      </c>
      <c r="BN19" s="3">
        <v>0.80812799999999996</v>
      </c>
      <c r="BO19" s="1">
        <v>0.56615400000000005</v>
      </c>
      <c r="BP19" s="1">
        <v>10.161496</v>
      </c>
      <c r="BQ19" s="1">
        <v>0.91500700000000001</v>
      </c>
      <c r="BR19" s="1">
        <v>0.699569</v>
      </c>
      <c r="BS19" s="1">
        <v>0.26941100000000001</v>
      </c>
      <c r="BT19" s="1">
        <v>0.38164999999999999</v>
      </c>
      <c r="BU19" s="1">
        <v>4.9138419999999998</v>
      </c>
      <c r="BV19" s="1">
        <v>0.74833799999999995</v>
      </c>
      <c r="BW19" s="1">
        <v>0.213451</v>
      </c>
      <c r="BX19" s="1">
        <v>0.95237700000000003</v>
      </c>
      <c r="BY19" s="1">
        <v>0.29910999999999999</v>
      </c>
      <c r="BZ19" s="1">
        <v>2.6974710000000002</v>
      </c>
      <c r="CA19" s="1">
        <v>0.44716400000000001</v>
      </c>
      <c r="CB19" s="1">
        <v>0.26767099999999999</v>
      </c>
      <c r="CC19" s="1">
        <v>11.589783000000001</v>
      </c>
      <c r="CD19" s="3">
        <v>0.68949000000000005</v>
      </c>
      <c r="CE19" s="1">
        <v>0.461507</v>
      </c>
      <c r="CF19" s="1">
        <v>5.740621</v>
      </c>
      <c r="CG19" s="1">
        <v>0.71912600000000004</v>
      </c>
      <c r="CH19" s="1">
        <v>0.61061500000000002</v>
      </c>
      <c r="CI19" s="1">
        <v>0.19992499999999999</v>
      </c>
      <c r="CJ19" s="1">
        <v>0.27926800000000002</v>
      </c>
      <c r="CK19" s="1">
        <v>3.3198910000000001</v>
      </c>
      <c r="CL19" s="1">
        <v>0.51317100000000004</v>
      </c>
      <c r="CM19" s="1">
        <v>0.18137</v>
      </c>
      <c r="CN19" s="1">
        <v>0.83030700000000002</v>
      </c>
      <c r="CO19" s="1">
        <v>0.22731799999999999</v>
      </c>
      <c r="CP19" s="1">
        <v>1.7987679999999999</v>
      </c>
      <c r="CQ19" s="1">
        <v>0.31978000000000001</v>
      </c>
      <c r="CR19" s="1">
        <v>0.19959099999999999</v>
      </c>
      <c r="CS19" s="1">
        <v>8.2235720000000008</v>
      </c>
      <c r="CT19" s="3">
        <v>0.44846900000000001</v>
      </c>
      <c r="CU19" s="1">
        <v>0.22484299999999999</v>
      </c>
      <c r="CV19" s="1">
        <v>2.77121</v>
      </c>
      <c r="CW19" s="1">
        <v>1.0104649999999999</v>
      </c>
      <c r="CX19" s="1">
        <v>0.55264599999999997</v>
      </c>
      <c r="CY19" s="1">
        <v>0.18571799999999999</v>
      </c>
      <c r="CZ19" s="1">
        <v>0.22769300000000001</v>
      </c>
      <c r="DA19" s="1">
        <v>2.625785</v>
      </c>
      <c r="DB19" s="1">
        <v>0.46889599999999998</v>
      </c>
      <c r="DC19" s="1">
        <v>9.2971999999999999E-2</v>
      </c>
      <c r="DD19" s="1">
        <v>0.59370100000000003</v>
      </c>
      <c r="DE19" s="1">
        <v>0.22779199999999999</v>
      </c>
      <c r="DF19" s="1">
        <v>0.88691600000000004</v>
      </c>
      <c r="DG19" s="1">
        <v>0.29252400000000001</v>
      </c>
      <c r="DH19" s="1">
        <v>0.18288399999999999</v>
      </c>
      <c r="DI19" s="1">
        <v>5.0704719999999996</v>
      </c>
      <c r="DJ19" s="1">
        <v>84.600200000000001</v>
      </c>
      <c r="DK19" s="2">
        <f t="shared" si="0"/>
        <v>96.258523719999999</v>
      </c>
      <c r="DL19" s="1">
        <f t="shared" si="1"/>
        <v>86.457435269000001</v>
      </c>
      <c r="DM19" s="1">
        <f t="shared" si="2"/>
        <v>88.568676243999988</v>
      </c>
      <c r="DN19" s="1">
        <f t="shared" si="3"/>
        <v>78.248496673999995</v>
      </c>
      <c r="DO19" s="1">
        <f t="shared" si="4"/>
        <v>74.851067909199998</v>
      </c>
      <c r="DP19" s="1">
        <f t="shared" si="5"/>
        <v>64.715914386799994</v>
      </c>
      <c r="DQ19" s="1">
        <f t="shared" si="6"/>
        <v>63.421783370000014</v>
      </c>
    </row>
    <row r="20" spans="1:121" x14ac:dyDescent="0.2">
      <c r="A20" s="1">
        <v>28</v>
      </c>
      <c r="B20" s="1">
        <v>0.84573500000000001</v>
      </c>
      <c r="C20" s="1">
        <v>0.41370299999999999</v>
      </c>
      <c r="D20" s="1">
        <v>12.984545000000001</v>
      </c>
      <c r="E20" s="1">
        <v>1.148987</v>
      </c>
      <c r="F20" s="1">
        <v>0.73505200000000004</v>
      </c>
      <c r="G20" s="1">
        <v>0.32247199999999998</v>
      </c>
      <c r="H20" s="1">
        <v>0.44892599999999999</v>
      </c>
      <c r="I20" s="1">
        <v>5.8070519999999997</v>
      </c>
      <c r="J20" s="1">
        <v>0.95874499999999996</v>
      </c>
      <c r="K20" s="1">
        <v>0.243894</v>
      </c>
      <c r="L20" s="1">
        <v>1.00966</v>
      </c>
      <c r="M20" s="1">
        <v>0.36428500000000003</v>
      </c>
      <c r="N20" s="1">
        <v>3.1592009999999999</v>
      </c>
      <c r="O20" s="1">
        <v>0.55522099999999996</v>
      </c>
      <c r="P20" s="1">
        <v>0.321799</v>
      </c>
      <c r="Q20" s="1">
        <v>16.001467000000002</v>
      </c>
      <c r="R20" s="3">
        <v>0.88717999999999997</v>
      </c>
      <c r="S20" s="1">
        <v>0.79272799999999999</v>
      </c>
      <c r="T20" s="1">
        <v>17.349886999999999</v>
      </c>
      <c r="U20" s="1">
        <v>1.56711</v>
      </c>
      <c r="V20" s="1">
        <v>0.80626900000000001</v>
      </c>
      <c r="W20" s="1">
        <v>0.40148099999999998</v>
      </c>
      <c r="X20" s="1">
        <v>0.540045</v>
      </c>
      <c r="Y20" s="1">
        <v>8.5595929999999996</v>
      </c>
      <c r="Z20" s="1">
        <v>1.3499969999999999</v>
      </c>
      <c r="AA20" s="1">
        <v>0.293099</v>
      </c>
      <c r="AB20" s="1">
        <v>1.0045820000000001</v>
      </c>
      <c r="AC20" s="1">
        <v>0.439166</v>
      </c>
      <c r="AD20" s="1">
        <v>3.792151</v>
      </c>
      <c r="AE20" s="1">
        <v>0.73553000000000002</v>
      </c>
      <c r="AF20" s="1">
        <v>0.40107100000000001</v>
      </c>
      <c r="AG20" s="1">
        <v>23.642896</v>
      </c>
      <c r="AH20" s="3">
        <v>0.87850600000000001</v>
      </c>
      <c r="AI20" s="1">
        <v>0.74337399999999998</v>
      </c>
      <c r="AJ20" s="1">
        <v>16.272756000000001</v>
      </c>
      <c r="AK20" s="1">
        <v>1.4817469999999999</v>
      </c>
      <c r="AL20" s="1">
        <v>0.79011299999999995</v>
      </c>
      <c r="AM20" s="1">
        <v>0.38547100000000001</v>
      </c>
      <c r="AN20" s="1">
        <v>0.52137</v>
      </c>
      <c r="AO20" s="1">
        <v>7.8240249999999998</v>
      </c>
      <c r="AP20" s="1">
        <v>1.2702279999999999</v>
      </c>
      <c r="AQ20" s="1">
        <v>0.27541500000000002</v>
      </c>
      <c r="AR20" s="1">
        <v>1.00047</v>
      </c>
      <c r="AS20" s="1">
        <v>0.42227799999999999</v>
      </c>
      <c r="AT20" s="1">
        <v>3.641343</v>
      </c>
      <c r="AU20" s="1">
        <v>0.698384</v>
      </c>
      <c r="AV20" s="1">
        <v>0.38459300000000002</v>
      </c>
      <c r="AW20" s="1">
        <v>21.00422</v>
      </c>
      <c r="AX20" s="3">
        <v>0.84589599999999998</v>
      </c>
      <c r="AY20" s="1">
        <v>0.66395199999999999</v>
      </c>
      <c r="AZ20" s="1">
        <v>12.59112</v>
      </c>
      <c r="BA20" s="1">
        <v>1.1362399999999999</v>
      </c>
      <c r="BB20" s="1">
        <v>0.74118300000000004</v>
      </c>
      <c r="BC20" s="1">
        <v>0.32111899999999999</v>
      </c>
      <c r="BD20" s="1">
        <v>0.44778499999999999</v>
      </c>
      <c r="BE20" s="1">
        <v>5.9723860000000002</v>
      </c>
      <c r="BF20" s="1">
        <v>0.95547000000000004</v>
      </c>
      <c r="BG20" s="1">
        <v>0.244036</v>
      </c>
      <c r="BH20" s="1">
        <v>0.994394</v>
      </c>
      <c r="BI20" s="1">
        <v>0.35862300000000003</v>
      </c>
      <c r="BJ20" s="1">
        <v>3.113226</v>
      </c>
      <c r="BK20" s="1">
        <v>0.55327800000000005</v>
      </c>
      <c r="BL20" s="1">
        <v>0.32069300000000001</v>
      </c>
      <c r="BM20" s="1">
        <v>15.838797</v>
      </c>
      <c r="BN20" s="3">
        <v>0.80682900000000002</v>
      </c>
      <c r="BO20" s="1">
        <v>0.62841800000000003</v>
      </c>
      <c r="BP20" s="1">
        <v>10.091362</v>
      </c>
      <c r="BQ20" s="1">
        <v>0.91222499999999995</v>
      </c>
      <c r="BR20" s="1">
        <v>0.70189999999999997</v>
      </c>
      <c r="BS20" s="1">
        <v>0.26975100000000002</v>
      </c>
      <c r="BT20" s="1">
        <v>0.38234400000000002</v>
      </c>
      <c r="BU20" s="1">
        <v>5.0176499999999997</v>
      </c>
      <c r="BV20" s="1">
        <v>0.74616700000000002</v>
      </c>
      <c r="BW20" s="1">
        <v>0.23665</v>
      </c>
      <c r="BX20" s="1">
        <v>0.94510700000000003</v>
      </c>
      <c r="BY20" s="1">
        <v>0.29858099999999999</v>
      </c>
      <c r="BZ20" s="1">
        <v>2.6840899999999999</v>
      </c>
      <c r="CA20" s="1">
        <v>0.44706499999999999</v>
      </c>
      <c r="CB20" s="1">
        <v>0.268202</v>
      </c>
      <c r="CC20" s="1">
        <v>13.555975999999999</v>
      </c>
      <c r="CD20" s="3">
        <v>0.67493700000000001</v>
      </c>
      <c r="CE20" s="1">
        <v>0.46779199999999999</v>
      </c>
      <c r="CF20" s="1">
        <v>5.4355339999999996</v>
      </c>
      <c r="CG20" s="1">
        <v>0.67049999999999998</v>
      </c>
      <c r="CH20" s="1">
        <v>0.601136</v>
      </c>
      <c r="CI20" s="1">
        <v>0.18929000000000001</v>
      </c>
      <c r="CJ20" s="1">
        <v>0.26547900000000002</v>
      </c>
      <c r="CK20" s="1">
        <v>3.2103000000000002</v>
      </c>
      <c r="CL20" s="1">
        <v>0.47495500000000002</v>
      </c>
      <c r="CM20" s="1">
        <v>0.18484800000000001</v>
      </c>
      <c r="CN20" s="1">
        <v>0.81182200000000004</v>
      </c>
      <c r="CO20" s="1">
        <v>0.21485699999999999</v>
      </c>
      <c r="CP20" s="1">
        <v>1.7218169999999999</v>
      </c>
      <c r="CQ20" s="1">
        <v>0.299458</v>
      </c>
      <c r="CR20" s="1">
        <v>0.18899199999999999</v>
      </c>
      <c r="CS20" s="1">
        <v>8.3263049999999996</v>
      </c>
      <c r="CT20" s="3">
        <v>0.439216</v>
      </c>
      <c r="CU20" s="1">
        <v>0.22817799999999999</v>
      </c>
      <c r="CV20" s="1">
        <v>2.6809090000000002</v>
      </c>
      <c r="CW20" s="1">
        <v>0.967669</v>
      </c>
      <c r="CX20" s="1">
        <v>0.55849800000000005</v>
      </c>
      <c r="CY20" s="1">
        <v>0.176289</v>
      </c>
      <c r="CZ20" s="1">
        <v>0.216197</v>
      </c>
      <c r="DA20" s="1">
        <v>2.6213329999999999</v>
      </c>
      <c r="DB20" s="1">
        <v>0.43594100000000002</v>
      </c>
      <c r="DC20" s="1">
        <v>9.4867000000000007E-2</v>
      </c>
      <c r="DD20" s="1">
        <v>0.57569099999999995</v>
      </c>
      <c r="DE20" s="1">
        <v>0.21554100000000001</v>
      </c>
      <c r="DF20" s="1">
        <v>0.855298</v>
      </c>
      <c r="DG20" s="1">
        <v>0.27537699999999998</v>
      </c>
      <c r="DH20" s="1">
        <v>0.174235</v>
      </c>
      <c r="DI20" s="1">
        <v>5.1142399999999997</v>
      </c>
      <c r="DJ20" s="1">
        <v>46.487499999999997</v>
      </c>
      <c r="DK20" s="2">
        <f t="shared" si="0"/>
        <v>105.26130773</v>
      </c>
      <c r="DL20" s="1">
        <f t="shared" si="1"/>
        <v>86.297780030000013</v>
      </c>
      <c r="DM20" s="1">
        <f t="shared" si="2"/>
        <v>86.214415384000006</v>
      </c>
      <c r="DN20" s="1">
        <f t="shared" si="3"/>
        <v>73.34628017</v>
      </c>
      <c r="DO20" s="1">
        <f t="shared" si="4"/>
        <v>87.065845302399993</v>
      </c>
      <c r="DP20" s="1">
        <f t="shared" si="5"/>
        <v>65.414693979499987</v>
      </c>
      <c r="DQ20" s="1">
        <f t="shared" si="6"/>
        <v>57.759979669999979</v>
      </c>
    </row>
    <row r="21" spans="1:121" x14ac:dyDescent="0.2">
      <c r="A21" s="1">
        <v>29</v>
      </c>
      <c r="B21" s="1">
        <v>0.80655399999999999</v>
      </c>
      <c r="C21" s="1">
        <v>0.40322000000000002</v>
      </c>
      <c r="D21" s="1">
        <v>10.332381</v>
      </c>
      <c r="E21" s="1">
        <v>0.97635899999999998</v>
      </c>
      <c r="F21" s="1">
        <v>0.69226600000000005</v>
      </c>
      <c r="G21" s="1">
        <v>0.27974700000000002</v>
      </c>
      <c r="H21" s="1">
        <v>0.393399</v>
      </c>
      <c r="I21" s="1">
        <v>4.7649299999999997</v>
      </c>
      <c r="J21" s="1">
        <v>0.78308999999999995</v>
      </c>
      <c r="K21" s="1">
        <v>0.22519700000000001</v>
      </c>
      <c r="L21" s="1">
        <v>0.98453000000000002</v>
      </c>
      <c r="M21" s="1">
        <v>0.320747</v>
      </c>
      <c r="N21" s="1">
        <v>2.715557</v>
      </c>
      <c r="O21" s="1">
        <v>0.46731</v>
      </c>
      <c r="P21" s="1">
        <v>0.27909099999999998</v>
      </c>
      <c r="Q21" s="1">
        <v>13.256565</v>
      </c>
      <c r="R21" s="3">
        <v>0.86200299999999996</v>
      </c>
      <c r="S21" s="1">
        <v>0.71012200000000003</v>
      </c>
      <c r="T21" s="1">
        <v>14.541643000000001</v>
      </c>
      <c r="U21" s="1">
        <v>1.193918</v>
      </c>
      <c r="V21" s="1">
        <v>0.75397899999999995</v>
      </c>
      <c r="W21" s="1">
        <v>0.33404899999999998</v>
      </c>
      <c r="X21" s="1">
        <v>0.464646</v>
      </c>
      <c r="Y21" s="1">
        <v>6.5302769999999999</v>
      </c>
      <c r="Z21" s="1">
        <v>1.0180709999999999</v>
      </c>
      <c r="AA21" s="1">
        <v>0.26251400000000003</v>
      </c>
      <c r="AB21" s="1">
        <v>0.99683299999999997</v>
      </c>
      <c r="AC21" s="1">
        <v>0.36901699999999998</v>
      </c>
      <c r="AD21" s="1">
        <v>3.3907349999999998</v>
      </c>
      <c r="AE21" s="1">
        <v>0.58227399999999996</v>
      </c>
      <c r="AF21" s="1">
        <v>0.333507</v>
      </c>
      <c r="AG21" s="1">
        <v>18.030707</v>
      </c>
      <c r="AH21" s="3">
        <v>0.84818000000000005</v>
      </c>
      <c r="AI21" s="1">
        <v>0.61568800000000001</v>
      </c>
      <c r="AJ21" s="1">
        <v>12.686719999999999</v>
      </c>
      <c r="AK21" s="1">
        <v>1.1282620000000001</v>
      </c>
      <c r="AL21" s="1">
        <v>0.735761</v>
      </c>
      <c r="AM21" s="1">
        <v>0.32002199999999997</v>
      </c>
      <c r="AN21" s="1">
        <v>0.44696799999999998</v>
      </c>
      <c r="AO21" s="1">
        <v>5.7516600000000002</v>
      </c>
      <c r="AP21" s="1">
        <v>0.94769499999999995</v>
      </c>
      <c r="AQ21" s="1">
        <v>0.22844</v>
      </c>
      <c r="AR21" s="1">
        <v>0.99316899999999997</v>
      </c>
      <c r="AS21" s="1">
        <v>0.356543</v>
      </c>
      <c r="AT21" s="1">
        <v>3.1342099999999999</v>
      </c>
      <c r="AU21" s="1">
        <v>0.54983000000000004</v>
      </c>
      <c r="AV21" s="1">
        <v>0.31928099999999998</v>
      </c>
      <c r="AW21" s="1">
        <v>14.279138</v>
      </c>
      <c r="AX21" s="3">
        <v>0.80649199999999999</v>
      </c>
      <c r="AY21" s="1">
        <v>0.68823900000000005</v>
      </c>
      <c r="AZ21" s="1">
        <v>9.8749669999999998</v>
      </c>
      <c r="BA21" s="1">
        <v>0.91738900000000001</v>
      </c>
      <c r="BB21" s="1">
        <v>0.70482599999999995</v>
      </c>
      <c r="BC21" s="1">
        <v>0.269654</v>
      </c>
      <c r="BD21" s="1">
        <v>0.38248700000000002</v>
      </c>
      <c r="BE21" s="1">
        <v>4.9603299999999999</v>
      </c>
      <c r="BF21" s="1">
        <v>0.74661100000000002</v>
      </c>
      <c r="BG21" s="1">
        <v>0.257716</v>
      </c>
      <c r="BH21" s="1">
        <v>0.94566899999999998</v>
      </c>
      <c r="BI21" s="1">
        <v>0.30023699999999998</v>
      </c>
      <c r="BJ21" s="1">
        <v>2.6595170000000001</v>
      </c>
      <c r="BK21" s="1">
        <v>0.44803700000000002</v>
      </c>
      <c r="BL21" s="1">
        <v>0.26913300000000001</v>
      </c>
      <c r="BM21" s="1">
        <v>15.654226</v>
      </c>
      <c r="BN21" s="3">
        <v>0.72118700000000002</v>
      </c>
      <c r="BO21" s="1">
        <v>0.479182</v>
      </c>
      <c r="BP21" s="1">
        <v>6.8000080000000001</v>
      </c>
      <c r="BQ21" s="1">
        <v>0.67331200000000002</v>
      </c>
      <c r="BR21" s="1">
        <v>0.61599899999999996</v>
      </c>
      <c r="BS21" s="1">
        <v>0.199487</v>
      </c>
      <c r="BT21" s="1">
        <v>0.28367799999999999</v>
      </c>
      <c r="BU21" s="1">
        <v>3.4593400000000001</v>
      </c>
      <c r="BV21" s="1">
        <v>0.50815500000000002</v>
      </c>
      <c r="BW21" s="1">
        <v>0.184581</v>
      </c>
      <c r="BX21" s="1">
        <v>0.87431800000000004</v>
      </c>
      <c r="BY21" s="1">
        <v>0.22520699999999999</v>
      </c>
      <c r="BZ21" s="1">
        <v>2.0233029999999999</v>
      </c>
      <c r="CA21" s="1">
        <v>0.31651899999999999</v>
      </c>
      <c r="CB21" s="1">
        <v>0.19750599999999999</v>
      </c>
      <c r="CC21" s="1">
        <v>7.9335750000000003</v>
      </c>
      <c r="CD21" s="3">
        <v>0.58258100000000002</v>
      </c>
      <c r="CE21" s="1">
        <v>0.33990900000000002</v>
      </c>
      <c r="CF21" s="1">
        <v>3.9821800000000001</v>
      </c>
      <c r="CG21" s="1">
        <v>0.63638099999999997</v>
      </c>
      <c r="CH21" s="1">
        <v>0.53430900000000003</v>
      </c>
      <c r="CI21" s="1">
        <v>0.16098199999999999</v>
      </c>
      <c r="CJ21" s="1">
        <v>0.21770900000000001</v>
      </c>
      <c r="CK21" s="1">
        <v>2.4287010000000002</v>
      </c>
      <c r="CL21" s="1">
        <v>0.391953</v>
      </c>
      <c r="CM21" s="1">
        <v>0.13733500000000001</v>
      </c>
      <c r="CN21" s="1">
        <v>0.72511800000000004</v>
      </c>
      <c r="CO21" s="1">
        <v>0.18870899999999999</v>
      </c>
      <c r="CP21" s="1">
        <v>1.312136</v>
      </c>
      <c r="CQ21" s="1">
        <v>0.25052799999999997</v>
      </c>
      <c r="CR21" s="1">
        <v>0.16031300000000001</v>
      </c>
      <c r="CS21" s="1">
        <v>5.3020519999999998</v>
      </c>
      <c r="CT21" s="3">
        <v>0.387766</v>
      </c>
      <c r="CU21" s="1">
        <v>0.180121</v>
      </c>
      <c r="CV21" s="1">
        <v>2.3814700000000002</v>
      </c>
      <c r="CW21" s="1">
        <v>0.98621400000000004</v>
      </c>
      <c r="CX21" s="1">
        <v>0.51892099999999997</v>
      </c>
      <c r="CY21" s="1">
        <v>0.16216700000000001</v>
      </c>
      <c r="CZ21" s="1">
        <v>0.194882</v>
      </c>
      <c r="DA21" s="1">
        <v>2.31656</v>
      </c>
      <c r="DB21" s="1">
        <v>0.39618100000000001</v>
      </c>
      <c r="DC21" s="1">
        <v>7.5435000000000002E-2</v>
      </c>
      <c r="DD21" s="1">
        <v>0.52247699999999997</v>
      </c>
      <c r="DE21" s="1">
        <v>0.20313400000000001</v>
      </c>
      <c r="DF21" s="1">
        <v>0.72855499999999995</v>
      </c>
      <c r="DG21" s="1">
        <v>0.25149300000000002</v>
      </c>
      <c r="DH21" s="1">
        <v>0.15990399999999999</v>
      </c>
      <c r="DI21" s="1">
        <v>3.9394809999999998</v>
      </c>
      <c r="DJ21" s="1">
        <v>55.533200000000008</v>
      </c>
      <c r="DK21" s="2">
        <f t="shared" si="0"/>
        <v>73.361379609999972</v>
      </c>
      <c r="DL21" s="1">
        <f t="shared" si="1"/>
        <v>50.033593814</v>
      </c>
      <c r="DM21" s="1">
        <f t="shared" si="2"/>
        <v>57.419314210000003</v>
      </c>
      <c r="DN21" s="1">
        <f t="shared" si="3"/>
        <v>54.337813720999996</v>
      </c>
      <c r="DO21" s="1">
        <f t="shared" si="4"/>
        <v>52.137241329999995</v>
      </c>
      <c r="DP21" s="1">
        <f t="shared" si="5"/>
        <v>44.844027498799996</v>
      </c>
      <c r="DQ21" s="1">
        <f t="shared" si="6"/>
        <v>41.031094489999987</v>
      </c>
    </row>
    <row r="22" spans="1:121" x14ac:dyDescent="0.2">
      <c r="A22" s="1">
        <v>30</v>
      </c>
      <c r="B22" s="1">
        <v>0.239284</v>
      </c>
      <c r="C22" s="1">
        <v>0.370083</v>
      </c>
      <c r="D22" s="1">
        <v>1.6498200000000001</v>
      </c>
      <c r="E22" s="1">
        <v>0.412829</v>
      </c>
      <c r="F22" s="1">
        <v>0.248976</v>
      </c>
      <c r="G22" s="1">
        <v>5.9579E-2</v>
      </c>
      <c r="H22" s="1">
        <v>7.0164000000000004E-2</v>
      </c>
      <c r="I22" s="1">
        <v>0.67935400000000001</v>
      </c>
      <c r="J22" s="1">
        <v>0.12784200000000001</v>
      </c>
      <c r="K22" s="1">
        <v>4.6651999999999999E-2</v>
      </c>
      <c r="L22" s="1">
        <v>0.56796899999999995</v>
      </c>
      <c r="M22" s="1">
        <v>0.11711199999999999</v>
      </c>
      <c r="N22" s="1">
        <v>0.39378000000000002</v>
      </c>
      <c r="O22" s="1">
        <v>8.7273000000000003E-2</v>
      </c>
      <c r="P22" s="1">
        <v>5.9588000000000002E-2</v>
      </c>
      <c r="Q22" s="1">
        <v>1.2632129999999999</v>
      </c>
      <c r="R22" s="3">
        <v>0.254438</v>
      </c>
      <c r="S22" s="1">
        <v>0.13158700000000001</v>
      </c>
      <c r="T22" s="1">
        <v>1.6904189999999999</v>
      </c>
      <c r="U22" s="1">
        <v>0.68778300000000003</v>
      </c>
      <c r="V22" s="1">
        <v>0.27877999999999997</v>
      </c>
      <c r="W22" s="1">
        <v>8.9005000000000001E-2</v>
      </c>
      <c r="X22" s="1">
        <v>0.102575</v>
      </c>
      <c r="Y22" s="1">
        <v>0.77839899999999995</v>
      </c>
      <c r="Z22" s="1">
        <v>0.19616</v>
      </c>
      <c r="AA22" s="1">
        <v>4.7553999999999999E-2</v>
      </c>
      <c r="AB22" s="1">
        <v>0.50857300000000005</v>
      </c>
      <c r="AC22" s="1">
        <v>0.15776699999999999</v>
      </c>
      <c r="AD22" s="1">
        <v>0.41891299999999998</v>
      </c>
      <c r="AE22" s="1">
        <v>0.132107</v>
      </c>
      <c r="AF22" s="1">
        <v>8.8979000000000003E-2</v>
      </c>
      <c r="AG22" s="1">
        <v>1.9497059999999999</v>
      </c>
      <c r="AH22" s="3">
        <v>0.30628300000000003</v>
      </c>
      <c r="AI22" s="1">
        <v>0.187502</v>
      </c>
      <c r="AJ22" s="1">
        <v>1.887464</v>
      </c>
      <c r="AK22" s="1">
        <v>0.329374</v>
      </c>
      <c r="AL22" s="1">
        <v>0.322127</v>
      </c>
      <c r="AM22" s="1">
        <v>6.0794000000000001E-2</v>
      </c>
      <c r="AN22" s="1">
        <v>7.4746000000000007E-2</v>
      </c>
      <c r="AO22" s="1">
        <v>0.95443999999999996</v>
      </c>
      <c r="AP22" s="1">
        <v>0.12987599999999999</v>
      </c>
      <c r="AQ22" s="1">
        <v>6.9795999999999997E-2</v>
      </c>
      <c r="AR22" s="1">
        <v>0.523733</v>
      </c>
      <c r="AS22" s="1">
        <v>9.2191999999999996E-2</v>
      </c>
      <c r="AT22" s="1">
        <v>0.52125999999999995</v>
      </c>
      <c r="AU22" s="1">
        <v>8.8846999999999995E-2</v>
      </c>
      <c r="AV22" s="1">
        <v>6.0783999999999998E-2</v>
      </c>
      <c r="AW22" s="1">
        <v>1.465209</v>
      </c>
      <c r="AX22" s="3">
        <v>0.26200000000000001</v>
      </c>
      <c r="AY22" s="1">
        <v>0.22666800000000001</v>
      </c>
      <c r="AZ22" s="1">
        <v>1.7191810000000001</v>
      </c>
      <c r="BA22" s="1">
        <v>0.18304999999999999</v>
      </c>
      <c r="BB22" s="1">
        <v>0.242585</v>
      </c>
      <c r="BC22" s="1">
        <v>3.3404000000000003E-2</v>
      </c>
      <c r="BD22" s="1">
        <v>4.0987999999999997E-2</v>
      </c>
      <c r="BE22" s="1">
        <v>0.64663199999999998</v>
      </c>
      <c r="BF22" s="1">
        <v>6.9678000000000004E-2</v>
      </c>
      <c r="BG22" s="1">
        <v>7.7165999999999998E-2</v>
      </c>
      <c r="BH22" s="1">
        <v>0.51310100000000003</v>
      </c>
      <c r="BI22" s="1">
        <v>5.5065000000000003E-2</v>
      </c>
      <c r="BJ22" s="1">
        <v>0.43387799999999999</v>
      </c>
      <c r="BK22" s="1">
        <v>4.8237000000000002E-2</v>
      </c>
      <c r="BL22" s="1">
        <v>3.3396000000000002E-2</v>
      </c>
      <c r="BM22" s="1">
        <v>0.85240000000000005</v>
      </c>
      <c r="BN22" s="3">
        <v>0.523926</v>
      </c>
      <c r="BO22" s="1">
        <v>0.20896200000000001</v>
      </c>
      <c r="BP22" s="1">
        <v>3.4078400000000002</v>
      </c>
      <c r="BQ22" s="1">
        <v>0.33344800000000002</v>
      </c>
      <c r="BR22" s="1">
        <v>0.46048800000000001</v>
      </c>
      <c r="BS22" s="1">
        <v>8.6319999999999994E-2</v>
      </c>
      <c r="BT22" s="1">
        <v>0.11908299999999999</v>
      </c>
      <c r="BU22" s="1">
        <v>1.7408710000000001</v>
      </c>
      <c r="BV22" s="1">
        <v>0.191637</v>
      </c>
      <c r="BW22" s="1">
        <v>8.2738999999999993E-2</v>
      </c>
      <c r="BX22" s="1">
        <v>0.68193700000000002</v>
      </c>
      <c r="BY22" s="1">
        <v>0.10464900000000001</v>
      </c>
      <c r="BZ22" s="1">
        <v>1.1168610000000001</v>
      </c>
      <c r="CA22" s="1">
        <v>0.12845200000000001</v>
      </c>
      <c r="CB22" s="1">
        <v>8.6137000000000005E-2</v>
      </c>
      <c r="CC22" s="1">
        <v>1.3580140000000001</v>
      </c>
      <c r="CD22" s="3">
        <v>0.35042099999999998</v>
      </c>
      <c r="CE22" s="1">
        <v>0.123941</v>
      </c>
      <c r="CF22" s="1">
        <v>2.1016970000000001</v>
      </c>
      <c r="CG22" s="1">
        <v>0.81715599999999999</v>
      </c>
      <c r="CH22" s="1">
        <v>0.41389599999999999</v>
      </c>
      <c r="CI22" s="1">
        <v>0.13006699999999999</v>
      </c>
      <c r="CJ22" s="1">
        <v>0.155581</v>
      </c>
      <c r="CK22" s="1">
        <v>1.4273530000000001</v>
      </c>
      <c r="CL22" s="1">
        <v>0.2999</v>
      </c>
      <c r="CM22" s="1">
        <v>4.8377000000000003E-2</v>
      </c>
      <c r="CN22" s="1">
        <v>0.54720100000000005</v>
      </c>
      <c r="CO22" s="1">
        <v>0.18687500000000001</v>
      </c>
      <c r="CP22" s="1">
        <v>0.62069200000000002</v>
      </c>
      <c r="CQ22" s="1">
        <v>0.197459</v>
      </c>
      <c r="CR22" s="1">
        <v>0.130024</v>
      </c>
      <c r="CS22" s="1">
        <v>1.997239</v>
      </c>
      <c r="CT22" s="3">
        <v>0.26473400000000002</v>
      </c>
      <c r="CU22" s="1">
        <v>7.8095999999999999E-2</v>
      </c>
      <c r="CV22" s="1">
        <v>1.7476910000000001</v>
      </c>
      <c r="CW22" s="1">
        <v>1.0382180000000001</v>
      </c>
      <c r="CX22" s="1">
        <v>0.36309799999999998</v>
      </c>
      <c r="CY22" s="1">
        <v>0.119091</v>
      </c>
      <c r="CZ22" s="1">
        <v>0.135299</v>
      </c>
      <c r="DA22" s="1">
        <v>1.1812940000000001</v>
      </c>
      <c r="DB22" s="1">
        <v>0.27481899999999998</v>
      </c>
      <c r="DC22" s="1">
        <v>3.0828999999999999E-2</v>
      </c>
      <c r="DD22" s="1">
        <v>0.42205100000000001</v>
      </c>
      <c r="DE22" s="1">
        <v>0.177422</v>
      </c>
      <c r="DF22" s="1">
        <v>0.44429299999999999</v>
      </c>
      <c r="DG22" s="1">
        <v>0.180786</v>
      </c>
      <c r="DH22" s="1">
        <v>0.11899</v>
      </c>
      <c r="DI22" s="1">
        <v>1.430585</v>
      </c>
      <c r="DJ22" s="1">
        <v>0</v>
      </c>
      <c r="DK22" s="2">
        <f t="shared" si="0"/>
        <v>-30.773329090000004</v>
      </c>
      <c r="DL22" s="1">
        <f t="shared" si="1"/>
        <v>0.85093745899999362</v>
      </c>
      <c r="DM22" s="1">
        <f t="shared" si="2"/>
        <v>-15.593930472</v>
      </c>
      <c r="DN22" s="1">
        <f t="shared" si="3"/>
        <v>-7.2705355420000002</v>
      </c>
      <c r="DO22" s="1">
        <f t="shared" si="4"/>
        <v>11.287226173600001</v>
      </c>
      <c r="DP22" s="1">
        <f t="shared" si="5"/>
        <v>22.365019954099999</v>
      </c>
      <c r="DQ22" s="1">
        <f t="shared" si="6"/>
        <v>9.4601728700000081</v>
      </c>
    </row>
    <row r="23" spans="1:121" x14ac:dyDescent="0.2">
      <c r="A23" s="1">
        <v>31</v>
      </c>
      <c r="B23" s="1">
        <v>0.80215099999999995</v>
      </c>
      <c r="C23" s="1">
        <v>0.37385000000000002</v>
      </c>
      <c r="D23" s="1">
        <v>10.004020000000001</v>
      </c>
      <c r="E23" s="1">
        <v>1.0097160000000001</v>
      </c>
      <c r="F23" s="1">
        <v>0.69151899999999999</v>
      </c>
      <c r="G23" s="1">
        <v>0.28528700000000001</v>
      </c>
      <c r="H23" s="1">
        <v>0.399094</v>
      </c>
      <c r="I23" s="1">
        <v>4.6786620000000001</v>
      </c>
      <c r="J23" s="1">
        <v>0.802925</v>
      </c>
      <c r="K23" s="1">
        <v>0.217972</v>
      </c>
      <c r="L23" s="1">
        <v>0.97966200000000003</v>
      </c>
      <c r="M23" s="1">
        <v>0.32803599999999999</v>
      </c>
      <c r="N23" s="1">
        <v>2.6627130000000001</v>
      </c>
      <c r="O23" s="1">
        <v>0.47820200000000002</v>
      </c>
      <c r="P23" s="1">
        <v>0.28495100000000001</v>
      </c>
      <c r="Q23" s="1">
        <v>13.032355000000001</v>
      </c>
      <c r="R23" s="3">
        <v>0.87782899999999997</v>
      </c>
      <c r="S23" s="1">
        <v>0.73945700000000003</v>
      </c>
      <c r="T23" s="1">
        <v>15.981757</v>
      </c>
      <c r="U23" s="1">
        <v>1.228909</v>
      </c>
      <c r="V23" s="1">
        <v>0.77386699999999997</v>
      </c>
      <c r="W23" s="1">
        <v>0.34627200000000002</v>
      </c>
      <c r="X23" s="1">
        <v>0.48219000000000001</v>
      </c>
      <c r="Y23" s="1">
        <v>7.0788060000000002</v>
      </c>
      <c r="Z23" s="1">
        <v>1.064886</v>
      </c>
      <c r="AA23" s="1">
        <v>0.27399000000000001</v>
      </c>
      <c r="AB23" s="1">
        <v>1.0010600000000001</v>
      </c>
      <c r="AC23" s="1">
        <v>0.37901899999999999</v>
      </c>
      <c r="AD23" s="1">
        <v>3.6105990000000001</v>
      </c>
      <c r="AE23" s="1">
        <v>0.60641699999999998</v>
      </c>
      <c r="AF23" s="1">
        <v>0.34559600000000001</v>
      </c>
      <c r="AG23" s="1">
        <v>19.132339000000002</v>
      </c>
      <c r="AH23" s="3">
        <v>0.86151999999999995</v>
      </c>
      <c r="AI23" s="1">
        <v>0.68317300000000003</v>
      </c>
      <c r="AJ23" s="1">
        <v>14.020965</v>
      </c>
      <c r="AK23" s="1">
        <v>1.1896530000000001</v>
      </c>
      <c r="AL23" s="1">
        <v>0.75518799999999997</v>
      </c>
      <c r="AM23" s="1">
        <v>0.335067</v>
      </c>
      <c r="AN23" s="1">
        <v>0.46649499999999999</v>
      </c>
      <c r="AO23" s="1">
        <v>6.3293920000000004</v>
      </c>
      <c r="AP23" s="1">
        <v>1.0142789999999999</v>
      </c>
      <c r="AQ23" s="1">
        <v>0.25466</v>
      </c>
      <c r="AR23" s="1">
        <v>0.98816800000000005</v>
      </c>
      <c r="AS23" s="1">
        <v>0.36826500000000001</v>
      </c>
      <c r="AT23" s="1">
        <v>3.3338450000000002</v>
      </c>
      <c r="AU23" s="1">
        <v>0.58233299999999999</v>
      </c>
      <c r="AV23" s="1">
        <v>0.33458100000000002</v>
      </c>
      <c r="AW23" s="1">
        <v>17.081833</v>
      </c>
      <c r="AX23" s="3">
        <v>0.82364499999999996</v>
      </c>
      <c r="AY23" s="1">
        <v>0.74311499999999997</v>
      </c>
      <c r="AZ23" s="1">
        <v>10.787974</v>
      </c>
      <c r="BA23" s="1">
        <v>0.93152599999999997</v>
      </c>
      <c r="BB23" s="1">
        <v>0.71472199999999997</v>
      </c>
      <c r="BC23" s="1">
        <v>0.27698499999999998</v>
      </c>
      <c r="BD23" s="1">
        <v>0.39455200000000001</v>
      </c>
      <c r="BE23" s="1">
        <v>5.1556110000000004</v>
      </c>
      <c r="BF23" s="1">
        <v>0.77205900000000005</v>
      </c>
      <c r="BG23" s="1">
        <v>0.27681499999999998</v>
      </c>
      <c r="BH23" s="1">
        <v>0.95744899999999999</v>
      </c>
      <c r="BI23" s="1">
        <v>0.30643199999999998</v>
      </c>
      <c r="BJ23" s="1">
        <v>2.8263440000000002</v>
      </c>
      <c r="BK23" s="1">
        <v>0.46183299999999999</v>
      </c>
      <c r="BL23" s="1">
        <v>0.27646100000000001</v>
      </c>
      <c r="BM23" s="1">
        <v>17.458718999999999</v>
      </c>
      <c r="BN23" s="3">
        <v>0.74817599999999995</v>
      </c>
      <c r="BO23" s="1">
        <v>0.47980600000000001</v>
      </c>
      <c r="BP23" s="1">
        <v>7.500464</v>
      </c>
      <c r="BQ23" s="1">
        <v>0.698322</v>
      </c>
      <c r="BR23" s="1">
        <v>0.641652</v>
      </c>
      <c r="BS23" s="1">
        <v>0.212029</v>
      </c>
      <c r="BT23" s="1">
        <v>0.30437700000000001</v>
      </c>
      <c r="BU23" s="1">
        <v>3.777876</v>
      </c>
      <c r="BV23" s="1">
        <v>0.54335299999999997</v>
      </c>
      <c r="BW23" s="1">
        <v>0.18471799999999999</v>
      </c>
      <c r="BX23" s="1">
        <v>0.89169500000000002</v>
      </c>
      <c r="BY23" s="1">
        <v>0.23675399999999999</v>
      </c>
      <c r="BZ23" s="1">
        <v>2.1878769999999998</v>
      </c>
      <c r="CA23" s="1">
        <v>0.33776899999999999</v>
      </c>
      <c r="CB23" s="1">
        <v>0.21020900000000001</v>
      </c>
      <c r="CC23" s="1">
        <v>8.0583080000000002</v>
      </c>
      <c r="CD23" s="3">
        <v>0.60427799999999998</v>
      </c>
      <c r="CE23" s="1">
        <v>0.34013399999999999</v>
      </c>
      <c r="CF23" s="1">
        <v>4.2882550000000004</v>
      </c>
      <c r="CG23" s="1">
        <v>0.65855399999999997</v>
      </c>
      <c r="CH23" s="1">
        <v>0.55246600000000001</v>
      </c>
      <c r="CI23" s="1">
        <v>0.171315</v>
      </c>
      <c r="CJ23" s="1">
        <v>0.23326</v>
      </c>
      <c r="CK23" s="1">
        <v>2.577045</v>
      </c>
      <c r="CL23" s="1">
        <v>0.41928399999999999</v>
      </c>
      <c r="CM23" s="1">
        <v>0.13661000000000001</v>
      </c>
      <c r="CN23" s="1">
        <v>0.74690699999999999</v>
      </c>
      <c r="CO23" s="1">
        <v>0.19897799999999999</v>
      </c>
      <c r="CP23" s="1">
        <v>1.401527</v>
      </c>
      <c r="CQ23" s="1">
        <v>0.26717400000000002</v>
      </c>
      <c r="CR23" s="1">
        <v>0.170405</v>
      </c>
      <c r="CS23" s="1">
        <v>5.4446469999999998</v>
      </c>
      <c r="CT23" s="3">
        <v>0.41819800000000001</v>
      </c>
      <c r="CU23" s="1">
        <v>0.19978599999999999</v>
      </c>
      <c r="CV23" s="1">
        <v>2.6234700000000002</v>
      </c>
      <c r="CW23" s="1">
        <v>0.94522200000000001</v>
      </c>
      <c r="CX23" s="1">
        <v>0.53149500000000005</v>
      </c>
      <c r="CY23" s="1">
        <v>0.16835700000000001</v>
      </c>
      <c r="CZ23" s="1">
        <v>0.206266</v>
      </c>
      <c r="DA23" s="1">
        <v>2.3869479999999998</v>
      </c>
      <c r="DB23" s="1">
        <v>0.41360799999999998</v>
      </c>
      <c r="DC23" s="1">
        <v>8.3311999999999997E-2</v>
      </c>
      <c r="DD23" s="1">
        <v>0.55254899999999996</v>
      </c>
      <c r="DE23" s="1">
        <v>0.207035</v>
      </c>
      <c r="DF23" s="1">
        <v>0.81847800000000004</v>
      </c>
      <c r="DG23" s="1">
        <v>0.26148700000000002</v>
      </c>
      <c r="DH23" s="1">
        <v>0.16558899999999999</v>
      </c>
      <c r="DI23" s="1">
        <v>4.2320799999999998</v>
      </c>
      <c r="DJ23" s="1">
        <v>40.5364</v>
      </c>
      <c r="DK23" s="2">
        <f t="shared" si="0"/>
        <v>79.525419639999996</v>
      </c>
      <c r="DL23" s="1">
        <f t="shared" si="1"/>
        <v>53.433774256999996</v>
      </c>
      <c r="DM23" s="1">
        <f t="shared" si="2"/>
        <v>63.363800562000002</v>
      </c>
      <c r="DN23" s="1">
        <f t="shared" si="3"/>
        <v>56.653861649</v>
      </c>
      <c r="DO23" s="1">
        <f t="shared" si="4"/>
        <v>52.912132619199994</v>
      </c>
      <c r="DP23" s="1">
        <f t="shared" si="5"/>
        <v>45.813944429300001</v>
      </c>
      <c r="DQ23" s="1">
        <f t="shared" si="6"/>
        <v>50.48482912999998</v>
      </c>
    </row>
    <row r="24" spans="1:121" x14ac:dyDescent="0.2">
      <c r="A24" s="1">
        <v>33</v>
      </c>
      <c r="B24" s="1">
        <v>0.74604599999999999</v>
      </c>
      <c r="C24" s="1">
        <v>0.26470199999999999</v>
      </c>
      <c r="D24" s="1">
        <v>8.3505599999999998</v>
      </c>
      <c r="E24" s="1">
        <v>0.97497999999999996</v>
      </c>
      <c r="F24" s="1">
        <v>0.64692300000000003</v>
      </c>
      <c r="G24" s="1">
        <v>0.26185700000000001</v>
      </c>
      <c r="H24" s="1">
        <v>0.36190800000000001</v>
      </c>
      <c r="I24" s="1">
        <v>4.0147199999999996</v>
      </c>
      <c r="J24" s="1">
        <v>0.71984499999999996</v>
      </c>
      <c r="K24" s="1">
        <v>0.178679</v>
      </c>
      <c r="L24" s="1">
        <v>0.94997200000000004</v>
      </c>
      <c r="M24" s="1">
        <v>0.31173699999999999</v>
      </c>
      <c r="N24" s="1">
        <v>2.303375</v>
      </c>
      <c r="O24" s="1">
        <v>0.43395600000000001</v>
      </c>
      <c r="P24" s="1">
        <v>0.26184600000000002</v>
      </c>
      <c r="Q24" s="1">
        <v>10.015231</v>
      </c>
      <c r="R24" s="3">
        <v>0.84869899999999998</v>
      </c>
      <c r="S24" s="1">
        <v>0.66912700000000003</v>
      </c>
      <c r="T24" s="1">
        <v>13.328556000000001</v>
      </c>
      <c r="U24" s="1">
        <v>1.094668</v>
      </c>
      <c r="V24" s="1">
        <v>0.73791499999999999</v>
      </c>
      <c r="W24" s="1">
        <v>0.31298900000000002</v>
      </c>
      <c r="X24" s="1">
        <v>0.43945600000000001</v>
      </c>
      <c r="Y24" s="1">
        <v>5.919422</v>
      </c>
      <c r="Z24" s="1">
        <v>0.91919099999999998</v>
      </c>
      <c r="AA24" s="1">
        <v>0.24874599999999999</v>
      </c>
      <c r="AB24" s="1">
        <v>0.98587999999999998</v>
      </c>
      <c r="AC24" s="1">
        <v>0.34701199999999999</v>
      </c>
      <c r="AD24" s="1">
        <v>3.208116</v>
      </c>
      <c r="AE24" s="1">
        <v>0.53561099999999995</v>
      </c>
      <c r="AF24" s="1">
        <v>0.31237700000000002</v>
      </c>
      <c r="AG24" s="1">
        <v>15.917292</v>
      </c>
      <c r="AH24" s="3">
        <v>0.831955</v>
      </c>
      <c r="AI24" s="1">
        <v>0.62627500000000003</v>
      </c>
      <c r="AJ24" s="1">
        <v>11.877044</v>
      </c>
      <c r="AK24" s="1">
        <v>1.0533380000000001</v>
      </c>
      <c r="AL24" s="1">
        <v>0.71718899999999997</v>
      </c>
      <c r="AM24" s="1">
        <v>0.30143300000000001</v>
      </c>
      <c r="AN24" s="1">
        <v>0.42286800000000002</v>
      </c>
      <c r="AO24" s="1">
        <v>5.3731679999999997</v>
      </c>
      <c r="AP24" s="1">
        <v>0.87694000000000005</v>
      </c>
      <c r="AQ24" s="1">
        <v>0.233293</v>
      </c>
      <c r="AR24" s="1">
        <v>0.97659499999999999</v>
      </c>
      <c r="AS24" s="1">
        <v>0.336092</v>
      </c>
      <c r="AT24" s="1">
        <v>2.9832399999999999</v>
      </c>
      <c r="AU24" s="1">
        <v>0.51352100000000001</v>
      </c>
      <c r="AV24" s="1">
        <v>0.30108400000000002</v>
      </c>
      <c r="AW24" s="1">
        <v>14.427383000000001</v>
      </c>
      <c r="AX24" s="3">
        <v>0.77552100000000002</v>
      </c>
      <c r="AY24" s="1">
        <v>0.58315799999999995</v>
      </c>
      <c r="AZ24" s="1">
        <v>8.5635080000000006</v>
      </c>
      <c r="BA24" s="1">
        <v>0.80571099999999996</v>
      </c>
      <c r="BB24" s="1">
        <v>0.66130999999999995</v>
      </c>
      <c r="BC24" s="1">
        <v>0.23955499999999999</v>
      </c>
      <c r="BD24" s="1">
        <v>0.341476</v>
      </c>
      <c r="BE24" s="1">
        <v>4.1301180000000004</v>
      </c>
      <c r="BF24" s="1">
        <v>0.63926799999999995</v>
      </c>
      <c r="BG24" s="1">
        <v>0.21802099999999999</v>
      </c>
      <c r="BH24" s="1">
        <v>0.933338</v>
      </c>
      <c r="BI24" s="1">
        <v>0.27054699999999998</v>
      </c>
      <c r="BJ24" s="1">
        <v>2.402155</v>
      </c>
      <c r="BK24" s="1">
        <v>0.39042300000000002</v>
      </c>
      <c r="BL24" s="1">
        <v>0.23872099999999999</v>
      </c>
      <c r="BM24" s="1">
        <v>11.752252</v>
      </c>
      <c r="BN24" s="3">
        <v>0.73713499999999998</v>
      </c>
      <c r="BO24" s="1">
        <v>0.48616100000000001</v>
      </c>
      <c r="BP24" s="1">
        <v>6.9770989999999999</v>
      </c>
      <c r="BQ24" s="1">
        <v>0.66737199999999997</v>
      </c>
      <c r="BR24" s="1">
        <v>0.62312900000000004</v>
      </c>
      <c r="BS24" s="1">
        <v>0.20263700000000001</v>
      </c>
      <c r="BT24" s="1">
        <v>0.29056900000000002</v>
      </c>
      <c r="BU24" s="1">
        <v>3.47845</v>
      </c>
      <c r="BV24" s="1">
        <v>0.51452699999999996</v>
      </c>
      <c r="BW24" s="1">
        <v>0.186335</v>
      </c>
      <c r="BX24" s="1">
        <v>0.89047799999999999</v>
      </c>
      <c r="BY24" s="1">
        <v>0.228191</v>
      </c>
      <c r="BZ24" s="1">
        <v>2.0870329999999999</v>
      </c>
      <c r="CA24" s="1">
        <v>0.32130799999999998</v>
      </c>
      <c r="CB24" s="1">
        <v>0.20089199999999999</v>
      </c>
      <c r="CC24" s="1">
        <v>7.9799759999999997</v>
      </c>
      <c r="CD24" s="3">
        <v>0.61473699999999998</v>
      </c>
      <c r="CE24" s="1">
        <v>0.396513</v>
      </c>
      <c r="CF24" s="1">
        <v>4.424709</v>
      </c>
      <c r="CG24" s="1">
        <v>0.60281099999999999</v>
      </c>
      <c r="CH24" s="1">
        <v>0.55229200000000001</v>
      </c>
      <c r="CI24" s="1">
        <v>0.16201599999999999</v>
      </c>
      <c r="CJ24" s="1">
        <v>0.22371199999999999</v>
      </c>
      <c r="CK24" s="1">
        <v>2.5711379999999999</v>
      </c>
      <c r="CL24" s="1">
        <v>0.39304800000000001</v>
      </c>
      <c r="CM24" s="1">
        <v>0.158162</v>
      </c>
      <c r="CN24" s="1">
        <v>0.75721499999999997</v>
      </c>
      <c r="CO24" s="1">
        <v>0.187834</v>
      </c>
      <c r="CP24" s="1">
        <v>1.4434940000000001</v>
      </c>
      <c r="CQ24" s="1">
        <v>0.25187700000000002</v>
      </c>
      <c r="CR24" s="1">
        <v>0.16155</v>
      </c>
      <c r="CS24" s="1">
        <v>6.2136269999999998</v>
      </c>
      <c r="CT24" s="3">
        <v>0.40310099999999999</v>
      </c>
      <c r="CU24" s="1">
        <v>0.20399700000000001</v>
      </c>
      <c r="CV24" s="1">
        <v>2.4617629999999999</v>
      </c>
      <c r="CW24" s="1">
        <v>1.054222</v>
      </c>
      <c r="CX24" s="1">
        <v>0.53000499999999995</v>
      </c>
      <c r="CY24" s="1">
        <v>0.155443</v>
      </c>
      <c r="CZ24" s="1">
        <v>0.189356</v>
      </c>
      <c r="DA24" s="1">
        <v>2.3503780000000001</v>
      </c>
      <c r="DB24" s="1">
        <v>0.37427100000000002</v>
      </c>
      <c r="DC24" s="1">
        <v>8.5047999999999999E-2</v>
      </c>
      <c r="DD24" s="1">
        <v>0.53765300000000005</v>
      </c>
      <c r="DE24" s="1">
        <v>0.19353799999999999</v>
      </c>
      <c r="DF24" s="1">
        <v>0.76373599999999997</v>
      </c>
      <c r="DG24" s="1">
        <v>0.23974899999999999</v>
      </c>
      <c r="DH24" s="1">
        <v>0.153749</v>
      </c>
      <c r="DI24" s="1">
        <v>4.2422199999999997</v>
      </c>
      <c r="DJ24" s="1">
        <v>40.349000000000004</v>
      </c>
      <c r="DK24" s="2">
        <f t="shared" si="0"/>
        <v>73.106554199999977</v>
      </c>
      <c r="DL24" s="1">
        <f t="shared" si="1"/>
        <v>40.389173563999989</v>
      </c>
      <c r="DM24" s="1">
        <f t="shared" si="2"/>
        <v>51.102449320000012</v>
      </c>
      <c r="DN24" s="1">
        <f t="shared" si="3"/>
        <v>44.568419947999992</v>
      </c>
      <c r="DO24" s="1">
        <f t="shared" si="4"/>
        <v>52.425502902399998</v>
      </c>
      <c r="DP24" s="1">
        <f t="shared" si="5"/>
        <v>51.044469491299999</v>
      </c>
      <c r="DQ24" s="1">
        <f t="shared" si="6"/>
        <v>45.801973610000005</v>
      </c>
    </row>
    <row r="25" spans="1:121" x14ac:dyDescent="0.2">
      <c r="A25" s="1">
        <v>34</v>
      </c>
      <c r="B25" s="1">
        <v>0.87063000000000001</v>
      </c>
      <c r="C25" s="1">
        <v>0.61064399999999996</v>
      </c>
      <c r="D25" s="1">
        <v>14.901405</v>
      </c>
      <c r="E25" s="1">
        <v>1.255692</v>
      </c>
      <c r="F25" s="1">
        <v>0.76635200000000003</v>
      </c>
      <c r="G25" s="1">
        <v>0.34884300000000001</v>
      </c>
      <c r="H25" s="1">
        <v>0.48308299999999998</v>
      </c>
      <c r="I25" s="1">
        <v>6.7173730000000003</v>
      </c>
      <c r="J25" s="1">
        <v>1.075337</v>
      </c>
      <c r="K25" s="1">
        <v>0.28195399999999998</v>
      </c>
      <c r="L25" s="1">
        <v>1.017387</v>
      </c>
      <c r="M25" s="1">
        <v>0.38848700000000003</v>
      </c>
      <c r="N25" s="1">
        <v>3.4670899999999998</v>
      </c>
      <c r="O25" s="1">
        <v>0.61172499999999996</v>
      </c>
      <c r="P25" s="1">
        <v>0.34819499999999998</v>
      </c>
      <c r="Q25" s="1">
        <v>20.350273000000001</v>
      </c>
      <c r="R25" s="3">
        <v>0.88971599999999995</v>
      </c>
      <c r="S25" s="1">
        <v>0.81613000000000002</v>
      </c>
      <c r="T25" s="1">
        <v>17.852758999999999</v>
      </c>
      <c r="U25" s="1">
        <v>1.9485239999999999</v>
      </c>
      <c r="V25" s="1">
        <v>0.82423299999999999</v>
      </c>
      <c r="W25" s="1">
        <v>0.44953799999999999</v>
      </c>
      <c r="X25" s="1">
        <v>0.58514600000000005</v>
      </c>
      <c r="Y25" s="1">
        <v>9.6807149999999993</v>
      </c>
      <c r="Z25" s="1">
        <v>1.653216</v>
      </c>
      <c r="AA25" s="1">
        <v>0.3004</v>
      </c>
      <c r="AB25" s="1">
        <v>1.0077400000000001</v>
      </c>
      <c r="AC25" s="1">
        <v>0.49322300000000002</v>
      </c>
      <c r="AD25" s="1">
        <v>3.853307</v>
      </c>
      <c r="AE25" s="1">
        <v>0.86083900000000002</v>
      </c>
      <c r="AF25" s="1">
        <v>0.44900099999999998</v>
      </c>
      <c r="AG25" s="1">
        <v>26.718115999999998</v>
      </c>
      <c r="AH25" s="3">
        <v>0.89053599999999999</v>
      </c>
      <c r="AI25" s="1">
        <v>0.74431800000000004</v>
      </c>
      <c r="AJ25" s="1">
        <v>17.747854</v>
      </c>
      <c r="AK25" s="1">
        <v>1.971857</v>
      </c>
      <c r="AL25" s="1">
        <v>0.82426900000000003</v>
      </c>
      <c r="AM25" s="1">
        <v>0.45331700000000003</v>
      </c>
      <c r="AN25" s="1">
        <v>0.58898499999999998</v>
      </c>
      <c r="AO25" s="1">
        <v>9.6123209999999997</v>
      </c>
      <c r="AP25" s="1">
        <v>1.671243</v>
      </c>
      <c r="AQ25" s="1">
        <v>0.27498899999999998</v>
      </c>
      <c r="AR25" s="1">
        <v>1.010448</v>
      </c>
      <c r="AS25" s="1">
        <v>0.49783500000000003</v>
      </c>
      <c r="AT25" s="1">
        <v>3.8490799999999998</v>
      </c>
      <c r="AU25" s="1">
        <v>0.86914899999999995</v>
      </c>
      <c r="AV25" s="1">
        <v>0.452594</v>
      </c>
      <c r="AW25" s="1">
        <v>23.384511</v>
      </c>
      <c r="AX25" s="3">
        <v>0.87418899999999999</v>
      </c>
      <c r="AY25" s="1">
        <v>0.67732599999999998</v>
      </c>
      <c r="AZ25" s="1">
        <v>15.648315999999999</v>
      </c>
      <c r="BA25" s="1">
        <v>1.7556099999999999</v>
      </c>
      <c r="BB25" s="1">
        <v>0.79856199999999999</v>
      </c>
      <c r="BC25" s="1">
        <v>0.42133199999999998</v>
      </c>
      <c r="BD25" s="1">
        <v>0.55480300000000005</v>
      </c>
      <c r="BE25" s="1">
        <v>8.2344109999999997</v>
      </c>
      <c r="BF25" s="1">
        <v>1.4721580000000001</v>
      </c>
      <c r="BG25" s="1">
        <v>0.24765300000000001</v>
      </c>
      <c r="BH25" s="1">
        <v>1.017854</v>
      </c>
      <c r="BI25" s="1">
        <v>0.47081099999999998</v>
      </c>
      <c r="BJ25" s="1">
        <v>3.5578189999999998</v>
      </c>
      <c r="BK25" s="1">
        <v>0.78643099999999999</v>
      </c>
      <c r="BL25" s="1">
        <v>0.42074099999999998</v>
      </c>
      <c r="BM25" s="1">
        <v>19.381906000000001</v>
      </c>
      <c r="BN25" s="3">
        <v>0.86743599999999998</v>
      </c>
      <c r="BO25" s="1">
        <v>0.71606199999999998</v>
      </c>
      <c r="BP25" s="1">
        <v>15.496549999999999</v>
      </c>
      <c r="BQ25" s="1">
        <v>1.7250909999999999</v>
      </c>
      <c r="BR25" s="1">
        <v>0.80071999999999999</v>
      </c>
      <c r="BS25" s="1">
        <v>0.41466900000000001</v>
      </c>
      <c r="BT25" s="1">
        <v>0.54603000000000002</v>
      </c>
      <c r="BU25" s="1">
        <v>8.6656960000000005</v>
      </c>
      <c r="BV25" s="1">
        <v>1.4395370000000001</v>
      </c>
      <c r="BW25" s="1">
        <v>0.26516699999999999</v>
      </c>
      <c r="BX25" s="1">
        <v>0.99533899999999997</v>
      </c>
      <c r="BY25" s="1">
        <v>0.457397</v>
      </c>
      <c r="BZ25" s="1">
        <v>3.502008</v>
      </c>
      <c r="CA25" s="1">
        <v>0.770482</v>
      </c>
      <c r="CB25" s="1">
        <v>0.41337499999999999</v>
      </c>
      <c r="CC25" s="1">
        <v>21.350937999999999</v>
      </c>
      <c r="CD25" s="3">
        <v>0.81327899999999997</v>
      </c>
      <c r="CE25" s="1">
        <v>0.60862899999999998</v>
      </c>
      <c r="CF25" s="1">
        <v>10.239428</v>
      </c>
      <c r="CG25" s="1">
        <v>1.3517840000000001</v>
      </c>
      <c r="CH25" s="1">
        <v>0.74762399999999996</v>
      </c>
      <c r="CI25" s="1">
        <v>0.34525499999999998</v>
      </c>
      <c r="CJ25" s="1">
        <v>0.46456500000000001</v>
      </c>
      <c r="CK25" s="1">
        <v>6.1904769999999996</v>
      </c>
      <c r="CL25" s="1">
        <v>1.0698030000000001</v>
      </c>
      <c r="CM25" s="1">
        <v>0.229465</v>
      </c>
      <c r="CN25" s="1">
        <v>0.95115899999999998</v>
      </c>
      <c r="CO25" s="1">
        <v>0.38640400000000003</v>
      </c>
      <c r="CP25" s="1">
        <v>2.7246610000000002</v>
      </c>
      <c r="CQ25" s="1">
        <v>0.60715699999999995</v>
      </c>
      <c r="CR25" s="1">
        <v>0.34508100000000003</v>
      </c>
      <c r="CS25" s="1">
        <v>16.165732999999999</v>
      </c>
      <c r="CT25" s="3">
        <v>0.59844200000000003</v>
      </c>
      <c r="CU25" s="1">
        <v>0.36785499999999999</v>
      </c>
      <c r="CV25" s="1">
        <v>4.25305</v>
      </c>
      <c r="CW25" s="1">
        <v>1.3068379999999999</v>
      </c>
      <c r="CX25" s="1">
        <v>0.61844900000000003</v>
      </c>
      <c r="CY25" s="1">
        <v>0.26900600000000002</v>
      </c>
      <c r="CZ25" s="1">
        <v>0.339256</v>
      </c>
      <c r="DA25" s="1">
        <v>3.4014679999999999</v>
      </c>
      <c r="DB25" s="1">
        <v>0.74848700000000001</v>
      </c>
      <c r="DC25" s="1">
        <v>0.14100499999999999</v>
      </c>
      <c r="DD25" s="1">
        <v>0.78560200000000002</v>
      </c>
      <c r="DE25" s="1">
        <v>0.32880999999999999</v>
      </c>
      <c r="DF25" s="1">
        <v>1.3856280000000001</v>
      </c>
      <c r="DG25" s="1">
        <v>0.44674199999999997</v>
      </c>
      <c r="DH25" s="1">
        <v>0.26716000000000001</v>
      </c>
      <c r="DI25" s="1">
        <v>9.5516570000000005</v>
      </c>
      <c r="DJ25" s="1">
        <v>108.34520000000001</v>
      </c>
      <c r="DK25" s="2">
        <f t="shared" si="0"/>
        <v>124.97932467999999</v>
      </c>
      <c r="DL25" s="1">
        <f t="shared" si="1"/>
        <v>123.360922652</v>
      </c>
      <c r="DM25" s="1">
        <f t="shared" si="2"/>
        <v>122.01623255400003</v>
      </c>
      <c r="DN25" s="1">
        <f t="shared" si="3"/>
        <v>120.370571738</v>
      </c>
      <c r="DO25" s="1">
        <f t="shared" si="4"/>
        <v>135.49126723119997</v>
      </c>
      <c r="DP25" s="1">
        <f t="shared" si="5"/>
        <v>118.7376992927</v>
      </c>
      <c r="DQ25" s="1">
        <f t="shared" si="6"/>
        <v>123.74970074000001</v>
      </c>
    </row>
    <row r="26" spans="1:121" x14ac:dyDescent="0.2">
      <c r="A26" s="1">
        <v>35</v>
      </c>
      <c r="B26" s="1">
        <v>0.87101399999999995</v>
      </c>
      <c r="C26" s="1">
        <v>0.60031999999999996</v>
      </c>
      <c r="D26" s="1">
        <v>15.20232</v>
      </c>
      <c r="E26" s="1">
        <v>1.3050079999999999</v>
      </c>
      <c r="F26" s="1">
        <v>0.76541599999999999</v>
      </c>
      <c r="G26" s="1">
        <v>0.35597600000000001</v>
      </c>
      <c r="H26" s="1">
        <v>0.49019200000000002</v>
      </c>
      <c r="I26" s="1">
        <v>6.7150749999999997</v>
      </c>
      <c r="J26" s="1">
        <v>1.115092</v>
      </c>
      <c r="K26" s="1">
        <v>0.279171</v>
      </c>
      <c r="L26" s="1">
        <v>1.0186059999999999</v>
      </c>
      <c r="M26" s="1">
        <v>0.39715899999999998</v>
      </c>
      <c r="N26" s="1">
        <v>3.4995470000000002</v>
      </c>
      <c r="O26" s="1">
        <v>0.62941899999999995</v>
      </c>
      <c r="P26" s="1">
        <v>0.35560900000000001</v>
      </c>
      <c r="Q26" s="1">
        <v>20.530760000000001</v>
      </c>
      <c r="R26" s="3">
        <v>0.88683000000000001</v>
      </c>
      <c r="S26" s="1">
        <v>0.77680000000000005</v>
      </c>
      <c r="T26" s="1">
        <v>17.364958000000001</v>
      </c>
      <c r="U26" s="1">
        <v>1.9349130000000001</v>
      </c>
      <c r="V26" s="1">
        <v>0.82233199999999995</v>
      </c>
      <c r="W26" s="1">
        <v>0.44669199999999998</v>
      </c>
      <c r="X26" s="1">
        <v>0.58162199999999997</v>
      </c>
      <c r="Y26" s="1">
        <v>9.6153340000000007</v>
      </c>
      <c r="Z26" s="1">
        <v>1.634881</v>
      </c>
      <c r="AA26" s="1">
        <v>0.28655700000000001</v>
      </c>
      <c r="AB26" s="1">
        <v>1.007236</v>
      </c>
      <c r="AC26" s="1">
        <v>0.49096400000000001</v>
      </c>
      <c r="AD26" s="1">
        <v>3.79135</v>
      </c>
      <c r="AE26" s="1">
        <v>0.85317299999999996</v>
      </c>
      <c r="AF26" s="1">
        <v>0.44602799999999998</v>
      </c>
      <c r="AG26" s="1">
        <v>24.812664999999999</v>
      </c>
      <c r="AH26" s="3">
        <v>0.88447500000000001</v>
      </c>
      <c r="AI26" s="1">
        <v>0.70061300000000004</v>
      </c>
      <c r="AJ26" s="1">
        <v>16.915341999999999</v>
      </c>
      <c r="AK26" s="1">
        <v>1.9658949999999999</v>
      </c>
      <c r="AL26" s="1">
        <v>0.81702399999999997</v>
      </c>
      <c r="AM26" s="1">
        <v>0.45020500000000002</v>
      </c>
      <c r="AN26" s="1">
        <v>0.58434200000000003</v>
      </c>
      <c r="AO26" s="1">
        <v>9.2019079999999995</v>
      </c>
      <c r="AP26" s="1">
        <v>1.652935</v>
      </c>
      <c r="AQ26" s="1">
        <v>0.25972200000000001</v>
      </c>
      <c r="AR26" s="1">
        <v>1.008405</v>
      </c>
      <c r="AS26" s="1">
        <v>0.49640000000000001</v>
      </c>
      <c r="AT26" s="1">
        <v>3.7354799999999999</v>
      </c>
      <c r="AU26" s="1">
        <v>0.86151299999999997</v>
      </c>
      <c r="AV26" s="1">
        <v>0.44963599999999998</v>
      </c>
      <c r="AW26" s="1">
        <v>21.662973999999998</v>
      </c>
      <c r="AX26" s="3">
        <v>0.87565999999999999</v>
      </c>
      <c r="AY26" s="1">
        <v>0.69524300000000006</v>
      </c>
      <c r="AZ26" s="1">
        <v>15.741878</v>
      </c>
      <c r="BA26" s="1">
        <v>1.7835799999999999</v>
      </c>
      <c r="BB26" s="1">
        <v>0.80227000000000004</v>
      </c>
      <c r="BC26" s="1">
        <v>0.42519800000000002</v>
      </c>
      <c r="BD26" s="1">
        <v>0.55879699999999999</v>
      </c>
      <c r="BE26" s="1">
        <v>8.3847959999999997</v>
      </c>
      <c r="BF26" s="1">
        <v>1.4949250000000001</v>
      </c>
      <c r="BG26" s="1">
        <v>0.25467400000000001</v>
      </c>
      <c r="BH26" s="1">
        <v>1.0152099999999999</v>
      </c>
      <c r="BI26" s="1">
        <v>0.473881</v>
      </c>
      <c r="BJ26" s="1">
        <v>3.575221</v>
      </c>
      <c r="BK26" s="1">
        <v>0.79617899999999997</v>
      </c>
      <c r="BL26" s="1">
        <v>0.42463699999999999</v>
      </c>
      <c r="BM26" s="1">
        <v>20.326756</v>
      </c>
      <c r="BN26" s="3">
        <v>0.86022600000000005</v>
      </c>
      <c r="BO26" s="1">
        <v>0.69611500000000004</v>
      </c>
      <c r="BP26" s="1">
        <v>14.930618000000001</v>
      </c>
      <c r="BQ26" s="1">
        <v>1.711829</v>
      </c>
      <c r="BR26" s="1">
        <v>0.79199399999999998</v>
      </c>
      <c r="BS26" s="1">
        <v>0.41020899999999999</v>
      </c>
      <c r="BT26" s="1">
        <v>0.539775</v>
      </c>
      <c r="BU26" s="1">
        <v>8.240202</v>
      </c>
      <c r="BV26" s="1">
        <v>1.4167209999999999</v>
      </c>
      <c r="BW26" s="1">
        <v>0.258044</v>
      </c>
      <c r="BX26" s="1">
        <v>0.99070499999999995</v>
      </c>
      <c r="BY26" s="1">
        <v>0.45345000000000002</v>
      </c>
      <c r="BZ26" s="1">
        <v>3.4124720000000002</v>
      </c>
      <c r="CA26" s="1">
        <v>0.75981299999999996</v>
      </c>
      <c r="CB26" s="1">
        <v>0.408665</v>
      </c>
      <c r="CC26" s="1">
        <v>20.490262999999999</v>
      </c>
      <c r="CD26" s="3">
        <v>0.811025</v>
      </c>
      <c r="CE26" s="1">
        <v>0.61840899999999999</v>
      </c>
      <c r="CF26" s="1">
        <v>10.071702999999999</v>
      </c>
      <c r="CG26" s="1">
        <v>1.331067</v>
      </c>
      <c r="CH26" s="1">
        <v>0.74532299999999996</v>
      </c>
      <c r="CI26" s="1">
        <v>0.34205200000000002</v>
      </c>
      <c r="CJ26" s="1">
        <v>0.46088099999999999</v>
      </c>
      <c r="CK26" s="1">
        <v>6.1076069999999998</v>
      </c>
      <c r="CL26" s="1">
        <v>1.0515159999999999</v>
      </c>
      <c r="CM26" s="1">
        <v>0.23314000000000001</v>
      </c>
      <c r="CN26" s="1">
        <v>0.94920300000000002</v>
      </c>
      <c r="CO26" s="1">
        <v>0.38275799999999999</v>
      </c>
      <c r="CP26" s="1">
        <v>2.6975560000000001</v>
      </c>
      <c r="CQ26" s="1">
        <v>0.59899000000000002</v>
      </c>
      <c r="CR26" s="1">
        <v>0.34162999999999999</v>
      </c>
      <c r="CS26" s="1">
        <v>16.497153999999998</v>
      </c>
      <c r="CT26" s="3">
        <v>0.592974</v>
      </c>
      <c r="CU26" s="1">
        <v>0.351773</v>
      </c>
      <c r="CV26" s="1">
        <v>4.2816470000000004</v>
      </c>
      <c r="CW26" s="1">
        <v>1.298789</v>
      </c>
      <c r="CX26" s="1">
        <v>0.62252099999999999</v>
      </c>
      <c r="CY26" s="1">
        <v>0.26724799999999999</v>
      </c>
      <c r="CZ26" s="1">
        <v>0.33697700000000003</v>
      </c>
      <c r="DA26" s="1">
        <v>3.5622090000000002</v>
      </c>
      <c r="DB26" s="1">
        <v>0.74439</v>
      </c>
      <c r="DC26" s="1">
        <v>0.13519999999999999</v>
      </c>
      <c r="DD26" s="1">
        <v>0.77910999999999997</v>
      </c>
      <c r="DE26" s="1">
        <v>0.32628099999999999</v>
      </c>
      <c r="DF26" s="1">
        <v>1.381694</v>
      </c>
      <c r="DG26" s="1">
        <v>0.44357099999999999</v>
      </c>
      <c r="DH26" s="1">
        <v>0.26493899999999998</v>
      </c>
      <c r="DI26" s="1">
        <v>9.0171679999999999</v>
      </c>
      <c r="DJ26" s="1">
        <v>127.32389999999999</v>
      </c>
      <c r="DK26" s="2">
        <f t="shared" si="0"/>
        <v>134.09242831999998</v>
      </c>
      <c r="DL26" s="1">
        <f t="shared" si="1"/>
        <v>122.03830094900002</v>
      </c>
      <c r="DM26" s="1">
        <f t="shared" si="2"/>
        <v>120.38173093000003</v>
      </c>
      <c r="DN26" s="1">
        <f t="shared" si="3"/>
        <v>122.442619175</v>
      </c>
      <c r="DO26" s="1">
        <f t="shared" si="4"/>
        <v>130.14440986119999</v>
      </c>
      <c r="DP26" s="1">
        <f t="shared" si="5"/>
        <v>120.99199179259999</v>
      </c>
      <c r="DQ26" s="1">
        <f t="shared" si="6"/>
        <v>121.70881069999999</v>
      </c>
    </row>
    <row r="27" spans="1:121" x14ac:dyDescent="0.2">
      <c r="A27" s="1">
        <v>37</v>
      </c>
      <c r="B27" s="1">
        <v>0.84624500000000002</v>
      </c>
      <c r="C27" s="1">
        <v>0.51410599999999995</v>
      </c>
      <c r="D27" s="1">
        <v>12.981073</v>
      </c>
      <c r="E27" s="1">
        <v>1.158733</v>
      </c>
      <c r="F27" s="1">
        <v>0.73695699999999997</v>
      </c>
      <c r="G27" s="1">
        <v>0.32352500000000001</v>
      </c>
      <c r="H27" s="1">
        <v>0.45028899999999999</v>
      </c>
      <c r="I27" s="1">
        <v>5.8579030000000003</v>
      </c>
      <c r="J27" s="1">
        <v>0.96782699999999999</v>
      </c>
      <c r="K27" s="1">
        <v>0.24847900000000001</v>
      </c>
      <c r="L27" s="1">
        <v>1.010259</v>
      </c>
      <c r="M27" s="1">
        <v>0.36590099999999998</v>
      </c>
      <c r="N27" s="1">
        <v>3.1580919999999999</v>
      </c>
      <c r="O27" s="1">
        <v>0.55914799999999998</v>
      </c>
      <c r="P27" s="1">
        <v>0.323382</v>
      </c>
      <c r="Q27" s="1">
        <v>16.519772</v>
      </c>
      <c r="R27" s="3">
        <v>0.89302099999999995</v>
      </c>
      <c r="S27" s="1">
        <v>0.78806600000000004</v>
      </c>
      <c r="T27" s="1">
        <v>18.445191999999999</v>
      </c>
      <c r="U27" s="1">
        <v>1.833105</v>
      </c>
      <c r="V27" s="1">
        <v>0.82348600000000005</v>
      </c>
      <c r="W27" s="1">
        <v>0.43656400000000001</v>
      </c>
      <c r="X27" s="1">
        <v>0.57438199999999995</v>
      </c>
      <c r="Y27" s="1">
        <v>9.7507619999999999</v>
      </c>
      <c r="Z27" s="1">
        <v>1.5717639999999999</v>
      </c>
      <c r="AA27" s="1">
        <v>0.29043200000000002</v>
      </c>
      <c r="AB27" s="1">
        <v>1.0113350000000001</v>
      </c>
      <c r="AC27" s="1">
        <v>0.47898000000000002</v>
      </c>
      <c r="AD27" s="1">
        <v>3.927727</v>
      </c>
      <c r="AE27" s="1">
        <v>0.82761099999999999</v>
      </c>
      <c r="AF27" s="1">
        <v>0.43650699999999998</v>
      </c>
      <c r="AG27" s="1">
        <v>24.612527</v>
      </c>
      <c r="AH27" s="3">
        <v>0.89495499999999995</v>
      </c>
      <c r="AI27" s="1">
        <v>0.77663300000000002</v>
      </c>
      <c r="AJ27" s="1">
        <v>18.760225999999999</v>
      </c>
      <c r="AK27" s="1">
        <v>1.897313</v>
      </c>
      <c r="AL27" s="1">
        <v>0.82207300000000005</v>
      </c>
      <c r="AM27" s="1">
        <v>0.446297</v>
      </c>
      <c r="AN27" s="1">
        <v>0.58416199999999996</v>
      </c>
      <c r="AO27" s="1">
        <v>9.476953</v>
      </c>
      <c r="AP27" s="1">
        <v>1.6269100000000001</v>
      </c>
      <c r="AQ27" s="1">
        <v>0.285883</v>
      </c>
      <c r="AR27" s="1">
        <v>1.014097</v>
      </c>
      <c r="AS27" s="1">
        <v>0.48981999999999998</v>
      </c>
      <c r="AT27" s="1">
        <v>3.9681440000000001</v>
      </c>
      <c r="AU27" s="1">
        <v>0.85139299999999996</v>
      </c>
      <c r="AV27" s="1">
        <v>0.446079</v>
      </c>
      <c r="AW27" s="1">
        <v>24.483219999999999</v>
      </c>
      <c r="AX27" s="3">
        <v>0.87923700000000005</v>
      </c>
      <c r="AY27" s="1">
        <v>0.69015000000000004</v>
      </c>
      <c r="AZ27" s="1">
        <v>16.196104999999999</v>
      </c>
      <c r="BA27" s="1">
        <v>1.7085939999999999</v>
      </c>
      <c r="BB27" s="1">
        <v>0.80169100000000004</v>
      </c>
      <c r="BC27" s="1">
        <v>0.41661199999999998</v>
      </c>
      <c r="BD27" s="1">
        <v>0.55192300000000005</v>
      </c>
      <c r="BE27" s="1">
        <v>8.3178350000000005</v>
      </c>
      <c r="BF27" s="1">
        <v>1.4462280000000001</v>
      </c>
      <c r="BG27" s="1">
        <v>0.25357499999999999</v>
      </c>
      <c r="BH27" s="1">
        <v>1.015212</v>
      </c>
      <c r="BI27" s="1">
        <v>0.463119</v>
      </c>
      <c r="BJ27" s="1">
        <v>3.6376580000000001</v>
      </c>
      <c r="BK27" s="1">
        <v>0.77560899999999999</v>
      </c>
      <c r="BL27" s="1">
        <v>0.41655700000000001</v>
      </c>
      <c r="BM27" s="1">
        <v>19.775680999999999</v>
      </c>
      <c r="BN27" s="3">
        <v>0.86399700000000001</v>
      </c>
      <c r="BO27" s="1">
        <v>0.71975699999999998</v>
      </c>
      <c r="BP27" s="1">
        <v>14.897188</v>
      </c>
      <c r="BQ27" s="1">
        <v>1.5719399999999999</v>
      </c>
      <c r="BR27" s="1">
        <v>0.79032800000000003</v>
      </c>
      <c r="BS27" s="1">
        <v>0.39339000000000002</v>
      </c>
      <c r="BT27" s="1">
        <v>0.52523600000000004</v>
      </c>
      <c r="BU27" s="1">
        <v>8.0144140000000004</v>
      </c>
      <c r="BV27" s="1">
        <v>1.317167</v>
      </c>
      <c r="BW27" s="1">
        <v>0.26580999999999999</v>
      </c>
      <c r="BX27" s="1">
        <v>0.99486699999999995</v>
      </c>
      <c r="BY27" s="1">
        <v>0.43509900000000001</v>
      </c>
      <c r="BZ27" s="1">
        <v>3.4288470000000002</v>
      </c>
      <c r="CA27" s="1">
        <v>0.71855400000000003</v>
      </c>
      <c r="CB27" s="1">
        <v>0.39275100000000002</v>
      </c>
      <c r="CC27" s="1">
        <v>20.754083999999999</v>
      </c>
      <c r="CD27" s="3">
        <v>0.79534099999999996</v>
      </c>
      <c r="CE27" s="1">
        <v>0.581009</v>
      </c>
      <c r="CF27" s="1">
        <v>9.036702</v>
      </c>
      <c r="CG27" s="1">
        <v>1.1836679999999999</v>
      </c>
      <c r="CH27" s="1">
        <v>0.72901099999999996</v>
      </c>
      <c r="CI27" s="1">
        <v>0.315079</v>
      </c>
      <c r="CJ27" s="1">
        <v>0.42950199999999999</v>
      </c>
      <c r="CK27" s="1">
        <v>5.5312390000000002</v>
      </c>
      <c r="CL27" s="1">
        <v>0.92556300000000002</v>
      </c>
      <c r="CM27" s="1">
        <v>0.21995999999999999</v>
      </c>
      <c r="CN27" s="1">
        <v>0.93615800000000005</v>
      </c>
      <c r="CO27" s="1">
        <v>0.35327700000000001</v>
      </c>
      <c r="CP27" s="1">
        <v>2.519943</v>
      </c>
      <c r="CQ27" s="1">
        <v>0.53927800000000004</v>
      </c>
      <c r="CR27" s="1">
        <v>0.31444499999999997</v>
      </c>
      <c r="CS27" s="1">
        <v>14.36533</v>
      </c>
      <c r="CT27" s="3">
        <v>0.57115000000000005</v>
      </c>
      <c r="CU27" s="1">
        <v>0.33668100000000001</v>
      </c>
      <c r="CV27" s="1">
        <v>3.886126</v>
      </c>
      <c r="CW27" s="1">
        <v>1.2155800000000001</v>
      </c>
      <c r="CX27" s="1">
        <v>0.60727600000000004</v>
      </c>
      <c r="CY27" s="1">
        <v>0.24912599999999999</v>
      </c>
      <c r="CZ27" s="1">
        <v>0.313915</v>
      </c>
      <c r="DA27" s="1">
        <v>3.2687179999999998</v>
      </c>
      <c r="DB27" s="1">
        <v>0.674512</v>
      </c>
      <c r="DC27" s="1">
        <v>0.13065199999999999</v>
      </c>
      <c r="DD27" s="1">
        <v>0.75284700000000004</v>
      </c>
      <c r="DE27" s="1">
        <v>0.30596400000000001</v>
      </c>
      <c r="DF27" s="1">
        <v>1.275911</v>
      </c>
      <c r="DG27" s="1">
        <v>0.40842000000000001</v>
      </c>
      <c r="DH27" s="1">
        <v>0.247698</v>
      </c>
      <c r="DI27" s="1">
        <v>8.4566020000000002</v>
      </c>
      <c r="DJ27" s="1">
        <v>115.327</v>
      </c>
      <c r="DK27" s="2">
        <f t="shared" si="0"/>
        <v>107.06227106999998</v>
      </c>
      <c r="DL27" s="1">
        <f t="shared" si="1"/>
        <v>112.14531216500001</v>
      </c>
      <c r="DM27" s="1">
        <f t="shared" si="2"/>
        <v>118.05827098000003</v>
      </c>
      <c r="DN27" s="1">
        <f t="shared" si="3"/>
        <v>118.01065650800001</v>
      </c>
      <c r="DO27" s="1">
        <f t="shared" si="4"/>
        <v>131.78337144159997</v>
      </c>
      <c r="DP27" s="1">
        <f t="shared" si="5"/>
        <v>106.491538127</v>
      </c>
      <c r="DQ27" s="1">
        <f t="shared" si="6"/>
        <v>113.45251139000001</v>
      </c>
    </row>
    <row r="28" spans="1:121" x14ac:dyDescent="0.2">
      <c r="A28" s="1">
        <v>38</v>
      </c>
      <c r="B28" s="1">
        <v>0.86591700000000005</v>
      </c>
      <c r="C28" s="1">
        <v>0.48654900000000001</v>
      </c>
      <c r="D28" s="1">
        <v>14.605195999999999</v>
      </c>
      <c r="E28" s="1">
        <v>1.2464729999999999</v>
      </c>
      <c r="F28" s="1">
        <v>0.75515699999999997</v>
      </c>
      <c r="G28" s="1">
        <v>0.34521299999999999</v>
      </c>
      <c r="H28" s="1">
        <v>0.47806799999999999</v>
      </c>
      <c r="I28" s="1">
        <v>6.3972819999999997</v>
      </c>
      <c r="J28" s="1">
        <v>1.0626979999999999</v>
      </c>
      <c r="K28" s="1">
        <v>0.25034200000000001</v>
      </c>
      <c r="L28" s="1">
        <v>1.020438</v>
      </c>
      <c r="M28" s="1">
        <v>0.38695600000000002</v>
      </c>
      <c r="N28" s="1">
        <v>3.4136700000000002</v>
      </c>
      <c r="O28" s="1">
        <v>0.60521899999999995</v>
      </c>
      <c r="P28" s="1">
        <v>0.34495199999999998</v>
      </c>
      <c r="Q28" s="1">
        <v>17.046257000000001</v>
      </c>
      <c r="R28" s="3">
        <v>0.89608600000000005</v>
      </c>
      <c r="S28" s="1">
        <v>0.82945899999999995</v>
      </c>
      <c r="T28" s="1">
        <v>18.897649999999999</v>
      </c>
      <c r="U28" s="1">
        <v>1.8526389999999999</v>
      </c>
      <c r="V28" s="1">
        <v>0.82783399999999996</v>
      </c>
      <c r="W28" s="1">
        <v>0.44093300000000002</v>
      </c>
      <c r="X28" s="1">
        <v>0.57951600000000003</v>
      </c>
      <c r="Y28" s="1">
        <v>9.9559189999999997</v>
      </c>
      <c r="Z28" s="1">
        <v>1.593361</v>
      </c>
      <c r="AA28" s="1">
        <v>0.30462</v>
      </c>
      <c r="AB28" s="1">
        <v>1.0119549999999999</v>
      </c>
      <c r="AC28" s="1">
        <v>0.48267700000000002</v>
      </c>
      <c r="AD28" s="1">
        <v>3.9881359999999999</v>
      </c>
      <c r="AE28" s="1">
        <v>0.83745400000000003</v>
      </c>
      <c r="AF28" s="1">
        <v>0.44071199999999999</v>
      </c>
      <c r="AG28" s="1">
        <v>26.549975</v>
      </c>
      <c r="AH28" s="3">
        <v>0.89858899999999997</v>
      </c>
      <c r="AI28" s="1">
        <v>1.1749270000000001</v>
      </c>
      <c r="AJ28" s="1">
        <v>19.686012999999999</v>
      </c>
      <c r="AK28" s="1">
        <v>1.7805839999999999</v>
      </c>
      <c r="AL28" s="1">
        <v>0.83865500000000004</v>
      </c>
      <c r="AM28" s="1">
        <v>0.43034899999999998</v>
      </c>
      <c r="AN28" s="1">
        <v>0.56928800000000002</v>
      </c>
      <c r="AO28" s="1">
        <v>10.908332</v>
      </c>
      <c r="AP28" s="1">
        <v>1.5465329999999999</v>
      </c>
      <c r="AQ28" s="1">
        <v>0.42593900000000001</v>
      </c>
      <c r="AR28" s="1">
        <v>1.0000279999999999</v>
      </c>
      <c r="AS28" s="1">
        <v>0.46496799999999999</v>
      </c>
      <c r="AT28" s="1">
        <v>4.072362</v>
      </c>
      <c r="AU28" s="1">
        <v>0.81414500000000001</v>
      </c>
      <c r="AV28" s="1">
        <v>0.42978899999999998</v>
      </c>
      <c r="AW28" s="1">
        <v>46.509943</v>
      </c>
      <c r="AX28" s="3">
        <v>0.88656999999999997</v>
      </c>
      <c r="AY28" s="1">
        <v>0.74082800000000004</v>
      </c>
      <c r="AZ28" s="1">
        <v>17.425450000000001</v>
      </c>
      <c r="BA28" s="1">
        <v>1.784878</v>
      </c>
      <c r="BB28" s="1">
        <v>0.81095899999999999</v>
      </c>
      <c r="BC28" s="1">
        <v>0.428925</v>
      </c>
      <c r="BD28" s="1">
        <v>0.56550800000000001</v>
      </c>
      <c r="BE28" s="1">
        <v>8.8947789999999998</v>
      </c>
      <c r="BF28" s="1">
        <v>1.5214920000000001</v>
      </c>
      <c r="BG28" s="1">
        <v>0.27122200000000002</v>
      </c>
      <c r="BH28" s="1">
        <v>1.0173030000000001</v>
      </c>
      <c r="BI28" s="1">
        <v>0.47469</v>
      </c>
      <c r="BJ28" s="1">
        <v>3.795029</v>
      </c>
      <c r="BK28" s="1">
        <v>0.80703999999999998</v>
      </c>
      <c r="BL28" s="1">
        <v>0.42873699999999998</v>
      </c>
      <c r="BM28" s="1">
        <v>22.086438999999999</v>
      </c>
      <c r="BN28" s="3">
        <v>0.86608799999999997</v>
      </c>
      <c r="BO28" s="1">
        <v>0.69323699999999999</v>
      </c>
      <c r="BP28" s="1">
        <v>15.117483999999999</v>
      </c>
      <c r="BQ28" s="1">
        <v>1.6244190000000001</v>
      </c>
      <c r="BR28" s="1">
        <v>0.79033699999999996</v>
      </c>
      <c r="BS28" s="1">
        <v>0.401059</v>
      </c>
      <c r="BT28" s="1">
        <v>0.53293900000000005</v>
      </c>
      <c r="BU28" s="1">
        <v>8.0651080000000004</v>
      </c>
      <c r="BV28" s="1">
        <v>1.36219</v>
      </c>
      <c r="BW28" s="1">
        <v>0.25584000000000001</v>
      </c>
      <c r="BX28" s="1">
        <v>0.99934699999999999</v>
      </c>
      <c r="BY28" s="1">
        <v>0.44391700000000001</v>
      </c>
      <c r="BZ28" s="1">
        <v>3.4611149999999999</v>
      </c>
      <c r="CA28" s="1">
        <v>0.73736500000000005</v>
      </c>
      <c r="CB28" s="1">
        <v>0.40005499999999999</v>
      </c>
      <c r="CC28" s="1">
        <v>19.684024999999998</v>
      </c>
      <c r="CD28" s="3">
        <v>0.81664000000000003</v>
      </c>
      <c r="CE28" s="1">
        <v>0.64781900000000003</v>
      </c>
      <c r="CF28" s="1">
        <v>10.237321</v>
      </c>
      <c r="CG28" s="1">
        <v>1.251233</v>
      </c>
      <c r="CH28" s="1">
        <v>0.74469799999999997</v>
      </c>
      <c r="CI28" s="1">
        <v>0.33213399999999998</v>
      </c>
      <c r="CJ28" s="1">
        <v>0.45232099999999997</v>
      </c>
      <c r="CK28" s="1">
        <v>5.991994</v>
      </c>
      <c r="CL28" s="1">
        <v>1.0021679999999999</v>
      </c>
      <c r="CM28" s="1">
        <v>0.243503</v>
      </c>
      <c r="CN28" s="1">
        <v>0.95310700000000004</v>
      </c>
      <c r="CO28" s="1">
        <v>0.37037999999999999</v>
      </c>
      <c r="CP28" s="1">
        <v>2.736221</v>
      </c>
      <c r="CQ28" s="1">
        <v>0.57633199999999996</v>
      </c>
      <c r="CR28" s="1">
        <v>0.33171499999999998</v>
      </c>
      <c r="CS28" s="1">
        <v>16.977609000000001</v>
      </c>
      <c r="CT28" s="3">
        <v>0.58606000000000003</v>
      </c>
      <c r="CU28" s="1">
        <v>0.36587500000000001</v>
      </c>
      <c r="CV28" s="1">
        <v>4.1068030000000002</v>
      </c>
      <c r="CW28" s="1">
        <v>1.249015</v>
      </c>
      <c r="CX28" s="1">
        <v>0.61260499999999996</v>
      </c>
      <c r="CY28" s="1">
        <v>0.25826500000000002</v>
      </c>
      <c r="CZ28" s="1">
        <v>0.32596700000000001</v>
      </c>
      <c r="DA28" s="1">
        <v>3.35928</v>
      </c>
      <c r="DB28" s="1">
        <v>0.71279599999999999</v>
      </c>
      <c r="DC28" s="1">
        <v>0.14066100000000001</v>
      </c>
      <c r="DD28" s="1">
        <v>0.77364999999999995</v>
      </c>
      <c r="DE28" s="1">
        <v>0.31632100000000002</v>
      </c>
      <c r="DF28" s="1">
        <v>1.339518</v>
      </c>
      <c r="DG28" s="1">
        <v>0.42696299999999998</v>
      </c>
      <c r="DH28" s="1">
        <v>0.25637900000000002</v>
      </c>
      <c r="DI28" s="1">
        <v>9.4196200000000001</v>
      </c>
      <c r="DJ28" s="1">
        <v>146.4118</v>
      </c>
      <c r="DK28" s="2">
        <f t="shared" si="0"/>
        <v>123.27574566999996</v>
      </c>
      <c r="DL28" s="1">
        <f t="shared" si="1"/>
        <v>114.04348954699998</v>
      </c>
      <c r="DM28" s="1">
        <f t="shared" si="2"/>
        <v>110.88237317400001</v>
      </c>
      <c r="DN28" s="1">
        <f t="shared" si="3"/>
        <v>124.860508412</v>
      </c>
      <c r="DO28" s="1">
        <f t="shared" si="4"/>
        <v>125.13573690999999</v>
      </c>
      <c r="DP28" s="1">
        <f t="shared" si="5"/>
        <v>124.2599986571</v>
      </c>
      <c r="DQ28" s="1">
        <f t="shared" si="6"/>
        <v>119.99235049999999</v>
      </c>
    </row>
    <row r="29" spans="1:121" x14ac:dyDescent="0.2">
      <c r="A29" s="1">
        <v>40</v>
      </c>
      <c r="B29" s="1">
        <v>0.864954</v>
      </c>
      <c r="C29" s="1">
        <v>0.58243400000000001</v>
      </c>
      <c r="D29" s="1">
        <v>14.339627</v>
      </c>
      <c r="E29" s="1">
        <v>1.244855</v>
      </c>
      <c r="F29" s="1">
        <v>0.76446400000000003</v>
      </c>
      <c r="G29" s="1">
        <v>0.34540100000000001</v>
      </c>
      <c r="H29" s="1">
        <v>0.47825400000000001</v>
      </c>
      <c r="I29" s="1">
        <v>6.6045319999999998</v>
      </c>
      <c r="J29" s="1">
        <v>1.0584579999999999</v>
      </c>
      <c r="K29" s="1">
        <v>0.271094</v>
      </c>
      <c r="L29" s="1">
        <v>1.0148839999999999</v>
      </c>
      <c r="M29" s="1">
        <v>0.386077</v>
      </c>
      <c r="N29" s="1">
        <v>3.3826339999999999</v>
      </c>
      <c r="O29" s="1">
        <v>0.60407900000000003</v>
      </c>
      <c r="P29" s="1">
        <v>0.34491300000000003</v>
      </c>
      <c r="Q29" s="1">
        <v>19.175018000000001</v>
      </c>
      <c r="R29" s="3">
        <v>0.88842299999999996</v>
      </c>
      <c r="S29" s="1">
        <v>0.82810700000000004</v>
      </c>
      <c r="T29" s="1">
        <v>17.609617</v>
      </c>
      <c r="U29" s="1">
        <v>1.9254169999999999</v>
      </c>
      <c r="V29" s="1">
        <v>0.82715399999999994</v>
      </c>
      <c r="W29" s="1">
        <v>0.44686599999999999</v>
      </c>
      <c r="X29" s="1">
        <v>0.58247800000000005</v>
      </c>
      <c r="Y29" s="1">
        <v>9.8906659999999995</v>
      </c>
      <c r="Z29" s="1">
        <v>1.632112</v>
      </c>
      <c r="AA29" s="1">
        <v>0.30539300000000003</v>
      </c>
      <c r="AB29" s="1">
        <v>1.0032639999999999</v>
      </c>
      <c r="AC29" s="1">
        <v>0.489008</v>
      </c>
      <c r="AD29" s="1">
        <v>3.8232680000000001</v>
      </c>
      <c r="AE29" s="1">
        <v>0.85275199999999995</v>
      </c>
      <c r="AF29" s="1">
        <v>0.44621300000000003</v>
      </c>
      <c r="AG29" s="1">
        <v>27.245245000000001</v>
      </c>
      <c r="AH29" s="3">
        <v>0.89093</v>
      </c>
      <c r="AI29" s="1">
        <v>0.74498200000000003</v>
      </c>
      <c r="AJ29" s="1">
        <v>18.148171999999999</v>
      </c>
      <c r="AK29" s="1">
        <v>1.949535</v>
      </c>
      <c r="AL29" s="1">
        <v>0.82272999999999996</v>
      </c>
      <c r="AM29" s="1">
        <v>0.45095600000000002</v>
      </c>
      <c r="AN29" s="1">
        <v>0.58696700000000002</v>
      </c>
      <c r="AO29" s="1">
        <v>9.656606</v>
      </c>
      <c r="AP29" s="1">
        <v>1.658112</v>
      </c>
      <c r="AQ29" s="1">
        <v>0.27483400000000002</v>
      </c>
      <c r="AR29" s="1">
        <v>1.0120119999999999</v>
      </c>
      <c r="AS29" s="1">
        <v>0.49542199999999997</v>
      </c>
      <c r="AT29" s="1">
        <v>3.8867720000000001</v>
      </c>
      <c r="AU29" s="1">
        <v>0.86325700000000005</v>
      </c>
      <c r="AV29" s="1">
        <v>0.45013399999999998</v>
      </c>
      <c r="AW29" s="1">
        <v>23.281770000000002</v>
      </c>
      <c r="AX29" s="3">
        <v>0.871587</v>
      </c>
      <c r="AY29" s="1">
        <v>0.59177299999999999</v>
      </c>
      <c r="AZ29" s="1">
        <v>15.245151999999999</v>
      </c>
      <c r="BA29" s="1">
        <v>1.792414</v>
      </c>
      <c r="BB29" s="1">
        <v>0.791767</v>
      </c>
      <c r="BC29" s="1">
        <v>0.42527599999999999</v>
      </c>
      <c r="BD29" s="1">
        <v>0.55781899999999995</v>
      </c>
      <c r="BE29" s="1">
        <v>7.8101669999999999</v>
      </c>
      <c r="BF29" s="1">
        <v>1.4929829999999999</v>
      </c>
      <c r="BG29" s="1">
        <v>0.217719</v>
      </c>
      <c r="BH29" s="1">
        <v>1.021844</v>
      </c>
      <c r="BI29" s="1">
        <v>0.47789500000000001</v>
      </c>
      <c r="BJ29" s="1">
        <v>3.5053290000000001</v>
      </c>
      <c r="BK29" s="1">
        <v>0.79569699999999999</v>
      </c>
      <c r="BL29" s="1">
        <v>0.42461100000000002</v>
      </c>
      <c r="BM29" s="1">
        <v>16.318746000000001</v>
      </c>
      <c r="BN29" s="3">
        <v>0.85690999999999995</v>
      </c>
      <c r="BO29" s="1">
        <v>0.68076099999999995</v>
      </c>
      <c r="BP29" s="1">
        <v>14.245474</v>
      </c>
      <c r="BQ29" s="1">
        <v>1.696321</v>
      </c>
      <c r="BR29" s="1">
        <v>0.78758600000000001</v>
      </c>
      <c r="BS29" s="1">
        <v>0.407613</v>
      </c>
      <c r="BT29" s="1">
        <v>0.53664299999999998</v>
      </c>
      <c r="BU29" s="1">
        <v>7.8732949999999997</v>
      </c>
      <c r="BV29" s="1">
        <v>1.396525</v>
      </c>
      <c r="BW29" s="1">
        <v>0.25212099999999998</v>
      </c>
      <c r="BX29" s="1">
        <v>0.99117</v>
      </c>
      <c r="BY29" s="1">
        <v>0.45228200000000002</v>
      </c>
      <c r="BZ29" s="1">
        <v>3.3290229999999998</v>
      </c>
      <c r="CA29" s="1">
        <v>0.75249100000000002</v>
      </c>
      <c r="CB29" s="1">
        <v>0.40635500000000002</v>
      </c>
      <c r="CC29" s="1">
        <v>19.821729999999999</v>
      </c>
      <c r="CD29" s="3">
        <v>0.81411999999999995</v>
      </c>
      <c r="CE29" s="1">
        <v>0.65527599999999997</v>
      </c>
      <c r="CF29" s="1">
        <v>10.418851999999999</v>
      </c>
      <c r="CG29" s="1">
        <v>1.3641730000000001</v>
      </c>
      <c r="CH29" s="1">
        <v>0.749305</v>
      </c>
      <c r="CI29" s="1">
        <v>0.34689500000000001</v>
      </c>
      <c r="CJ29" s="1">
        <v>0.46627400000000002</v>
      </c>
      <c r="CK29" s="1">
        <v>6.3177880000000002</v>
      </c>
      <c r="CL29" s="1">
        <v>1.0792710000000001</v>
      </c>
      <c r="CM29" s="1">
        <v>0.24659500000000001</v>
      </c>
      <c r="CN29" s="1">
        <v>0.94903800000000005</v>
      </c>
      <c r="CO29" s="1">
        <v>0.38736100000000001</v>
      </c>
      <c r="CP29" s="1">
        <v>2.7488269999999999</v>
      </c>
      <c r="CQ29" s="1">
        <v>0.61119699999999999</v>
      </c>
      <c r="CR29" s="1">
        <v>0.346669</v>
      </c>
      <c r="CS29" s="1">
        <v>17.987245999999999</v>
      </c>
      <c r="CT29" s="3">
        <v>0.59248900000000004</v>
      </c>
      <c r="CU29" s="1">
        <v>0.35097800000000001</v>
      </c>
      <c r="CV29" s="1">
        <v>4.217365</v>
      </c>
      <c r="CW29" s="1">
        <v>1.3543190000000001</v>
      </c>
      <c r="CX29" s="1">
        <v>0.61783299999999997</v>
      </c>
      <c r="CY29" s="1">
        <v>0.273621</v>
      </c>
      <c r="CZ29" s="1">
        <v>0.343055</v>
      </c>
      <c r="DA29" s="1">
        <v>3.4166430000000001</v>
      </c>
      <c r="DB29" s="1">
        <v>0.76516499999999998</v>
      </c>
      <c r="DC29" s="1">
        <v>0.134211</v>
      </c>
      <c r="DD29" s="1">
        <v>0.785551</v>
      </c>
      <c r="DE29" s="1">
        <v>0.33606599999999998</v>
      </c>
      <c r="DF29" s="1">
        <v>1.369783</v>
      </c>
      <c r="DG29" s="1">
        <v>0.45470300000000002</v>
      </c>
      <c r="DH29" s="1">
        <v>0.27079599999999998</v>
      </c>
      <c r="DI29" s="1">
        <v>9.0810790000000008</v>
      </c>
      <c r="DJ29" s="1">
        <v>142.78379999999999</v>
      </c>
      <c r="DK29" s="2">
        <f t="shared" si="0"/>
        <v>122.97675544999998</v>
      </c>
      <c r="DL29" s="1">
        <f t="shared" si="1"/>
        <v>121.11554614099998</v>
      </c>
      <c r="DM29" s="1">
        <f t="shared" si="2"/>
        <v>120.84392313600003</v>
      </c>
      <c r="DN29" s="1">
        <f t="shared" si="3"/>
        <v>122.26587581300001</v>
      </c>
      <c r="DO29" s="1">
        <f t="shared" si="4"/>
        <v>125.99121545199999</v>
      </c>
      <c r="DP29" s="1">
        <f t="shared" si="5"/>
        <v>131.12744856739999</v>
      </c>
      <c r="DQ29" s="1">
        <f t="shared" si="6"/>
        <v>123.73366787</v>
      </c>
    </row>
    <row r="30" spans="1:121" x14ac:dyDescent="0.2">
      <c r="A30" s="1">
        <v>42</v>
      </c>
      <c r="B30" s="1">
        <v>0.82281599999999999</v>
      </c>
      <c r="C30" s="1">
        <v>0.51328499999999999</v>
      </c>
      <c r="D30" s="1">
        <v>12.509627</v>
      </c>
      <c r="E30" s="1">
        <v>1.1791720000000001</v>
      </c>
      <c r="F30" s="1">
        <v>0.73529</v>
      </c>
      <c r="G30" s="1">
        <v>0.319878</v>
      </c>
      <c r="H30" s="1">
        <v>0.44111299999999998</v>
      </c>
      <c r="I30" s="1">
        <v>5.9044930000000004</v>
      </c>
      <c r="J30" s="1">
        <v>0.94630199999999998</v>
      </c>
      <c r="K30" s="1">
        <v>0.22819600000000001</v>
      </c>
      <c r="L30" s="1">
        <v>0.97744600000000004</v>
      </c>
      <c r="M30" s="1">
        <v>0.36171799999999998</v>
      </c>
      <c r="N30" s="1">
        <v>3.0211929999999998</v>
      </c>
      <c r="O30" s="1">
        <v>0.54956199999999999</v>
      </c>
      <c r="P30" s="1">
        <v>0.31936599999999998</v>
      </c>
      <c r="Q30" s="1">
        <v>14.766783</v>
      </c>
      <c r="R30" s="3">
        <v>0.90231600000000001</v>
      </c>
      <c r="S30" s="1">
        <v>0.70919600000000005</v>
      </c>
      <c r="T30" s="1">
        <v>21.08548</v>
      </c>
      <c r="U30" s="1">
        <v>2.1425610000000002</v>
      </c>
      <c r="V30" s="1">
        <v>0.848078</v>
      </c>
      <c r="W30" s="1">
        <v>0.4763</v>
      </c>
      <c r="X30" s="1">
        <v>0.61293600000000004</v>
      </c>
      <c r="Y30" s="1">
        <v>11.713100000000001</v>
      </c>
      <c r="Z30" s="1">
        <v>1.8388119999999999</v>
      </c>
      <c r="AA30" s="1">
        <v>0.26712200000000003</v>
      </c>
      <c r="AB30" s="1">
        <v>1.004515</v>
      </c>
      <c r="AC30" s="1">
        <v>0.51632999999999996</v>
      </c>
      <c r="AD30" s="1">
        <v>4.2172409999999996</v>
      </c>
      <c r="AE30" s="1">
        <v>0.93440000000000001</v>
      </c>
      <c r="AF30" s="1">
        <v>0.47558600000000001</v>
      </c>
      <c r="AG30" s="1">
        <v>23.066258999999999</v>
      </c>
      <c r="AH30" s="3">
        <v>0.90987399999999996</v>
      </c>
      <c r="AI30" s="1">
        <v>0.62150399999999995</v>
      </c>
      <c r="AJ30" s="1">
        <v>22.580748</v>
      </c>
      <c r="AK30" s="1">
        <v>2.2076069999999999</v>
      </c>
      <c r="AL30" s="1">
        <v>0.85243199999999997</v>
      </c>
      <c r="AM30" s="1">
        <v>0.48599599999999998</v>
      </c>
      <c r="AN30" s="1">
        <v>0.62376399999999999</v>
      </c>
      <c r="AO30" s="1">
        <v>12.084693</v>
      </c>
      <c r="AP30" s="1">
        <v>1.9129400000000001</v>
      </c>
      <c r="AQ30" s="1">
        <v>0.234566</v>
      </c>
      <c r="AR30" s="1">
        <v>1.0154879999999999</v>
      </c>
      <c r="AS30" s="1">
        <v>0.52782099999999998</v>
      </c>
      <c r="AT30" s="1">
        <v>4.3975390000000001</v>
      </c>
      <c r="AU30" s="1">
        <v>0.96252099999999996</v>
      </c>
      <c r="AV30" s="1">
        <v>0.48518699999999998</v>
      </c>
      <c r="AW30" s="1">
        <v>19.235818999999999</v>
      </c>
      <c r="AX30" s="3">
        <v>0.89807700000000001</v>
      </c>
      <c r="AY30" s="1">
        <v>0.62963499999999994</v>
      </c>
      <c r="AZ30" s="1">
        <v>19.994924999999999</v>
      </c>
      <c r="BA30" s="1">
        <v>2.0432199999999998</v>
      </c>
      <c r="BB30" s="1">
        <v>0.83394900000000005</v>
      </c>
      <c r="BC30" s="1">
        <v>0.46377600000000002</v>
      </c>
      <c r="BD30" s="1">
        <v>0.60050099999999995</v>
      </c>
      <c r="BE30" s="1">
        <v>10.520773999999999</v>
      </c>
      <c r="BF30" s="1">
        <v>1.748613</v>
      </c>
      <c r="BG30" s="1">
        <v>0.23503099999999999</v>
      </c>
      <c r="BH30" s="1">
        <v>1.0205109999999999</v>
      </c>
      <c r="BI30" s="1">
        <v>0.51020200000000004</v>
      </c>
      <c r="BJ30" s="1">
        <v>4.0961540000000003</v>
      </c>
      <c r="BK30" s="1">
        <v>0.89922800000000003</v>
      </c>
      <c r="BL30" s="1">
        <v>0.46315099999999998</v>
      </c>
      <c r="BM30" s="1">
        <v>18.983986000000002</v>
      </c>
      <c r="BN30" s="3">
        <v>0.89200199999999996</v>
      </c>
      <c r="BO30" s="1">
        <v>0.58892299999999997</v>
      </c>
      <c r="BP30" s="1">
        <v>20.317399999999999</v>
      </c>
      <c r="BQ30" s="1">
        <v>2.0449000000000002</v>
      </c>
      <c r="BR30" s="1">
        <v>0.83342099999999997</v>
      </c>
      <c r="BS30" s="1">
        <v>0.46136700000000003</v>
      </c>
      <c r="BT30" s="1">
        <v>0.59610099999999999</v>
      </c>
      <c r="BU30" s="1">
        <v>10.88566</v>
      </c>
      <c r="BV30" s="1">
        <v>1.7462530000000001</v>
      </c>
      <c r="BW30" s="1">
        <v>0.22250500000000001</v>
      </c>
      <c r="BX30" s="1">
        <v>1.0053730000000001</v>
      </c>
      <c r="BY30" s="1">
        <v>0.50335399999999997</v>
      </c>
      <c r="BZ30" s="1">
        <v>4.0804299999999998</v>
      </c>
      <c r="CA30" s="1">
        <v>0.89481500000000003</v>
      </c>
      <c r="CB30" s="1">
        <v>0.45988299999999999</v>
      </c>
      <c r="CC30" s="1">
        <v>17.590095000000002</v>
      </c>
      <c r="CD30" s="3">
        <v>0.827963</v>
      </c>
      <c r="CE30" s="1">
        <v>0.57312300000000005</v>
      </c>
      <c r="CF30" s="1">
        <v>11.490071</v>
      </c>
      <c r="CG30" s="1">
        <v>1.4966440000000001</v>
      </c>
      <c r="CH30" s="1">
        <v>0.77471599999999996</v>
      </c>
      <c r="CI30" s="1">
        <v>0.37035000000000001</v>
      </c>
      <c r="CJ30" s="1">
        <v>0.49326100000000001</v>
      </c>
      <c r="CK30" s="1">
        <v>7.2217890000000002</v>
      </c>
      <c r="CL30" s="1">
        <v>1.194269</v>
      </c>
      <c r="CM30" s="1">
        <v>0.219663</v>
      </c>
      <c r="CN30" s="1">
        <v>0.94873200000000002</v>
      </c>
      <c r="CO30" s="1">
        <v>0.40910600000000003</v>
      </c>
      <c r="CP30" s="1">
        <v>2.9216630000000001</v>
      </c>
      <c r="CQ30" s="1">
        <v>0.664489</v>
      </c>
      <c r="CR30" s="1">
        <v>0.37026399999999998</v>
      </c>
      <c r="CS30" s="1">
        <v>15.93141</v>
      </c>
      <c r="CT30" s="3">
        <v>0.63863800000000004</v>
      </c>
      <c r="CU30" s="1">
        <v>0.34313199999999999</v>
      </c>
      <c r="CV30" s="1">
        <v>5.0789720000000003</v>
      </c>
      <c r="CW30" s="1">
        <v>1.464804</v>
      </c>
      <c r="CX30" s="1">
        <v>0.663273</v>
      </c>
      <c r="CY30" s="1">
        <v>0.30191600000000002</v>
      </c>
      <c r="CZ30" s="1">
        <v>0.38110699999999997</v>
      </c>
      <c r="DA30" s="1">
        <v>4.2810959999999998</v>
      </c>
      <c r="DB30" s="1">
        <v>0.88358499999999995</v>
      </c>
      <c r="DC30" s="1">
        <v>0.132933</v>
      </c>
      <c r="DD30" s="1">
        <v>0.81045800000000001</v>
      </c>
      <c r="DE30" s="1">
        <v>0.360317</v>
      </c>
      <c r="DF30" s="1">
        <v>1.5948469999999999</v>
      </c>
      <c r="DG30" s="1">
        <v>0.51436000000000004</v>
      </c>
      <c r="DH30" s="1">
        <v>0.30008899999999999</v>
      </c>
      <c r="DI30" s="1">
        <v>9.040324</v>
      </c>
      <c r="DJ30" s="1">
        <v>99.562100000000001</v>
      </c>
      <c r="DK30" s="2">
        <f t="shared" si="0"/>
        <v>110.83919388000001</v>
      </c>
      <c r="DL30" s="1">
        <f t="shared" si="1"/>
        <v>142.21608005300001</v>
      </c>
      <c r="DM30" s="1">
        <f t="shared" si="2"/>
        <v>143.59445732000003</v>
      </c>
      <c r="DN30" s="1">
        <f t="shared" si="3"/>
        <v>145.53101774300001</v>
      </c>
      <c r="DO30" s="1">
        <f t="shared" si="4"/>
        <v>112.127406178</v>
      </c>
      <c r="DP30" s="1">
        <f t="shared" si="5"/>
        <v>117.14385767899999</v>
      </c>
      <c r="DQ30" s="1">
        <f t="shared" si="6"/>
        <v>131.56368146</v>
      </c>
    </row>
    <row r="31" spans="1:121" x14ac:dyDescent="0.2">
      <c r="A31" s="1">
        <v>43</v>
      </c>
      <c r="B31" s="1">
        <v>0.86016599999999999</v>
      </c>
      <c r="C31" s="1">
        <v>0.57445800000000002</v>
      </c>
      <c r="D31" s="1">
        <v>14.102232000000001</v>
      </c>
      <c r="E31" s="1">
        <v>1.2162090000000001</v>
      </c>
      <c r="F31" s="1">
        <v>0.75486299999999995</v>
      </c>
      <c r="G31" s="1">
        <v>0.33840500000000001</v>
      </c>
      <c r="H31" s="1">
        <v>0.46909200000000001</v>
      </c>
      <c r="I31" s="1">
        <v>6.3937020000000002</v>
      </c>
      <c r="J31" s="1">
        <v>1.029549</v>
      </c>
      <c r="K31" s="1">
        <v>0.27613300000000002</v>
      </c>
      <c r="L31" s="1">
        <v>1.015889</v>
      </c>
      <c r="M31" s="1">
        <v>0.37924200000000002</v>
      </c>
      <c r="N31" s="1">
        <v>3.3368530000000001</v>
      </c>
      <c r="O31" s="1">
        <v>0.58924100000000001</v>
      </c>
      <c r="P31" s="1">
        <v>0.33754400000000001</v>
      </c>
      <c r="Q31" s="1">
        <v>19.621780999999999</v>
      </c>
      <c r="R31" s="3">
        <v>0.89868099999999995</v>
      </c>
      <c r="S31" s="1">
        <v>0.94955000000000001</v>
      </c>
      <c r="T31" s="1">
        <v>19.686836</v>
      </c>
      <c r="U31" s="1">
        <v>1.9990239999999999</v>
      </c>
      <c r="V31" s="1">
        <v>0.84054799999999996</v>
      </c>
      <c r="W31" s="1">
        <v>0.45935599999999999</v>
      </c>
      <c r="X31" s="1">
        <v>0.59693399999999996</v>
      </c>
      <c r="Y31" s="1">
        <v>10.966073</v>
      </c>
      <c r="Z31" s="1">
        <v>1.71759</v>
      </c>
      <c r="AA31" s="1">
        <v>0.350101</v>
      </c>
      <c r="AB31" s="1">
        <v>1.001844</v>
      </c>
      <c r="AC31" s="1">
        <v>0.49810500000000002</v>
      </c>
      <c r="AD31" s="1">
        <v>4.0725569999999998</v>
      </c>
      <c r="AE31" s="1">
        <v>0.88707100000000005</v>
      </c>
      <c r="AF31" s="1">
        <v>0.45885399999999998</v>
      </c>
      <c r="AG31" s="1">
        <v>34.452885999999999</v>
      </c>
      <c r="AH31" s="3">
        <v>0.89330600000000004</v>
      </c>
      <c r="AI31" s="1">
        <v>0.73128199999999999</v>
      </c>
      <c r="AJ31" s="1">
        <v>18.827076999999999</v>
      </c>
      <c r="AK31" s="1">
        <v>1.9663539999999999</v>
      </c>
      <c r="AL31" s="1">
        <v>0.82354099999999997</v>
      </c>
      <c r="AM31" s="1">
        <v>0.45324799999999998</v>
      </c>
      <c r="AN31" s="1">
        <v>0.58947700000000003</v>
      </c>
      <c r="AO31" s="1">
        <v>9.7265599999999992</v>
      </c>
      <c r="AP31" s="1">
        <v>1.6804950000000001</v>
      </c>
      <c r="AQ31" s="1">
        <v>0.270036</v>
      </c>
      <c r="AR31" s="1">
        <v>1.0144409999999999</v>
      </c>
      <c r="AS31" s="1">
        <v>0.49752400000000002</v>
      </c>
      <c r="AT31" s="1">
        <v>3.961951</v>
      </c>
      <c r="AU31" s="1">
        <v>0.87082700000000002</v>
      </c>
      <c r="AV31" s="1">
        <v>0.45223200000000002</v>
      </c>
      <c r="AW31" s="1">
        <v>22.641719999999999</v>
      </c>
      <c r="AX31" s="3">
        <v>0.87444</v>
      </c>
      <c r="AY31" s="1">
        <v>0.78398500000000004</v>
      </c>
      <c r="AZ31" s="1">
        <v>15.631614000000001</v>
      </c>
      <c r="BA31" s="1">
        <v>1.7234860000000001</v>
      </c>
      <c r="BB31" s="1">
        <v>0.79931600000000003</v>
      </c>
      <c r="BC31" s="1">
        <v>0.41754799999999997</v>
      </c>
      <c r="BD31" s="1">
        <v>0.55140699999999998</v>
      </c>
      <c r="BE31" s="1">
        <v>8.2304619999999993</v>
      </c>
      <c r="BF31" s="1">
        <v>1.447721</v>
      </c>
      <c r="BG31" s="1">
        <v>0.28517100000000001</v>
      </c>
      <c r="BH31" s="1">
        <v>1.0098929999999999</v>
      </c>
      <c r="BI31" s="1">
        <v>0.46380100000000002</v>
      </c>
      <c r="BJ31" s="1">
        <v>3.5579139999999998</v>
      </c>
      <c r="BK31" s="1">
        <v>0.77653799999999995</v>
      </c>
      <c r="BL31" s="1">
        <v>0.41705199999999998</v>
      </c>
      <c r="BM31" s="1">
        <v>23.715152</v>
      </c>
      <c r="BN31" s="3">
        <v>0.86703799999999998</v>
      </c>
      <c r="BO31" s="1">
        <v>0.70912299999999995</v>
      </c>
      <c r="BP31" s="1">
        <v>15.500503999999999</v>
      </c>
      <c r="BQ31" s="1">
        <v>1.6729540000000001</v>
      </c>
      <c r="BR31" s="1">
        <v>0.79441899999999999</v>
      </c>
      <c r="BS31" s="1">
        <v>0.40798200000000001</v>
      </c>
      <c r="BT31" s="1">
        <v>0.53965200000000002</v>
      </c>
      <c r="BU31" s="1">
        <v>8.3456530000000004</v>
      </c>
      <c r="BV31" s="1">
        <v>1.4021680000000001</v>
      </c>
      <c r="BW31" s="1">
        <v>0.262604</v>
      </c>
      <c r="BX31" s="1">
        <v>0.99500699999999997</v>
      </c>
      <c r="BY31" s="1">
        <v>0.44950000000000001</v>
      </c>
      <c r="BZ31" s="1">
        <v>3.4995859999999999</v>
      </c>
      <c r="CA31" s="1">
        <v>0.75395500000000004</v>
      </c>
      <c r="CB31" s="1">
        <v>0.40649400000000002</v>
      </c>
      <c r="CC31" s="1">
        <v>20.711161000000001</v>
      </c>
      <c r="CD31" s="3">
        <v>0.82591800000000004</v>
      </c>
      <c r="CE31" s="1">
        <v>0.64518799999999998</v>
      </c>
      <c r="CF31" s="1">
        <v>11.004144999999999</v>
      </c>
      <c r="CG31" s="1">
        <v>1.3535539999999999</v>
      </c>
      <c r="CH31" s="1">
        <v>0.75698399999999999</v>
      </c>
      <c r="CI31" s="1">
        <v>0.34947099999999998</v>
      </c>
      <c r="CJ31" s="1">
        <v>0.47204699999999999</v>
      </c>
      <c r="CK31" s="1">
        <v>6.5159159999999998</v>
      </c>
      <c r="CL31" s="1">
        <v>1.0886549999999999</v>
      </c>
      <c r="CM31" s="1">
        <v>0.24281800000000001</v>
      </c>
      <c r="CN31" s="1">
        <v>0.95752300000000001</v>
      </c>
      <c r="CO31" s="1">
        <v>0.388623</v>
      </c>
      <c r="CP31" s="1">
        <v>2.8590990000000001</v>
      </c>
      <c r="CQ31" s="1">
        <v>0.61630300000000005</v>
      </c>
      <c r="CR31" s="1">
        <v>0.34935100000000002</v>
      </c>
      <c r="CS31" s="1">
        <v>17.325047999999999</v>
      </c>
      <c r="CT31" s="3">
        <v>0.603464</v>
      </c>
      <c r="CU31" s="1">
        <v>0.39337299999999997</v>
      </c>
      <c r="CV31" s="1">
        <v>4.4403230000000002</v>
      </c>
      <c r="CW31" s="1">
        <v>1.33043</v>
      </c>
      <c r="CX31" s="1">
        <v>0.62568299999999999</v>
      </c>
      <c r="CY31" s="1">
        <v>0.27391100000000002</v>
      </c>
      <c r="CZ31" s="1">
        <v>0.34566799999999998</v>
      </c>
      <c r="DA31" s="1">
        <v>3.6160209999999999</v>
      </c>
      <c r="DB31" s="1">
        <v>0.76892199999999999</v>
      </c>
      <c r="DC31" s="1">
        <v>0.15085599999999999</v>
      </c>
      <c r="DD31" s="1">
        <v>0.78608999999999996</v>
      </c>
      <c r="DE31" s="1">
        <v>0.332536</v>
      </c>
      <c r="DF31" s="1">
        <v>1.4267559999999999</v>
      </c>
      <c r="DG31" s="1">
        <v>0.45651900000000001</v>
      </c>
      <c r="DH31" s="1">
        <v>0.27163700000000002</v>
      </c>
      <c r="DI31" s="1">
        <v>10.666691999999999</v>
      </c>
      <c r="DJ31" s="1">
        <v>116.53089999999999</v>
      </c>
      <c r="DK31" s="2">
        <f t="shared" si="0"/>
        <v>117.68326111000002</v>
      </c>
      <c r="DL31" s="1">
        <f t="shared" si="1"/>
        <v>128.26815915199998</v>
      </c>
      <c r="DM31" s="1">
        <f t="shared" si="2"/>
        <v>122.84223261000002</v>
      </c>
      <c r="DN31" s="1">
        <f t="shared" si="3"/>
        <v>118.14653593099999</v>
      </c>
      <c r="DO31" s="1">
        <f t="shared" si="4"/>
        <v>131.51671659639999</v>
      </c>
      <c r="DP31" s="1">
        <f t="shared" si="5"/>
        <v>126.62324399119998</v>
      </c>
      <c r="DQ31" s="1">
        <f t="shared" si="6"/>
        <v>123.9031133</v>
      </c>
    </row>
    <row r="32" spans="1:121" x14ac:dyDescent="0.2">
      <c r="A32" s="1">
        <v>44</v>
      </c>
      <c r="B32" s="1">
        <v>0.84351600000000004</v>
      </c>
      <c r="C32" s="1">
        <v>0.56050299999999997</v>
      </c>
      <c r="D32" s="1">
        <v>12.830372000000001</v>
      </c>
      <c r="E32" s="1">
        <v>1.2330749999999999</v>
      </c>
      <c r="F32" s="1">
        <v>0.75012199999999996</v>
      </c>
      <c r="G32" s="1">
        <v>0.335733</v>
      </c>
      <c r="H32" s="1">
        <v>0.46246900000000002</v>
      </c>
      <c r="I32" s="1">
        <v>6.2212860000000001</v>
      </c>
      <c r="J32" s="1">
        <v>1.0159750000000001</v>
      </c>
      <c r="K32" s="1">
        <v>0.26828000000000002</v>
      </c>
      <c r="L32" s="1">
        <v>0.99716300000000002</v>
      </c>
      <c r="M32" s="1">
        <v>0.37762499999999999</v>
      </c>
      <c r="N32" s="1">
        <v>3.1335480000000002</v>
      </c>
      <c r="O32" s="1">
        <v>0.58334799999999998</v>
      </c>
      <c r="P32" s="1">
        <v>0.33516099999999999</v>
      </c>
      <c r="Q32" s="1">
        <v>19.045570999999999</v>
      </c>
      <c r="R32" s="3">
        <v>0.89112199999999997</v>
      </c>
      <c r="S32" s="1">
        <v>0.82639099999999999</v>
      </c>
      <c r="T32" s="1">
        <v>18.315284999999999</v>
      </c>
      <c r="U32" s="1">
        <v>1.9093659999999999</v>
      </c>
      <c r="V32" s="1">
        <v>0.82672299999999999</v>
      </c>
      <c r="W32" s="1">
        <v>0.44609300000000002</v>
      </c>
      <c r="X32" s="1">
        <v>0.58269700000000002</v>
      </c>
      <c r="Y32" s="1">
        <v>9.9334489999999995</v>
      </c>
      <c r="Z32" s="1">
        <v>1.6277360000000001</v>
      </c>
      <c r="AA32" s="1">
        <v>0.30482799999999999</v>
      </c>
      <c r="AB32" s="1">
        <v>1.005001</v>
      </c>
      <c r="AC32" s="1">
        <v>0.48783599999999999</v>
      </c>
      <c r="AD32" s="1">
        <v>3.9032659999999999</v>
      </c>
      <c r="AE32" s="1">
        <v>0.85120200000000001</v>
      </c>
      <c r="AF32" s="1">
        <v>0.44573800000000002</v>
      </c>
      <c r="AG32" s="1">
        <v>27.137941999999999</v>
      </c>
      <c r="AH32" s="3">
        <v>0.89115699999999998</v>
      </c>
      <c r="AI32" s="1">
        <v>0.72210399999999997</v>
      </c>
      <c r="AJ32" s="1">
        <v>18.169505999999998</v>
      </c>
      <c r="AK32" s="1">
        <v>1.928285</v>
      </c>
      <c r="AL32" s="1">
        <v>0.82222499999999998</v>
      </c>
      <c r="AM32" s="1">
        <v>0.44814999999999999</v>
      </c>
      <c r="AN32" s="1">
        <v>0.58426400000000001</v>
      </c>
      <c r="AO32" s="1">
        <v>9.5974640000000004</v>
      </c>
      <c r="AP32" s="1">
        <v>1.6431880000000001</v>
      </c>
      <c r="AQ32" s="1">
        <v>0.26652300000000001</v>
      </c>
      <c r="AR32" s="1">
        <v>1.014103</v>
      </c>
      <c r="AS32" s="1">
        <v>0.49255199999999999</v>
      </c>
      <c r="AT32" s="1">
        <v>3.8903050000000001</v>
      </c>
      <c r="AU32" s="1">
        <v>0.85635499999999998</v>
      </c>
      <c r="AV32" s="1">
        <v>0.44714100000000001</v>
      </c>
      <c r="AW32" s="1">
        <v>22.128651999999999</v>
      </c>
      <c r="AX32" s="3">
        <v>0.87429199999999996</v>
      </c>
      <c r="AY32" s="1">
        <v>0.69571899999999998</v>
      </c>
      <c r="AZ32" s="1">
        <v>15.72955</v>
      </c>
      <c r="BA32" s="1">
        <v>1.7034119999999999</v>
      </c>
      <c r="BB32" s="1">
        <v>0.79763799999999996</v>
      </c>
      <c r="BC32" s="1">
        <v>0.41469899999999998</v>
      </c>
      <c r="BD32" s="1">
        <v>0.54863499999999998</v>
      </c>
      <c r="BE32" s="1">
        <v>8.2147249999999996</v>
      </c>
      <c r="BF32" s="1">
        <v>1.4324669999999999</v>
      </c>
      <c r="BG32" s="1">
        <v>0.25473099999999999</v>
      </c>
      <c r="BH32" s="1">
        <v>1.014043</v>
      </c>
      <c r="BI32" s="1">
        <v>0.46190500000000001</v>
      </c>
      <c r="BJ32" s="1">
        <v>3.565547</v>
      </c>
      <c r="BK32" s="1">
        <v>0.76962699999999995</v>
      </c>
      <c r="BL32" s="1">
        <v>0.41411900000000001</v>
      </c>
      <c r="BM32" s="1">
        <v>19.985195999999998</v>
      </c>
      <c r="BN32" s="3">
        <v>0.86547399999999997</v>
      </c>
      <c r="BO32" s="1">
        <v>0.71295200000000003</v>
      </c>
      <c r="BP32" s="1">
        <v>15.260699000000001</v>
      </c>
      <c r="BQ32" s="1">
        <v>1.647324</v>
      </c>
      <c r="BR32" s="1">
        <v>0.79153700000000005</v>
      </c>
      <c r="BS32" s="1">
        <v>0.40439399999999998</v>
      </c>
      <c r="BT32" s="1">
        <v>0.53583099999999995</v>
      </c>
      <c r="BU32" s="1">
        <v>8.0899450000000002</v>
      </c>
      <c r="BV32" s="1">
        <v>1.379499</v>
      </c>
      <c r="BW32" s="1">
        <v>0.26292300000000002</v>
      </c>
      <c r="BX32" s="1">
        <v>0.99820900000000001</v>
      </c>
      <c r="BY32" s="1">
        <v>0.44689899999999999</v>
      </c>
      <c r="BZ32" s="1">
        <v>3.4694099999999999</v>
      </c>
      <c r="CA32" s="1">
        <v>0.74445099999999997</v>
      </c>
      <c r="CB32" s="1">
        <v>0.40276099999999998</v>
      </c>
      <c r="CC32" s="1">
        <v>20.690162999999998</v>
      </c>
      <c r="CD32" s="3">
        <v>0.82104900000000003</v>
      </c>
      <c r="CE32" s="1">
        <v>0.66085000000000005</v>
      </c>
      <c r="CF32" s="1">
        <v>10.8109</v>
      </c>
      <c r="CG32" s="1">
        <v>1.3346819999999999</v>
      </c>
      <c r="CH32" s="1">
        <v>0.74990199999999996</v>
      </c>
      <c r="CI32" s="1">
        <v>0.344252</v>
      </c>
      <c r="CJ32" s="1">
        <v>0.46506799999999998</v>
      </c>
      <c r="CK32" s="1">
        <v>6.375032</v>
      </c>
      <c r="CL32" s="1">
        <v>1.0704640000000001</v>
      </c>
      <c r="CM32" s="1">
        <v>0.24746199999999999</v>
      </c>
      <c r="CN32" s="1">
        <v>0.95888099999999998</v>
      </c>
      <c r="CO32" s="1">
        <v>0.38438499999999998</v>
      </c>
      <c r="CP32" s="1">
        <v>2.8180420000000002</v>
      </c>
      <c r="CQ32" s="1">
        <v>0.60617299999999996</v>
      </c>
      <c r="CR32" s="1">
        <v>0.343943</v>
      </c>
      <c r="CS32" s="1">
        <v>17.818757000000002</v>
      </c>
      <c r="CT32" s="3">
        <v>0.59032700000000005</v>
      </c>
      <c r="CU32" s="1">
        <v>0.37940200000000002</v>
      </c>
      <c r="CV32" s="1">
        <v>4.2334100000000001</v>
      </c>
      <c r="CW32" s="1">
        <v>1.351054</v>
      </c>
      <c r="CX32" s="1">
        <v>0.61569200000000002</v>
      </c>
      <c r="CY32" s="1">
        <v>0.27243699999999998</v>
      </c>
      <c r="CZ32" s="1">
        <v>0.34148099999999998</v>
      </c>
      <c r="DA32" s="1">
        <v>3.413783</v>
      </c>
      <c r="DB32" s="1">
        <v>0.76287799999999995</v>
      </c>
      <c r="DC32" s="1">
        <v>0.14521999999999999</v>
      </c>
      <c r="DD32" s="1">
        <v>0.77840600000000004</v>
      </c>
      <c r="DE32" s="1">
        <v>0.33308900000000002</v>
      </c>
      <c r="DF32" s="1">
        <v>1.3685480000000001</v>
      </c>
      <c r="DG32" s="1">
        <v>0.45295000000000002</v>
      </c>
      <c r="DH32" s="1">
        <v>0.269563</v>
      </c>
      <c r="DI32" s="1">
        <v>10.286220999999999</v>
      </c>
      <c r="DJ32" s="1">
        <v>120.02790000000002</v>
      </c>
      <c r="DK32" s="2">
        <f t="shared" si="0"/>
        <v>120.79992924999996</v>
      </c>
      <c r="DL32" s="1">
        <f t="shared" si="1"/>
        <v>119.555822318</v>
      </c>
      <c r="DM32" s="1">
        <f t="shared" si="2"/>
        <v>119.51153826400002</v>
      </c>
      <c r="DN32" s="1">
        <f t="shared" si="3"/>
        <v>116.75825413699999</v>
      </c>
      <c r="DO32" s="1">
        <f t="shared" si="4"/>
        <v>131.38626862119997</v>
      </c>
      <c r="DP32" s="1">
        <f t="shared" si="5"/>
        <v>129.9814032383</v>
      </c>
      <c r="DQ32" s="1">
        <f t="shared" si="6"/>
        <v>121.48749422000003</v>
      </c>
    </row>
    <row r="33" spans="1:121" x14ac:dyDescent="0.2">
      <c r="A33" s="1">
        <v>46</v>
      </c>
      <c r="B33" s="1">
        <v>0.841858</v>
      </c>
      <c r="C33" s="1">
        <v>0.54553300000000005</v>
      </c>
      <c r="D33" s="1">
        <v>13.200657</v>
      </c>
      <c r="E33" s="1">
        <v>1.245792</v>
      </c>
      <c r="F33" s="1">
        <v>0.74215500000000001</v>
      </c>
      <c r="G33" s="1">
        <v>0.33605600000000002</v>
      </c>
      <c r="H33" s="1">
        <v>0.462256</v>
      </c>
      <c r="I33" s="1">
        <v>6.1207130000000003</v>
      </c>
      <c r="J33" s="1">
        <v>1.0251619999999999</v>
      </c>
      <c r="K33" s="1">
        <v>0.254577</v>
      </c>
      <c r="L33" s="1">
        <v>1.003369</v>
      </c>
      <c r="M33" s="1">
        <v>0.38046799999999997</v>
      </c>
      <c r="N33" s="1">
        <v>3.1684009999999998</v>
      </c>
      <c r="O33" s="1">
        <v>0.58642799999999995</v>
      </c>
      <c r="P33" s="1">
        <v>0.33583400000000002</v>
      </c>
      <c r="Q33" s="1">
        <v>17.89303</v>
      </c>
      <c r="R33" s="3">
        <v>0.89143700000000003</v>
      </c>
      <c r="S33" s="1">
        <v>0.775115</v>
      </c>
      <c r="T33" s="1">
        <v>18.170210999999998</v>
      </c>
      <c r="U33" s="1">
        <v>1.9287019999999999</v>
      </c>
      <c r="V33" s="1">
        <v>0.82456399999999996</v>
      </c>
      <c r="W33" s="1">
        <v>0.44775199999999998</v>
      </c>
      <c r="X33" s="1">
        <v>0.58418899999999996</v>
      </c>
      <c r="Y33" s="1">
        <v>9.7556139999999996</v>
      </c>
      <c r="Z33" s="1">
        <v>1.6423140000000001</v>
      </c>
      <c r="AA33" s="1">
        <v>0.28635899999999997</v>
      </c>
      <c r="AB33" s="1">
        <v>1.008667</v>
      </c>
      <c r="AC33" s="1">
        <v>0.49116599999999999</v>
      </c>
      <c r="AD33" s="1">
        <v>3.8930090000000002</v>
      </c>
      <c r="AE33" s="1">
        <v>0.85666699999999996</v>
      </c>
      <c r="AF33" s="1">
        <v>0.44756699999999999</v>
      </c>
      <c r="AG33" s="1">
        <v>24.765260000000001</v>
      </c>
      <c r="AH33" s="3">
        <v>0.88696399999999997</v>
      </c>
      <c r="AI33" s="1">
        <v>0.69362900000000005</v>
      </c>
      <c r="AJ33" s="1">
        <v>18.03331</v>
      </c>
      <c r="AK33" s="1">
        <v>1.899602</v>
      </c>
      <c r="AL33" s="1">
        <v>0.81432400000000005</v>
      </c>
      <c r="AM33" s="1">
        <v>0.44245200000000001</v>
      </c>
      <c r="AN33" s="1">
        <v>0.57763500000000001</v>
      </c>
      <c r="AO33" s="1">
        <v>9.3248119999999997</v>
      </c>
      <c r="AP33" s="1">
        <v>1.6147</v>
      </c>
      <c r="AQ33" s="1">
        <v>0.25606699999999999</v>
      </c>
      <c r="AR33" s="1">
        <v>1.015709</v>
      </c>
      <c r="AS33" s="1">
        <v>0.48858699999999999</v>
      </c>
      <c r="AT33" s="1">
        <v>3.852322</v>
      </c>
      <c r="AU33" s="1">
        <v>0.84355400000000003</v>
      </c>
      <c r="AV33" s="1">
        <v>0.44171199999999999</v>
      </c>
      <c r="AW33" s="1">
        <v>20.935611000000002</v>
      </c>
      <c r="AX33" s="3">
        <v>0.87840499999999999</v>
      </c>
      <c r="AY33" s="1">
        <v>0.71860400000000002</v>
      </c>
      <c r="AZ33" s="1">
        <v>16.252188</v>
      </c>
      <c r="BA33" s="1">
        <v>1.748467</v>
      </c>
      <c r="BB33" s="1">
        <v>0.80161800000000005</v>
      </c>
      <c r="BC33" s="1">
        <v>0.42084199999999999</v>
      </c>
      <c r="BD33" s="1">
        <v>0.55540999999999996</v>
      </c>
      <c r="BE33" s="1">
        <v>8.3707820000000002</v>
      </c>
      <c r="BF33" s="1">
        <v>1.4768030000000001</v>
      </c>
      <c r="BG33" s="1">
        <v>0.26326899999999998</v>
      </c>
      <c r="BH33" s="1">
        <v>1.0144599999999999</v>
      </c>
      <c r="BI33" s="1">
        <v>0.46779999999999999</v>
      </c>
      <c r="BJ33" s="1">
        <v>3.6385510000000001</v>
      </c>
      <c r="BK33" s="1">
        <v>0.78749400000000003</v>
      </c>
      <c r="BL33" s="1">
        <v>0.42071700000000001</v>
      </c>
      <c r="BM33" s="1">
        <v>21.265096</v>
      </c>
      <c r="BN33" s="3">
        <v>0.864564</v>
      </c>
      <c r="BO33" s="1">
        <v>0.64651599999999998</v>
      </c>
      <c r="BP33" s="1">
        <v>15.039764</v>
      </c>
      <c r="BQ33" s="1">
        <v>1.602743</v>
      </c>
      <c r="BR33" s="1">
        <v>0.78898299999999999</v>
      </c>
      <c r="BS33" s="1">
        <v>0.397895</v>
      </c>
      <c r="BT33" s="1">
        <v>0.52962100000000001</v>
      </c>
      <c r="BU33" s="1">
        <v>7.9273559999999996</v>
      </c>
      <c r="BV33" s="1">
        <v>1.3436110000000001</v>
      </c>
      <c r="BW33" s="1">
        <v>0.23972099999999999</v>
      </c>
      <c r="BX33" s="1">
        <v>0.99917500000000004</v>
      </c>
      <c r="BY33" s="1">
        <v>0.44094800000000001</v>
      </c>
      <c r="BZ33" s="1">
        <v>3.44495</v>
      </c>
      <c r="CA33" s="1">
        <v>0.72943999999999998</v>
      </c>
      <c r="CB33" s="1">
        <v>0.39691100000000001</v>
      </c>
      <c r="CC33" s="1">
        <v>17.925196</v>
      </c>
      <c r="CD33" s="3">
        <v>0.80419099999999999</v>
      </c>
      <c r="CE33" s="1">
        <v>0.62738499999999997</v>
      </c>
      <c r="CF33" s="1">
        <v>9.6489740000000008</v>
      </c>
      <c r="CG33" s="1">
        <v>1.2500150000000001</v>
      </c>
      <c r="CH33" s="1">
        <v>0.73325799999999997</v>
      </c>
      <c r="CI33" s="1">
        <v>0.32748300000000002</v>
      </c>
      <c r="CJ33" s="1">
        <v>0.443996</v>
      </c>
      <c r="CK33" s="1">
        <v>5.762715</v>
      </c>
      <c r="CL33" s="1">
        <v>0.98503099999999999</v>
      </c>
      <c r="CM33" s="1">
        <v>0.23538000000000001</v>
      </c>
      <c r="CN33" s="1">
        <v>0.94839399999999996</v>
      </c>
      <c r="CO33" s="1">
        <v>0.367726</v>
      </c>
      <c r="CP33" s="1">
        <v>2.6236190000000001</v>
      </c>
      <c r="CQ33" s="1">
        <v>0.56692299999999995</v>
      </c>
      <c r="CR33" s="1">
        <v>0.32671600000000001</v>
      </c>
      <c r="CS33" s="1">
        <v>16.327673000000001</v>
      </c>
      <c r="CT33" s="3">
        <v>0.64893299999999998</v>
      </c>
      <c r="CU33" s="1">
        <v>0.43814399999999998</v>
      </c>
      <c r="CV33" s="1">
        <v>5.1443729999999999</v>
      </c>
      <c r="CW33" s="1">
        <v>1.2980229999999999</v>
      </c>
      <c r="CX33" s="1">
        <v>0.65504600000000002</v>
      </c>
      <c r="CY33" s="1">
        <v>0.28591699999999998</v>
      </c>
      <c r="CZ33" s="1">
        <v>0.36710100000000001</v>
      </c>
      <c r="DA33" s="1">
        <v>4.0704450000000003</v>
      </c>
      <c r="DB33" s="1">
        <v>0.81683799999999995</v>
      </c>
      <c r="DC33" s="1">
        <v>0.167965</v>
      </c>
      <c r="DD33" s="1">
        <v>0.8236</v>
      </c>
      <c r="DE33" s="1">
        <v>0.33971299999999999</v>
      </c>
      <c r="DF33" s="1">
        <v>1.623839</v>
      </c>
      <c r="DG33" s="1">
        <v>0.48123899999999997</v>
      </c>
      <c r="DH33" s="1">
        <v>0.28412900000000002</v>
      </c>
      <c r="DI33" s="1">
        <v>11.813434000000001</v>
      </c>
      <c r="DJ33" s="1">
        <v>103.87740000000001</v>
      </c>
      <c r="DK33" s="2">
        <f t="shared" si="0"/>
        <v>123.14990367999999</v>
      </c>
      <c r="DL33" s="1">
        <f t="shared" si="1"/>
        <v>121.43475944599999</v>
      </c>
      <c r="DM33" s="1">
        <f t="shared" si="2"/>
        <v>116.96818660000002</v>
      </c>
      <c r="DN33" s="1">
        <f t="shared" si="3"/>
        <v>120.793317833</v>
      </c>
      <c r="DO33" s="1">
        <f t="shared" si="4"/>
        <v>114.2091876304</v>
      </c>
      <c r="DP33" s="1">
        <f t="shared" si="5"/>
        <v>119.8391989787</v>
      </c>
      <c r="DQ33" s="1">
        <f t="shared" si="6"/>
        <v>135.69513200000003</v>
      </c>
    </row>
    <row r="34" spans="1:121" x14ac:dyDescent="0.2">
      <c r="A34" s="1">
        <v>47</v>
      </c>
      <c r="B34" s="1">
        <v>0.86107699999999998</v>
      </c>
      <c r="C34" s="1">
        <v>0.56386400000000003</v>
      </c>
      <c r="D34" s="1">
        <v>13.894761000000001</v>
      </c>
      <c r="E34" s="1">
        <v>1.2204539999999999</v>
      </c>
      <c r="F34" s="1">
        <v>0.75321099999999996</v>
      </c>
      <c r="G34" s="1">
        <v>0.33924500000000002</v>
      </c>
      <c r="H34" s="1">
        <v>0.47017500000000001</v>
      </c>
      <c r="I34" s="1">
        <v>6.2489549999999996</v>
      </c>
      <c r="J34" s="1">
        <v>1.033207</v>
      </c>
      <c r="K34" s="1">
        <v>0.259268</v>
      </c>
      <c r="L34" s="1">
        <v>1.017452</v>
      </c>
      <c r="M34" s="1">
        <v>0.38034699999999999</v>
      </c>
      <c r="N34" s="1">
        <v>3.3189479999999998</v>
      </c>
      <c r="O34" s="1">
        <v>0.59096000000000004</v>
      </c>
      <c r="P34" s="1">
        <v>0.33832600000000002</v>
      </c>
      <c r="Q34" s="1">
        <v>17.733508</v>
      </c>
      <c r="R34" s="3">
        <v>0.89007400000000003</v>
      </c>
      <c r="S34" s="1">
        <v>0.79874299999999998</v>
      </c>
      <c r="T34" s="1">
        <v>17.871319</v>
      </c>
      <c r="U34" s="1">
        <v>1.863451</v>
      </c>
      <c r="V34" s="1">
        <v>0.82247499999999996</v>
      </c>
      <c r="W34" s="1">
        <v>0.44033499999999998</v>
      </c>
      <c r="X34" s="1">
        <v>0.57706900000000005</v>
      </c>
      <c r="Y34" s="1">
        <v>9.5859159999999992</v>
      </c>
      <c r="Z34" s="1">
        <v>1.588171</v>
      </c>
      <c r="AA34" s="1">
        <v>0.29458299999999998</v>
      </c>
      <c r="AB34" s="1">
        <v>1.0075909999999999</v>
      </c>
      <c r="AC34" s="1">
        <v>0.48250399999999999</v>
      </c>
      <c r="AD34" s="1">
        <v>3.8576109999999999</v>
      </c>
      <c r="AE34" s="1">
        <v>0.83507600000000004</v>
      </c>
      <c r="AF34" s="1">
        <v>0.43969399999999997</v>
      </c>
      <c r="AG34" s="1">
        <v>25.534005000000001</v>
      </c>
      <c r="AH34" s="3">
        <v>0.89399300000000004</v>
      </c>
      <c r="AI34" s="1">
        <v>0.71847099999999997</v>
      </c>
      <c r="AJ34" s="1">
        <v>18.588123</v>
      </c>
      <c r="AK34" s="1">
        <v>1.9510909999999999</v>
      </c>
      <c r="AL34" s="1">
        <v>0.82363399999999998</v>
      </c>
      <c r="AM34" s="1">
        <v>0.45195600000000002</v>
      </c>
      <c r="AN34" s="1">
        <v>0.58854200000000001</v>
      </c>
      <c r="AO34" s="1">
        <v>9.6537810000000004</v>
      </c>
      <c r="AP34" s="1">
        <v>1.6666449999999999</v>
      </c>
      <c r="AQ34" s="1">
        <v>0.26518399999999998</v>
      </c>
      <c r="AR34" s="1">
        <v>1.017463</v>
      </c>
      <c r="AS34" s="1">
        <v>0.49682599999999999</v>
      </c>
      <c r="AT34" s="1">
        <v>3.9463620000000001</v>
      </c>
      <c r="AU34" s="1">
        <v>0.86599099999999996</v>
      </c>
      <c r="AV34" s="1">
        <v>0.45079900000000001</v>
      </c>
      <c r="AW34" s="1">
        <v>22.076536999999998</v>
      </c>
      <c r="AX34" s="3">
        <v>0.878382</v>
      </c>
      <c r="AY34" s="1">
        <v>0.74809499999999995</v>
      </c>
      <c r="AZ34" s="1">
        <v>16.092953999999999</v>
      </c>
      <c r="BA34" s="1">
        <v>1.690858</v>
      </c>
      <c r="BB34" s="1">
        <v>0.80052999999999996</v>
      </c>
      <c r="BC34" s="1">
        <v>0.41440700000000003</v>
      </c>
      <c r="BD34" s="1">
        <v>0.54940599999999995</v>
      </c>
      <c r="BE34" s="1">
        <v>8.3270809999999997</v>
      </c>
      <c r="BF34" s="1">
        <v>1.4314560000000001</v>
      </c>
      <c r="BG34" s="1">
        <v>0.27234999999999998</v>
      </c>
      <c r="BH34" s="1">
        <v>1.01698</v>
      </c>
      <c r="BI34" s="1">
        <v>0.46074500000000002</v>
      </c>
      <c r="BJ34" s="1">
        <v>3.6235759999999999</v>
      </c>
      <c r="BK34" s="1">
        <v>0.76907300000000001</v>
      </c>
      <c r="BL34" s="1">
        <v>0.41380800000000001</v>
      </c>
      <c r="BM34" s="1">
        <v>21.972560999999999</v>
      </c>
      <c r="BN34" s="3">
        <v>0.86381799999999997</v>
      </c>
      <c r="BO34" s="1">
        <v>0.68764800000000004</v>
      </c>
      <c r="BP34" s="1">
        <v>15.10097</v>
      </c>
      <c r="BQ34" s="1">
        <v>1.5999380000000001</v>
      </c>
      <c r="BR34" s="1">
        <v>0.78960399999999997</v>
      </c>
      <c r="BS34" s="1">
        <v>0.39735199999999998</v>
      </c>
      <c r="BT34" s="1">
        <v>0.52859</v>
      </c>
      <c r="BU34" s="1">
        <v>8.1190650000000009</v>
      </c>
      <c r="BV34" s="1">
        <v>1.340492</v>
      </c>
      <c r="BW34" s="1">
        <v>0.25486799999999998</v>
      </c>
      <c r="BX34" s="1">
        <v>0.99459900000000001</v>
      </c>
      <c r="BY34" s="1">
        <v>0.43826300000000001</v>
      </c>
      <c r="BZ34" s="1">
        <v>3.446736</v>
      </c>
      <c r="CA34" s="1">
        <v>0.72729999999999995</v>
      </c>
      <c r="CB34" s="1">
        <v>0.39563999999999999</v>
      </c>
      <c r="CC34" s="1">
        <v>19.505179999999999</v>
      </c>
      <c r="CD34" s="3">
        <v>0.80269599999999997</v>
      </c>
      <c r="CE34" s="1">
        <v>0.62971999999999995</v>
      </c>
      <c r="CF34" s="1">
        <v>9.5782679999999996</v>
      </c>
      <c r="CG34" s="1">
        <v>1.240548</v>
      </c>
      <c r="CH34" s="1">
        <v>0.73309400000000002</v>
      </c>
      <c r="CI34" s="1">
        <v>0.32378099999999999</v>
      </c>
      <c r="CJ34" s="1">
        <v>0.43974999999999997</v>
      </c>
      <c r="CK34" s="1">
        <v>5.7381029999999997</v>
      </c>
      <c r="CL34" s="1">
        <v>0.97591899999999998</v>
      </c>
      <c r="CM34" s="1">
        <v>0.23682900000000001</v>
      </c>
      <c r="CN34" s="1">
        <v>0.94476599999999999</v>
      </c>
      <c r="CO34" s="1">
        <v>0.36371999999999999</v>
      </c>
      <c r="CP34" s="1">
        <v>2.610274</v>
      </c>
      <c r="CQ34" s="1">
        <v>0.561616</v>
      </c>
      <c r="CR34" s="1">
        <v>0.32377899999999998</v>
      </c>
      <c r="CS34" s="1">
        <v>16.306844999999999</v>
      </c>
      <c r="CT34" s="3">
        <v>0.59719599999999995</v>
      </c>
      <c r="CU34" s="1">
        <v>0.33469700000000002</v>
      </c>
      <c r="CV34" s="1">
        <v>4.2704750000000002</v>
      </c>
      <c r="CW34" s="1">
        <v>1.265741</v>
      </c>
      <c r="CX34" s="1">
        <v>0.62094300000000002</v>
      </c>
      <c r="CY34" s="1">
        <v>0.26479599999999998</v>
      </c>
      <c r="CZ34" s="1">
        <v>0.33499600000000002</v>
      </c>
      <c r="DA34" s="1">
        <v>3.4948419999999998</v>
      </c>
      <c r="DB34" s="1">
        <v>0.73111499999999996</v>
      </c>
      <c r="DC34" s="1">
        <v>0.12884999999999999</v>
      </c>
      <c r="DD34" s="1">
        <v>0.785798</v>
      </c>
      <c r="DE34" s="1">
        <v>0.32230399999999998</v>
      </c>
      <c r="DF34" s="1">
        <v>1.386533</v>
      </c>
      <c r="DG34" s="1">
        <v>0.43714700000000001</v>
      </c>
      <c r="DH34" s="1">
        <v>0.26191799999999998</v>
      </c>
      <c r="DI34" s="1">
        <v>8.2706890000000008</v>
      </c>
      <c r="DJ34" s="1">
        <v>138.53459999999998</v>
      </c>
      <c r="DK34" s="2">
        <f t="shared" si="0"/>
        <v>118.46769465999998</v>
      </c>
      <c r="DL34" s="1">
        <f t="shared" si="1"/>
        <v>115.09412402300001</v>
      </c>
      <c r="DM34" s="1">
        <f t="shared" si="2"/>
        <v>121.60573231000001</v>
      </c>
      <c r="DN34" s="1">
        <f t="shared" si="3"/>
        <v>116.66624201600001</v>
      </c>
      <c r="DO34" s="1">
        <f t="shared" si="4"/>
        <v>124.02468023199999</v>
      </c>
      <c r="DP34" s="1">
        <f t="shared" si="5"/>
        <v>119.69752900549999</v>
      </c>
      <c r="DQ34" s="1">
        <f t="shared" si="6"/>
        <v>123.81131726000001</v>
      </c>
    </row>
    <row r="35" spans="1:121" x14ac:dyDescent="0.2">
      <c r="A35" s="1">
        <v>48</v>
      </c>
      <c r="B35" s="1">
        <v>0.76819199999999999</v>
      </c>
      <c r="C35" s="1">
        <v>0.30614599999999997</v>
      </c>
      <c r="D35" s="1">
        <v>8.6476380000000006</v>
      </c>
      <c r="E35" s="1">
        <v>1.047509</v>
      </c>
      <c r="F35" s="1">
        <v>0.67997700000000005</v>
      </c>
      <c r="G35" s="1">
        <v>0.28307599999999999</v>
      </c>
      <c r="H35" s="1">
        <v>0.38963700000000001</v>
      </c>
      <c r="I35" s="1">
        <v>4.4659550000000001</v>
      </c>
      <c r="J35" s="1">
        <v>0.79392099999999999</v>
      </c>
      <c r="K35" s="1">
        <v>0.16122400000000001</v>
      </c>
      <c r="L35" s="1">
        <v>0.96205099999999999</v>
      </c>
      <c r="M35" s="1">
        <v>0.33212599999999998</v>
      </c>
      <c r="N35" s="1">
        <v>2.393176</v>
      </c>
      <c r="O35" s="1">
        <v>0.47371600000000003</v>
      </c>
      <c r="P35" s="1">
        <v>0.28279199999999999</v>
      </c>
      <c r="Q35" s="1">
        <v>8.8730849999999997</v>
      </c>
      <c r="R35" s="3">
        <v>0.89772399999999997</v>
      </c>
      <c r="S35" s="1">
        <v>0.66204499999999999</v>
      </c>
      <c r="T35" s="1">
        <v>20.192640999999998</v>
      </c>
      <c r="U35" s="1">
        <v>1.831434</v>
      </c>
      <c r="V35" s="1">
        <v>0.82544700000000004</v>
      </c>
      <c r="W35" s="1">
        <v>0.43901800000000002</v>
      </c>
      <c r="X35" s="1">
        <v>0.57824900000000001</v>
      </c>
      <c r="Y35" s="1">
        <v>9.9470010000000002</v>
      </c>
      <c r="Z35" s="1">
        <v>1.578284</v>
      </c>
      <c r="AA35" s="1">
        <v>0.248089</v>
      </c>
      <c r="AB35" s="1">
        <v>1.0116700000000001</v>
      </c>
      <c r="AC35" s="1">
        <v>0.47999900000000001</v>
      </c>
      <c r="AD35" s="1">
        <v>4.1140509999999999</v>
      </c>
      <c r="AE35" s="1">
        <v>0.83200600000000002</v>
      </c>
      <c r="AF35" s="1">
        <v>0.43898999999999999</v>
      </c>
      <c r="AG35" s="1">
        <v>19.786470999999999</v>
      </c>
      <c r="AH35" s="3">
        <v>0.88719099999999995</v>
      </c>
      <c r="AI35" s="1">
        <v>0.59491300000000003</v>
      </c>
      <c r="AJ35" s="1">
        <v>17.804036</v>
      </c>
      <c r="AK35" s="1">
        <v>1.854781</v>
      </c>
      <c r="AL35" s="1">
        <v>0.81597399999999998</v>
      </c>
      <c r="AM35" s="1">
        <v>0.43773499999999999</v>
      </c>
      <c r="AN35" s="1">
        <v>0.57345900000000005</v>
      </c>
      <c r="AO35" s="1">
        <v>9.2719159999999992</v>
      </c>
      <c r="AP35" s="1">
        <v>1.572357</v>
      </c>
      <c r="AQ35" s="1">
        <v>0.22395499999999999</v>
      </c>
      <c r="AR35" s="1">
        <v>1.0068889999999999</v>
      </c>
      <c r="AS35" s="1">
        <v>0.48034300000000002</v>
      </c>
      <c r="AT35" s="1">
        <v>3.832595</v>
      </c>
      <c r="AU35" s="1">
        <v>0.82813199999999998</v>
      </c>
      <c r="AV35" s="1">
        <v>0.43681399999999998</v>
      </c>
      <c r="AW35" s="1">
        <v>17.200334000000002</v>
      </c>
      <c r="AX35" s="3">
        <v>0.86755599999999999</v>
      </c>
      <c r="AY35" s="1">
        <v>0.593692</v>
      </c>
      <c r="AZ35" s="1">
        <v>14.896426999999999</v>
      </c>
      <c r="BA35" s="1">
        <v>1.5482990000000001</v>
      </c>
      <c r="BB35" s="1">
        <v>0.78552999999999995</v>
      </c>
      <c r="BC35" s="1">
        <v>0.39083499999999999</v>
      </c>
      <c r="BD35" s="1">
        <v>0.52357600000000004</v>
      </c>
      <c r="BE35" s="1">
        <v>7.650887</v>
      </c>
      <c r="BF35" s="1">
        <v>1.2969079999999999</v>
      </c>
      <c r="BG35" s="1">
        <v>0.220554</v>
      </c>
      <c r="BH35" s="1">
        <v>1.009727</v>
      </c>
      <c r="BI35" s="1">
        <v>0.43608999999999998</v>
      </c>
      <c r="BJ35" s="1">
        <v>3.4510320000000001</v>
      </c>
      <c r="BK35" s="1">
        <v>0.71091899999999997</v>
      </c>
      <c r="BL35" s="1">
        <v>0.39020500000000002</v>
      </c>
      <c r="BM35" s="1">
        <v>15.760165000000001</v>
      </c>
      <c r="BN35" s="3">
        <v>0.85506099999999996</v>
      </c>
      <c r="BO35" s="1">
        <v>0.54903400000000002</v>
      </c>
      <c r="BP35" s="1">
        <v>14.438098999999999</v>
      </c>
      <c r="BQ35" s="1">
        <v>1.4274579999999999</v>
      </c>
      <c r="BR35" s="1">
        <v>0.77602400000000005</v>
      </c>
      <c r="BS35" s="1">
        <v>0.36976300000000001</v>
      </c>
      <c r="BT35" s="1">
        <v>0.49917899999999998</v>
      </c>
      <c r="BU35" s="1">
        <v>7.5609419999999998</v>
      </c>
      <c r="BV35" s="1">
        <v>1.193006</v>
      </c>
      <c r="BW35" s="1">
        <v>0.20780299999999999</v>
      </c>
      <c r="BX35" s="1">
        <v>0.98398799999999997</v>
      </c>
      <c r="BY35" s="1">
        <v>0.40749600000000002</v>
      </c>
      <c r="BZ35" s="1">
        <v>3.343118</v>
      </c>
      <c r="CA35" s="1">
        <v>0.66221600000000003</v>
      </c>
      <c r="CB35" s="1">
        <v>0.368369</v>
      </c>
      <c r="CC35" s="1">
        <v>14.050696</v>
      </c>
      <c r="CD35" s="3">
        <v>0.70696099999999995</v>
      </c>
      <c r="CE35" s="1">
        <v>0.43963000000000002</v>
      </c>
      <c r="CF35" s="1">
        <v>6.2756270000000001</v>
      </c>
      <c r="CG35" s="1">
        <v>0.98149299999999995</v>
      </c>
      <c r="CH35" s="1">
        <v>0.66368199999999999</v>
      </c>
      <c r="CI35" s="1">
        <v>0.25220500000000001</v>
      </c>
      <c r="CJ35" s="1">
        <v>0.34204899999999999</v>
      </c>
      <c r="CK35" s="1">
        <v>4.2338180000000003</v>
      </c>
      <c r="CL35" s="1">
        <v>0.68997299999999995</v>
      </c>
      <c r="CM35" s="1">
        <v>0.17354900000000001</v>
      </c>
      <c r="CN35" s="1">
        <v>0.838426</v>
      </c>
      <c r="CO35" s="1">
        <v>0.28514499999999998</v>
      </c>
      <c r="CP35" s="1">
        <v>1.91696</v>
      </c>
      <c r="CQ35" s="1">
        <v>0.41663499999999998</v>
      </c>
      <c r="CR35" s="1">
        <v>0.25196099999999999</v>
      </c>
      <c r="CS35" s="1">
        <v>9.6377369999999996</v>
      </c>
      <c r="CT35" s="3">
        <v>0.51137699999999997</v>
      </c>
      <c r="CU35" s="1">
        <v>0.22298799999999999</v>
      </c>
      <c r="CV35" s="1">
        <v>3.295779</v>
      </c>
      <c r="CW35" s="1">
        <v>1.0869340000000001</v>
      </c>
      <c r="CX35" s="1">
        <v>0.59760899999999995</v>
      </c>
      <c r="CY35" s="1">
        <v>0.21498200000000001</v>
      </c>
      <c r="CZ35" s="1">
        <v>0.26820500000000003</v>
      </c>
      <c r="DA35" s="1">
        <v>3.174779</v>
      </c>
      <c r="DB35" s="1">
        <v>0.56203999999999998</v>
      </c>
      <c r="DC35" s="1">
        <v>9.0005000000000002E-2</v>
      </c>
      <c r="DD35" s="1">
        <v>0.66721699999999995</v>
      </c>
      <c r="DE35" s="1">
        <v>0.26080799999999998</v>
      </c>
      <c r="DF35" s="1">
        <v>1.077126</v>
      </c>
      <c r="DG35" s="1">
        <v>0.34531899999999999</v>
      </c>
      <c r="DH35" s="1">
        <v>0.212588</v>
      </c>
      <c r="DI35" s="1">
        <v>4.8295669999999999</v>
      </c>
      <c r="DJ35" s="1">
        <v>74.703299999999999</v>
      </c>
      <c r="DK35" s="2">
        <f t="shared" si="0"/>
        <v>86.509188109999997</v>
      </c>
      <c r="DL35" s="1">
        <f t="shared" si="1"/>
        <v>111.98293608200001</v>
      </c>
      <c r="DM35" s="1">
        <f t="shared" si="2"/>
        <v>113.18788824600003</v>
      </c>
      <c r="DN35" s="1">
        <f t="shared" si="3"/>
        <v>104.42089398799999</v>
      </c>
      <c r="DO35" s="1">
        <f t="shared" si="4"/>
        <v>90.139243830400005</v>
      </c>
      <c r="DP35" s="1">
        <f t="shared" si="5"/>
        <v>74.334923300299991</v>
      </c>
      <c r="DQ35" s="1">
        <f t="shared" si="6"/>
        <v>86.533008289999998</v>
      </c>
    </row>
    <row r="36" spans="1:121" x14ac:dyDescent="0.2">
      <c r="A36" s="1">
        <v>49</v>
      </c>
      <c r="B36" s="1">
        <v>0.83511899999999994</v>
      </c>
      <c r="C36" s="1">
        <v>0.49913099999999999</v>
      </c>
      <c r="D36" s="1">
        <v>12.371763</v>
      </c>
      <c r="E36" s="1">
        <v>1.2236039999999999</v>
      </c>
      <c r="F36" s="1">
        <v>0.737649</v>
      </c>
      <c r="G36" s="1">
        <v>0.33179700000000001</v>
      </c>
      <c r="H36" s="1">
        <v>0.45627400000000001</v>
      </c>
      <c r="I36" s="1">
        <v>5.8934470000000001</v>
      </c>
      <c r="J36" s="1">
        <v>0.99750000000000005</v>
      </c>
      <c r="K36" s="1">
        <v>0.24467900000000001</v>
      </c>
      <c r="L36" s="1">
        <v>1.001112</v>
      </c>
      <c r="M36" s="1">
        <v>0.37682700000000002</v>
      </c>
      <c r="N36" s="1">
        <v>3.0494050000000001</v>
      </c>
      <c r="O36" s="1">
        <v>0.57446900000000001</v>
      </c>
      <c r="P36" s="1">
        <v>0.33105200000000001</v>
      </c>
      <c r="Q36" s="1">
        <v>16.787140999999998</v>
      </c>
      <c r="R36" s="3">
        <v>0.88538300000000003</v>
      </c>
      <c r="S36" s="1">
        <v>0.76992000000000005</v>
      </c>
      <c r="T36" s="1">
        <v>17.307458</v>
      </c>
      <c r="U36" s="1">
        <v>1.909929</v>
      </c>
      <c r="V36" s="1">
        <v>0.82148500000000002</v>
      </c>
      <c r="W36" s="1">
        <v>0.44394600000000001</v>
      </c>
      <c r="X36" s="1">
        <v>0.578874</v>
      </c>
      <c r="Y36" s="1">
        <v>9.5862409999999993</v>
      </c>
      <c r="Z36" s="1">
        <v>1.6128690000000001</v>
      </c>
      <c r="AA36" s="1">
        <v>0.28489999999999999</v>
      </c>
      <c r="AB36" s="1">
        <v>1.0041899999999999</v>
      </c>
      <c r="AC36" s="1">
        <v>0.48727700000000002</v>
      </c>
      <c r="AD36" s="1">
        <v>3.7763960000000001</v>
      </c>
      <c r="AE36" s="1">
        <v>0.84477100000000005</v>
      </c>
      <c r="AF36" s="1">
        <v>0.443164</v>
      </c>
      <c r="AG36" s="1">
        <v>24.601569999999999</v>
      </c>
      <c r="AH36" s="3">
        <v>0.89048099999999997</v>
      </c>
      <c r="AI36" s="1">
        <v>0.72183600000000003</v>
      </c>
      <c r="AJ36" s="1">
        <v>18.237255999999999</v>
      </c>
      <c r="AK36" s="1">
        <v>1.913057</v>
      </c>
      <c r="AL36" s="1">
        <v>0.82094199999999995</v>
      </c>
      <c r="AM36" s="1">
        <v>0.44651000000000002</v>
      </c>
      <c r="AN36" s="1">
        <v>0.58269499999999996</v>
      </c>
      <c r="AO36" s="1">
        <v>9.6046990000000001</v>
      </c>
      <c r="AP36" s="1">
        <v>1.630185</v>
      </c>
      <c r="AQ36" s="1">
        <v>0.26656999999999997</v>
      </c>
      <c r="AR36" s="1">
        <v>1.0138590000000001</v>
      </c>
      <c r="AS36" s="1">
        <v>0.49096800000000002</v>
      </c>
      <c r="AT36" s="1">
        <v>3.89161</v>
      </c>
      <c r="AU36" s="1">
        <v>0.85143800000000003</v>
      </c>
      <c r="AV36" s="1">
        <v>0.44548199999999999</v>
      </c>
      <c r="AW36" s="1">
        <v>22.147344</v>
      </c>
      <c r="AX36" s="3">
        <v>0.87752699999999995</v>
      </c>
      <c r="AY36" s="1">
        <v>0.71829100000000001</v>
      </c>
      <c r="AZ36" s="1">
        <v>16.056668999999999</v>
      </c>
      <c r="BA36" s="1">
        <v>1.753601</v>
      </c>
      <c r="BB36" s="1">
        <v>0.80173799999999995</v>
      </c>
      <c r="BC36" s="1">
        <v>0.42213800000000001</v>
      </c>
      <c r="BD36" s="1">
        <v>0.55645199999999995</v>
      </c>
      <c r="BE36" s="1">
        <v>8.3679600000000001</v>
      </c>
      <c r="BF36" s="1">
        <v>1.477641</v>
      </c>
      <c r="BG36" s="1">
        <v>0.26283699999999999</v>
      </c>
      <c r="BH36" s="1">
        <v>1.0149550000000001</v>
      </c>
      <c r="BI36" s="1">
        <v>0.46944799999999998</v>
      </c>
      <c r="BJ36" s="1">
        <v>3.6148790000000002</v>
      </c>
      <c r="BK36" s="1">
        <v>0.78858200000000001</v>
      </c>
      <c r="BL36" s="1">
        <v>0.42151899999999998</v>
      </c>
      <c r="BM36" s="1">
        <v>21.190875999999999</v>
      </c>
      <c r="BN36" s="3">
        <v>0.86190599999999995</v>
      </c>
      <c r="BO36" s="1">
        <v>0.61842799999999998</v>
      </c>
      <c r="BP36" s="1">
        <v>14.839983</v>
      </c>
      <c r="BQ36" s="1">
        <v>1.659384</v>
      </c>
      <c r="BR36" s="1">
        <v>0.78975899999999999</v>
      </c>
      <c r="BS36" s="1">
        <v>0.404335</v>
      </c>
      <c r="BT36" s="1">
        <v>0.53446700000000003</v>
      </c>
      <c r="BU36" s="1">
        <v>8.0390859999999993</v>
      </c>
      <c r="BV36" s="1">
        <v>1.381956</v>
      </c>
      <c r="BW36" s="1">
        <v>0.229876</v>
      </c>
      <c r="BX36" s="1">
        <v>0.99869699999999995</v>
      </c>
      <c r="BY36" s="1">
        <v>0.44799899999999998</v>
      </c>
      <c r="BZ36" s="1">
        <v>3.412401</v>
      </c>
      <c r="CA36" s="1">
        <v>0.74442600000000003</v>
      </c>
      <c r="CB36" s="1">
        <v>0.40220800000000001</v>
      </c>
      <c r="CC36" s="1">
        <v>17.086796</v>
      </c>
      <c r="CD36" s="3">
        <v>0.80164299999999999</v>
      </c>
      <c r="CE36" s="1">
        <v>0.63943799999999995</v>
      </c>
      <c r="CF36" s="1">
        <v>9.3774219999999993</v>
      </c>
      <c r="CG36" s="1">
        <v>1.259415</v>
      </c>
      <c r="CH36" s="1">
        <v>0.73391700000000004</v>
      </c>
      <c r="CI36" s="1">
        <v>0.32786999999999999</v>
      </c>
      <c r="CJ36" s="1">
        <v>0.44383</v>
      </c>
      <c r="CK36" s="1">
        <v>5.7375280000000002</v>
      </c>
      <c r="CL36" s="1">
        <v>0.98658699999999999</v>
      </c>
      <c r="CM36" s="1">
        <v>0.24023900000000001</v>
      </c>
      <c r="CN36" s="1">
        <v>0.94357000000000002</v>
      </c>
      <c r="CO36" s="1">
        <v>0.36787599999999998</v>
      </c>
      <c r="CP36" s="1">
        <v>2.582179</v>
      </c>
      <c r="CQ36" s="1">
        <v>0.56792399999999998</v>
      </c>
      <c r="CR36" s="1">
        <v>0.32732800000000001</v>
      </c>
      <c r="CS36" s="1">
        <v>16.888649000000001</v>
      </c>
      <c r="CT36" s="3">
        <v>0.55628699999999998</v>
      </c>
      <c r="CU36" s="1">
        <v>0.31788699999999998</v>
      </c>
      <c r="CV36" s="1">
        <v>3.7516020000000001</v>
      </c>
      <c r="CW36" s="1">
        <v>1.3212969999999999</v>
      </c>
      <c r="CX36" s="1">
        <v>0.59648699999999999</v>
      </c>
      <c r="CY36" s="1">
        <v>0.25676199999999999</v>
      </c>
      <c r="CZ36" s="1">
        <v>0.318882</v>
      </c>
      <c r="DA36" s="1">
        <v>3.159081</v>
      </c>
      <c r="DB36" s="1">
        <v>0.70144499999999999</v>
      </c>
      <c r="DC36" s="1">
        <v>0.122992</v>
      </c>
      <c r="DD36" s="1">
        <v>0.74368900000000004</v>
      </c>
      <c r="DE36" s="1">
        <v>0.317797</v>
      </c>
      <c r="DF36" s="1">
        <v>1.2286010000000001</v>
      </c>
      <c r="DG36" s="1">
        <v>0.42160700000000001</v>
      </c>
      <c r="DH36" s="1">
        <v>0.25392199999999998</v>
      </c>
      <c r="DI36" s="1">
        <v>8.2531110000000005</v>
      </c>
      <c r="DJ36" s="1">
        <v>113.8185</v>
      </c>
      <c r="DK36" s="2">
        <f t="shared" si="0"/>
        <v>119.04978315999998</v>
      </c>
      <c r="DL36" s="1">
        <f t="shared" si="1"/>
        <v>119.61053071699999</v>
      </c>
      <c r="DM36" s="1">
        <f t="shared" si="2"/>
        <v>118.35065643000002</v>
      </c>
      <c r="DN36" s="1">
        <f t="shared" si="3"/>
        <v>120.869585051</v>
      </c>
      <c r="DO36" s="1">
        <f t="shared" si="4"/>
        <v>109.00071147039999</v>
      </c>
      <c r="DP36" s="1">
        <f t="shared" si="5"/>
        <v>123.65490163310001</v>
      </c>
      <c r="DQ36" s="1">
        <f t="shared" si="6"/>
        <v>110.57351093000003</v>
      </c>
    </row>
    <row r="37" spans="1:121" x14ac:dyDescent="0.2">
      <c r="A37" s="1">
        <v>52</v>
      </c>
      <c r="B37" s="1">
        <v>0.84953500000000004</v>
      </c>
      <c r="C37" s="1">
        <v>0.527667</v>
      </c>
      <c r="D37" s="1">
        <v>13.113394</v>
      </c>
      <c r="E37" s="1">
        <v>1.1868369999999999</v>
      </c>
      <c r="F37" s="1">
        <v>0.74671600000000005</v>
      </c>
      <c r="G37" s="1">
        <v>0.33036399999999999</v>
      </c>
      <c r="H37" s="1">
        <v>0.45839099999999999</v>
      </c>
      <c r="I37" s="1">
        <v>6.0895539999999997</v>
      </c>
      <c r="J37" s="1">
        <v>0.990896</v>
      </c>
      <c r="K37" s="1">
        <v>0.25953799999999999</v>
      </c>
      <c r="L37" s="1">
        <v>1.007922</v>
      </c>
      <c r="M37" s="1">
        <v>0.37192900000000001</v>
      </c>
      <c r="N37" s="1">
        <v>3.186496</v>
      </c>
      <c r="O37" s="1">
        <v>0.57144899999999998</v>
      </c>
      <c r="P37" s="1">
        <v>0.32974900000000001</v>
      </c>
      <c r="Q37" s="1">
        <v>17.756841000000001</v>
      </c>
      <c r="R37" s="3">
        <v>0.89300500000000005</v>
      </c>
      <c r="S37" s="1">
        <v>0.78402400000000005</v>
      </c>
      <c r="T37" s="1">
        <v>18.718101999999998</v>
      </c>
      <c r="U37" s="1">
        <v>1.9637560000000001</v>
      </c>
      <c r="V37" s="1">
        <v>0.83094500000000004</v>
      </c>
      <c r="W37" s="1">
        <v>0.45285799999999998</v>
      </c>
      <c r="X37" s="1">
        <v>0.58912399999999998</v>
      </c>
      <c r="Y37" s="1">
        <v>10.347173</v>
      </c>
      <c r="Z37" s="1">
        <v>1.6744650000000001</v>
      </c>
      <c r="AA37" s="1">
        <v>0.29028799999999999</v>
      </c>
      <c r="AB37" s="1">
        <v>1.007587</v>
      </c>
      <c r="AC37" s="1">
        <v>0.49508099999999999</v>
      </c>
      <c r="AD37" s="1">
        <v>3.9518019999999998</v>
      </c>
      <c r="AE37" s="1">
        <v>0.86921999999999999</v>
      </c>
      <c r="AF37" s="1">
        <v>0.45200800000000002</v>
      </c>
      <c r="AG37" s="1">
        <v>25.421894000000002</v>
      </c>
      <c r="AH37" s="3">
        <v>0.89091500000000001</v>
      </c>
      <c r="AI37" s="1">
        <v>0.71002900000000002</v>
      </c>
      <c r="AJ37" s="1">
        <v>18.076322999999999</v>
      </c>
      <c r="AK37" s="1">
        <v>1.951252</v>
      </c>
      <c r="AL37" s="1">
        <v>0.82196499999999995</v>
      </c>
      <c r="AM37" s="1">
        <v>0.45130599999999998</v>
      </c>
      <c r="AN37" s="1">
        <v>0.58724299999999996</v>
      </c>
      <c r="AO37" s="1">
        <v>9.5149220000000003</v>
      </c>
      <c r="AP37" s="1">
        <v>1.6582239999999999</v>
      </c>
      <c r="AQ37" s="1">
        <v>0.26272000000000001</v>
      </c>
      <c r="AR37" s="1">
        <v>1.0137670000000001</v>
      </c>
      <c r="AS37" s="1">
        <v>0.49637700000000001</v>
      </c>
      <c r="AT37" s="1">
        <v>3.880814</v>
      </c>
      <c r="AU37" s="1">
        <v>0.863537</v>
      </c>
      <c r="AV37" s="1">
        <v>0.45033400000000001</v>
      </c>
      <c r="AW37" s="1">
        <v>21.851429</v>
      </c>
      <c r="AX37" s="3">
        <v>0.88362799999999997</v>
      </c>
      <c r="AY37" s="1">
        <v>0.73553100000000005</v>
      </c>
      <c r="AZ37" s="1">
        <v>17.033474999999999</v>
      </c>
      <c r="BA37" s="1">
        <v>1.7818050000000001</v>
      </c>
      <c r="BB37" s="1">
        <v>0.81211800000000001</v>
      </c>
      <c r="BC37" s="1">
        <v>0.42805100000000001</v>
      </c>
      <c r="BD37" s="1">
        <v>0.56374299999999999</v>
      </c>
      <c r="BE37" s="1">
        <v>9.0317539999999994</v>
      </c>
      <c r="BF37" s="1">
        <v>1.5125360000000001</v>
      </c>
      <c r="BG37" s="1">
        <v>0.26951599999999998</v>
      </c>
      <c r="BH37" s="1">
        <v>1.0158149999999999</v>
      </c>
      <c r="BI37" s="1">
        <v>0.47367599999999999</v>
      </c>
      <c r="BJ37" s="1">
        <v>3.7413270000000001</v>
      </c>
      <c r="BK37" s="1">
        <v>0.80323199999999995</v>
      </c>
      <c r="BL37" s="1">
        <v>0.42722300000000002</v>
      </c>
      <c r="BM37" s="1">
        <v>22.039273000000001</v>
      </c>
      <c r="BN37" s="3">
        <v>0.870641</v>
      </c>
      <c r="BO37" s="1">
        <v>0.64527900000000005</v>
      </c>
      <c r="BP37" s="1">
        <v>15.778632</v>
      </c>
      <c r="BQ37" s="1">
        <v>1.6831579999999999</v>
      </c>
      <c r="BR37" s="1">
        <v>0.79672799999999999</v>
      </c>
      <c r="BS37" s="1">
        <v>0.41090700000000002</v>
      </c>
      <c r="BT37" s="1">
        <v>0.54350399999999999</v>
      </c>
      <c r="BU37" s="1">
        <v>8.3079619999999998</v>
      </c>
      <c r="BV37" s="1">
        <v>1.4154990000000001</v>
      </c>
      <c r="BW37" s="1">
        <v>0.23962700000000001</v>
      </c>
      <c r="BX37" s="1">
        <v>1.0030539999999999</v>
      </c>
      <c r="BY37" s="1">
        <v>0.45387499999999997</v>
      </c>
      <c r="BZ37" s="1">
        <v>3.5477319999999999</v>
      </c>
      <c r="CA37" s="1">
        <v>0.76012999999999997</v>
      </c>
      <c r="CB37" s="1">
        <v>0.40919100000000003</v>
      </c>
      <c r="CC37" s="1">
        <v>18.196047</v>
      </c>
      <c r="CD37" s="3">
        <v>0.821102</v>
      </c>
      <c r="CE37" s="1">
        <v>0.63464799999999999</v>
      </c>
      <c r="CF37" s="1">
        <v>10.725764</v>
      </c>
      <c r="CG37" s="1">
        <v>1.3542510000000001</v>
      </c>
      <c r="CH37" s="1">
        <v>0.75192499999999995</v>
      </c>
      <c r="CI37" s="1">
        <v>0.348472</v>
      </c>
      <c r="CJ37" s="1">
        <v>0.46933599999999998</v>
      </c>
      <c r="CK37" s="1">
        <v>6.3870529999999999</v>
      </c>
      <c r="CL37" s="1">
        <v>1.082384</v>
      </c>
      <c r="CM37" s="1">
        <v>0.23822699999999999</v>
      </c>
      <c r="CN37" s="1">
        <v>0.95885799999999999</v>
      </c>
      <c r="CO37" s="1">
        <v>0.38840599999999997</v>
      </c>
      <c r="CP37" s="1">
        <v>2.8096109999999999</v>
      </c>
      <c r="CQ37" s="1">
        <v>0.61257099999999998</v>
      </c>
      <c r="CR37" s="1">
        <v>0.34726000000000001</v>
      </c>
      <c r="CS37" s="1">
        <v>16.946601000000001</v>
      </c>
      <c r="CT37" s="3">
        <v>0.60185100000000002</v>
      </c>
      <c r="CU37" s="1">
        <v>0.39790599999999998</v>
      </c>
      <c r="CV37" s="1">
        <v>4.4296119999999997</v>
      </c>
      <c r="CW37" s="1">
        <v>1.3926419999999999</v>
      </c>
      <c r="CX37" s="1">
        <v>0.62226700000000001</v>
      </c>
      <c r="CY37" s="1">
        <v>0.27904899999999999</v>
      </c>
      <c r="CZ37" s="1">
        <v>0.35025499999999998</v>
      </c>
      <c r="DA37" s="1">
        <v>3.614398</v>
      </c>
      <c r="DB37" s="1">
        <v>0.79003500000000004</v>
      </c>
      <c r="DC37" s="1">
        <v>0.151666</v>
      </c>
      <c r="DD37" s="1">
        <v>0.79151899999999997</v>
      </c>
      <c r="DE37" s="1">
        <v>0.34061999999999998</v>
      </c>
      <c r="DF37" s="1">
        <v>1.4229050000000001</v>
      </c>
      <c r="DG37" s="1">
        <v>0.46631699999999998</v>
      </c>
      <c r="DH37" s="1">
        <v>0.27597300000000002</v>
      </c>
      <c r="DI37" s="1">
        <v>10.884302999999999</v>
      </c>
      <c r="DJ37" s="1">
        <v>139.23580000000001</v>
      </c>
      <c r="DK37" s="2">
        <f t="shared" si="0"/>
        <v>112.25560922999998</v>
      </c>
      <c r="DL37" s="1">
        <f t="shared" si="1"/>
        <v>124.84106178800002</v>
      </c>
      <c r="DM37" s="1">
        <f t="shared" si="2"/>
        <v>120.85392227200001</v>
      </c>
      <c r="DN37" s="1">
        <f t="shared" si="3"/>
        <v>124.04541389600001</v>
      </c>
      <c r="DO37" s="1">
        <f t="shared" si="4"/>
        <v>115.8918223828</v>
      </c>
      <c r="DP37" s="1">
        <f t="shared" si="5"/>
        <v>124.04908534190001</v>
      </c>
      <c r="DQ37" s="1">
        <f t="shared" si="6"/>
        <v>125.60982802999999</v>
      </c>
    </row>
    <row r="38" spans="1:121" x14ac:dyDescent="0.2">
      <c r="A38" s="1">
        <v>53</v>
      </c>
      <c r="B38" s="1">
        <v>0.85998300000000005</v>
      </c>
      <c r="C38" s="1">
        <v>0.53182200000000002</v>
      </c>
      <c r="D38" s="1">
        <v>13.993373</v>
      </c>
      <c r="E38" s="1">
        <v>1.207495</v>
      </c>
      <c r="F38" s="1">
        <v>0.75539699999999999</v>
      </c>
      <c r="G38" s="1">
        <v>0.33704000000000001</v>
      </c>
      <c r="H38" s="1">
        <v>0.46804699999999999</v>
      </c>
      <c r="I38" s="1">
        <v>6.4102170000000003</v>
      </c>
      <c r="J38" s="1">
        <v>1.023679</v>
      </c>
      <c r="K38" s="1">
        <v>0.268843</v>
      </c>
      <c r="L38" s="1">
        <v>1.0148330000000001</v>
      </c>
      <c r="M38" s="1">
        <v>0.37795899999999999</v>
      </c>
      <c r="N38" s="1">
        <v>3.3239179999999999</v>
      </c>
      <c r="O38" s="1">
        <v>0.58683700000000005</v>
      </c>
      <c r="P38" s="1">
        <v>0.33666200000000002</v>
      </c>
      <c r="Q38" s="1">
        <v>18.769742000000001</v>
      </c>
      <c r="R38" s="3">
        <v>0.894536</v>
      </c>
      <c r="S38" s="1">
        <v>0.83582699999999999</v>
      </c>
      <c r="T38" s="1">
        <v>18.819737</v>
      </c>
      <c r="U38" s="1">
        <v>1.9190860000000001</v>
      </c>
      <c r="V38" s="1">
        <v>0.83030000000000004</v>
      </c>
      <c r="W38" s="1">
        <v>0.44849600000000001</v>
      </c>
      <c r="X38" s="1">
        <v>0.585928</v>
      </c>
      <c r="Y38" s="1">
        <v>10.177163</v>
      </c>
      <c r="Z38" s="1">
        <v>1.6442270000000001</v>
      </c>
      <c r="AA38" s="1">
        <v>0.30757299999999999</v>
      </c>
      <c r="AB38" s="1">
        <v>1.0086170000000001</v>
      </c>
      <c r="AC38" s="1">
        <v>0.49040699999999998</v>
      </c>
      <c r="AD38" s="1">
        <v>3.9704480000000002</v>
      </c>
      <c r="AE38" s="1">
        <v>0.85776399999999997</v>
      </c>
      <c r="AF38" s="1">
        <v>0.44813900000000001</v>
      </c>
      <c r="AG38" s="1">
        <v>27.426103000000001</v>
      </c>
      <c r="AH38" s="3">
        <v>0.89584200000000003</v>
      </c>
      <c r="AI38" s="1">
        <v>0.755718</v>
      </c>
      <c r="AJ38" s="1">
        <v>18.918631000000001</v>
      </c>
      <c r="AK38" s="1">
        <v>1.9613449999999999</v>
      </c>
      <c r="AL38" s="1">
        <v>0.82870100000000002</v>
      </c>
      <c r="AM38" s="1">
        <v>0.45414199999999999</v>
      </c>
      <c r="AN38" s="1">
        <v>0.59143999999999997</v>
      </c>
      <c r="AO38" s="1">
        <v>9.9962820000000008</v>
      </c>
      <c r="AP38" s="1">
        <v>1.679225</v>
      </c>
      <c r="AQ38" s="1">
        <v>0.278555</v>
      </c>
      <c r="AR38" s="1">
        <v>1.0151269999999999</v>
      </c>
      <c r="AS38" s="1">
        <v>0.49832700000000002</v>
      </c>
      <c r="AT38" s="1">
        <v>3.987654</v>
      </c>
      <c r="AU38" s="1">
        <v>0.87213399999999996</v>
      </c>
      <c r="AV38" s="1">
        <v>0.453592</v>
      </c>
      <c r="AW38" s="1">
        <v>23.706962999999998</v>
      </c>
      <c r="AX38" s="3">
        <v>0.88419099999999995</v>
      </c>
      <c r="AY38" s="1">
        <v>0.713364</v>
      </c>
      <c r="AZ38" s="1">
        <v>17.043973999999999</v>
      </c>
      <c r="BA38" s="1">
        <v>1.8151200000000001</v>
      </c>
      <c r="BB38" s="1">
        <v>0.81014900000000001</v>
      </c>
      <c r="BC38" s="1">
        <v>0.431676</v>
      </c>
      <c r="BD38" s="1">
        <v>0.56720300000000001</v>
      </c>
      <c r="BE38" s="1">
        <v>8.8448349999999998</v>
      </c>
      <c r="BF38" s="1">
        <v>1.5396730000000001</v>
      </c>
      <c r="BG38" s="1">
        <v>0.26208399999999998</v>
      </c>
      <c r="BH38" s="1">
        <v>1.0161910000000001</v>
      </c>
      <c r="BI38" s="1">
        <v>0.47818300000000002</v>
      </c>
      <c r="BJ38" s="1">
        <v>3.7455259999999999</v>
      </c>
      <c r="BK38" s="1">
        <v>0.81412899999999999</v>
      </c>
      <c r="BL38" s="1">
        <v>0.43124899999999999</v>
      </c>
      <c r="BM38" s="1">
        <v>21.195250000000001</v>
      </c>
      <c r="BN38" s="3">
        <v>0.86862099999999998</v>
      </c>
      <c r="BO38" s="1">
        <v>0.69998099999999996</v>
      </c>
      <c r="BP38" s="1">
        <v>15.845560000000001</v>
      </c>
      <c r="BQ38" s="1">
        <v>1.6336999999999999</v>
      </c>
      <c r="BR38" s="1">
        <v>0.79473800000000006</v>
      </c>
      <c r="BS38" s="1">
        <v>0.40378399999999998</v>
      </c>
      <c r="BT38" s="1">
        <v>0.53626700000000005</v>
      </c>
      <c r="BU38" s="1">
        <v>8.4233410000000006</v>
      </c>
      <c r="BV38" s="1">
        <v>1.3753329999999999</v>
      </c>
      <c r="BW38" s="1">
        <v>0.25878200000000001</v>
      </c>
      <c r="BX38" s="1">
        <v>0.99898900000000002</v>
      </c>
      <c r="BY38" s="1">
        <v>0.44545899999999999</v>
      </c>
      <c r="BZ38" s="1">
        <v>3.5403419999999999</v>
      </c>
      <c r="CA38" s="1">
        <v>0.74306399999999995</v>
      </c>
      <c r="CB38" s="1">
        <v>0.402393</v>
      </c>
      <c r="CC38" s="1">
        <v>20.017738999999999</v>
      </c>
      <c r="CD38" s="3">
        <v>0.81399299999999997</v>
      </c>
      <c r="CE38" s="1">
        <v>0.63347799999999999</v>
      </c>
      <c r="CF38" s="1">
        <v>10.122923</v>
      </c>
      <c r="CG38" s="1">
        <v>1.3017879999999999</v>
      </c>
      <c r="CH38" s="1">
        <v>0.74802800000000003</v>
      </c>
      <c r="CI38" s="1">
        <v>0.33846500000000002</v>
      </c>
      <c r="CJ38" s="1">
        <v>0.45791700000000002</v>
      </c>
      <c r="CK38" s="1">
        <v>6.1356539999999997</v>
      </c>
      <c r="CL38" s="1">
        <v>1.0349349999999999</v>
      </c>
      <c r="CM38" s="1">
        <v>0.23829400000000001</v>
      </c>
      <c r="CN38" s="1">
        <v>0.95167999999999997</v>
      </c>
      <c r="CO38" s="1">
        <v>0.378299</v>
      </c>
      <c r="CP38" s="1">
        <v>2.7136990000000001</v>
      </c>
      <c r="CQ38" s="1">
        <v>0.59117699999999995</v>
      </c>
      <c r="CR38" s="1">
        <v>0.33810099999999998</v>
      </c>
      <c r="CS38" s="1">
        <v>16.728743999999999</v>
      </c>
      <c r="CT38" s="3">
        <v>0.57798899999999998</v>
      </c>
      <c r="CU38" s="1">
        <v>0.37778699999999998</v>
      </c>
      <c r="CV38" s="1">
        <v>4.0031090000000003</v>
      </c>
      <c r="CW38" s="1">
        <v>1.258894</v>
      </c>
      <c r="CX38" s="1">
        <v>0.61030499999999999</v>
      </c>
      <c r="CY38" s="1">
        <v>0.25668000000000002</v>
      </c>
      <c r="CZ38" s="1">
        <v>0.32296200000000003</v>
      </c>
      <c r="DA38" s="1">
        <v>3.3343539999999998</v>
      </c>
      <c r="DB38" s="1">
        <v>0.70279499999999995</v>
      </c>
      <c r="DC38" s="1">
        <v>0.14541000000000001</v>
      </c>
      <c r="DD38" s="1">
        <v>0.76237100000000002</v>
      </c>
      <c r="DE38" s="1">
        <v>0.31475199999999998</v>
      </c>
      <c r="DF38" s="1">
        <v>1.3078590000000001</v>
      </c>
      <c r="DG38" s="1">
        <v>0.42265599999999998</v>
      </c>
      <c r="DH38" s="1">
        <v>0.254687</v>
      </c>
      <c r="DI38" s="1">
        <v>9.9778920000000006</v>
      </c>
      <c r="DJ38" s="1">
        <v>118.55720000000001</v>
      </c>
      <c r="DK38" s="2">
        <f t="shared" si="0"/>
        <v>116.07300104999999</v>
      </c>
      <c r="DL38" s="1">
        <f t="shared" si="1"/>
        <v>120.500343878</v>
      </c>
      <c r="DM38" s="1">
        <f t="shared" si="2"/>
        <v>122.72884955000001</v>
      </c>
      <c r="DN38" s="1">
        <f t="shared" si="3"/>
        <v>126.51517940300002</v>
      </c>
      <c r="DO38" s="1">
        <f t="shared" si="4"/>
        <v>127.2089017636</v>
      </c>
      <c r="DP38" s="1">
        <f t="shared" si="5"/>
        <v>122.56724381359999</v>
      </c>
      <c r="DQ38" s="1">
        <f t="shared" si="6"/>
        <v>116.44657127000002</v>
      </c>
    </row>
    <row r="39" spans="1:121" x14ac:dyDescent="0.2">
      <c r="A39" s="1">
        <v>55</v>
      </c>
      <c r="B39" s="1">
        <v>0.67807300000000004</v>
      </c>
      <c r="C39" s="1">
        <v>0.33572200000000002</v>
      </c>
      <c r="D39" s="1">
        <v>6.1387710000000002</v>
      </c>
      <c r="E39" s="1">
        <v>0.91030299999999997</v>
      </c>
      <c r="F39" s="1">
        <v>0.61109400000000003</v>
      </c>
      <c r="G39" s="1">
        <v>0.23170299999999999</v>
      </c>
      <c r="H39" s="1">
        <v>0.31514599999999998</v>
      </c>
      <c r="I39" s="1">
        <v>3.3190219999999999</v>
      </c>
      <c r="J39" s="1">
        <v>0.60814100000000004</v>
      </c>
      <c r="K39" s="1">
        <v>0.16142999999999999</v>
      </c>
      <c r="L39" s="1">
        <v>0.87660899999999997</v>
      </c>
      <c r="M39" s="1">
        <v>0.27973399999999998</v>
      </c>
      <c r="N39" s="1">
        <v>1.836152</v>
      </c>
      <c r="O39" s="1">
        <v>0.37504900000000002</v>
      </c>
      <c r="P39" s="1">
        <v>0.231431</v>
      </c>
      <c r="Q39" s="1">
        <v>8.4238219999999995</v>
      </c>
      <c r="R39" s="3">
        <v>0.81524399999999997</v>
      </c>
      <c r="S39" s="1">
        <v>0.56357299999999999</v>
      </c>
      <c r="T39" s="1">
        <v>11.673211999999999</v>
      </c>
      <c r="U39" s="1">
        <v>1.1251059999999999</v>
      </c>
      <c r="V39" s="1">
        <v>0.71377599999999997</v>
      </c>
      <c r="W39" s="1">
        <v>0.30680200000000002</v>
      </c>
      <c r="X39" s="1">
        <v>0.42441200000000001</v>
      </c>
      <c r="Y39" s="1">
        <v>5.4030620000000003</v>
      </c>
      <c r="Z39" s="1">
        <v>0.90327999999999997</v>
      </c>
      <c r="AA39" s="1">
        <v>0.21131900000000001</v>
      </c>
      <c r="AB39" s="1">
        <v>0.96327300000000005</v>
      </c>
      <c r="AC39" s="1">
        <v>0.34528399999999998</v>
      </c>
      <c r="AD39" s="1">
        <v>2.89975</v>
      </c>
      <c r="AE39" s="1">
        <v>0.52592099999999997</v>
      </c>
      <c r="AF39" s="1">
        <v>0.30670900000000001</v>
      </c>
      <c r="AG39" s="1">
        <v>13.054136</v>
      </c>
      <c r="AH39" s="3">
        <v>0.79847900000000005</v>
      </c>
      <c r="AI39" s="1">
        <v>0.50336899999999996</v>
      </c>
      <c r="AJ39" s="1">
        <v>9.8641810000000003</v>
      </c>
      <c r="AK39" s="1">
        <v>1.113464</v>
      </c>
      <c r="AL39" s="1">
        <v>0.70442700000000003</v>
      </c>
      <c r="AM39" s="1">
        <v>0.301423</v>
      </c>
      <c r="AN39" s="1">
        <v>0.41491400000000001</v>
      </c>
      <c r="AO39" s="1">
        <v>5.0152029999999996</v>
      </c>
      <c r="AP39" s="1">
        <v>0.87237299999999995</v>
      </c>
      <c r="AQ39" s="1">
        <v>0.190579</v>
      </c>
      <c r="AR39" s="1">
        <v>0.95254099999999997</v>
      </c>
      <c r="AS39" s="1">
        <v>0.34137099999999998</v>
      </c>
      <c r="AT39" s="1">
        <v>2.6333880000000001</v>
      </c>
      <c r="AU39" s="1">
        <v>0.51183100000000004</v>
      </c>
      <c r="AV39" s="1">
        <v>0.300624</v>
      </c>
      <c r="AW39" s="1">
        <v>11.277214000000001</v>
      </c>
      <c r="AX39" s="3">
        <v>0.71475100000000003</v>
      </c>
      <c r="AY39" s="1">
        <v>0.37332900000000002</v>
      </c>
      <c r="AZ39" s="1">
        <v>6.5496220000000003</v>
      </c>
      <c r="BA39" s="1">
        <v>0.85614500000000004</v>
      </c>
      <c r="BB39" s="1">
        <v>0.62422900000000003</v>
      </c>
      <c r="BC39" s="1">
        <v>0.23350499999999999</v>
      </c>
      <c r="BD39" s="1">
        <v>0.32305299999999998</v>
      </c>
      <c r="BE39" s="1">
        <v>3.5093670000000001</v>
      </c>
      <c r="BF39" s="1">
        <v>0.61708700000000005</v>
      </c>
      <c r="BG39" s="1">
        <v>0.142399</v>
      </c>
      <c r="BH39" s="1">
        <v>0.90272200000000002</v>
      </c>
      <c r="BI39" s="1">
        <v>0.275335</v>
      </c>
      <c r="BJ39" s="1">
        <v>1.9741329999999999</v>
      </c>
      <c r="BK39" s="1">
        <v>0.37892300000000001</v>
      </c>
      <c r="BL39" s="1">
        <v>0.232901</v>
      </c>
      <c r="BM39" s="1">
        <v>6.7116689999999997</v>
      </c>
      <c r="BN39" s="3">
        <v>0.61105100000000001</v>
      </c>
      <c r="BO39" s="1">
        <v>0.2858</v>
      </c>
      <c r="BP39" s="1">
        <v>4.4408459999999996</v>
      </c>
      <c r="BQ39" s="1">
        <v>0.72831500000000005</v>
      </c>
      <c r="BR39" s="1">
        <v>0.57154700000000003</v>
      </c>
      <c r="BS39" s="1">
        <v>0.18537899999999999</v>
      </c>
      <c r="BT39" s="1">
        <v>0.250303</v>
      </c>
      <c r="BU39" s="1">
        <v>2.8386469999999999</v>
      </c>
      <c r="BV39" s="1">
        <v>0.46280500000000002</v>
      </c>
      <c r="BW39" s="1">
        <v>0.11346299999999999</v>
      </c>
      <c r="BX39" s="1">
        <v>0.775362</v>
      </c>
      <c r="BY39" s="1">
        <v>0.21925800000000001</v>
      </c>
      <c r="BZ39" s="1">
        <v>1.4403220000000001</v>
      </c>
      <c r="CA39" s="1">
        <v>0.29131200000000002</v>
      </c>
      <c r="CB39" s="1">
        <v>0.183615</v>
      </c>
      <c r="CC39" s="1">
        <v>4.4355529999999996</v>
      </c>
      <c r="CD39" s="3">
        <v>0.43737900000000002</v>
      </c>
      <c r="CE39" s="1">
        <v>0.19250800000000001</v>
      </c>
      <c r="CF39" s="1">
        <v>2.6423329999999998</v>
      </c>
      <c r="CG39" s="1">
        <v>0.91546700000000003</v>
      </c>
      <c r="CH39" s="1">
        <v>0.50521000000000005</v>
      </c>
      <c r="CI39" s="1">
        <v>0.16417399999999999</v>
      </c>
      <c r="CJ39" s="1">
        <v>0.20182900000000001</v>
      </c>
      <c r="CK39" s="1">
        <v>2.1489639999999999</v>
      </c>
      <c r="CL39" s="1">
        <v>0.401478</v>
      </c>
      <c r="CM39" s="1">
        <v>8.0137E-2</v>
      </c>
      <c r="CN39" s="1">
        <v>0.57747099999999996</v>
      </c>
      <c r="CO39" s="1">
        <v>0.20536099999999999</v>
      </c>
      <c r="CP39" s="1">
        <v>0.84499899999999994</v>
      </c>
      <c r="CQ39" s="1">
        <v>0.25600499999999998</v>
      </c>
      <c r="CR39" s="1">
        <v>0.163409</v>
      </c>
      <c r="CS39" s="1">
        <v>3.5973310000000001</v>
      </c>
      <c r="CT39" s="3">
        <v>0.36087900000000001</v>
      </c>
      <c r="CU39" s="1">
        <v>0.13883999999999999</v>
      </c>
      <c r="CV39" s="1">
        <v>2.195856</v>
      </c>
      <c r="CW39" s="1">
        <v>1.2005110000000001</v>
      </c>
      <c r="CX39" s="1">
        <v>0.50926099999999996</v>
      </c>
      <c r="CY39" s="1">
        <v>0.16561699999999999</v>
      </c>
      <c r="CZ39" s="1">
        <v>0.19425500000000001</v>
      </c>
      <c r="DA39" s="1">
        <v>2.1569729999999998</v>
      </c>
      <c r="DB39" s="1">
        <v>0.40398000000000001</v>
      </c>
      <c r="DC39" s="1">
        <v>5.7751999999999998E-2</v>
      </c>
      <c r="DD39" s="1">
        <v>0.49660399999999999</v>
      </c>
      <c r="DE39" s="1">
        <v>0.21252699999999999</v>
      </c>
      <c r="DF39" s="1">
        <v>0.65533200000000003</v>
      </c>
      <c r="DG39" s="1">
        <v>0.25667200000000001</v>
      </c>
      <c r="DH39" s="1">
        <v>0.16327900000000001</v>
      </c>
      <c r="DI39" s="1">
        <v>2.992604</v>
      </c>
      <c r="DJ39" s="1">
        <v>51.139400000000002</v>
      </c>
      <c r="DK39" s="2">
        <f t="shared" si="0"/>
        <v>61.154891369999973</v>
      </c>
      <c r="DL39" s="1">
        <f t="shared" si="1"/>
        <v>43.346925337999991</v>
      </c>
      <c r="DM39" s="1">
        <f t="shared" si="2"/>
        <v>50.694716694</v>
      </c>
      <c r="DN39" s="1">
        <f t="shared" si="3"/>
        <v>42.549704957000003</v>
      </c>
      <c r="DO39" s="1">
        <f t="shared" si="4"/>
        <v>30.406129457199995</v>
      </c>
      <c r="DP39" s="1">
        <f t="shared" si="5"/>
        <v>33.2486857289</v>
      </c>
      <c r="DQ39" s="1">
        <f t="shared" si="6"/>
        <v>32.89739947999999</v>
      </c>
    </row>
    <row r="40" spans="1:121" x14ac:dyDescent="0.2">
      <c r="A40" s="1">
        <v>57</v>
      </c>
      <c r="B40" s="1">
        <v>0.86101899999999998</v>
      </c>
      <c r="C40" s="1">
        <v>0.63416899999999998</v>
      </c>
      <c r="D40" s="1">
        <v>14.072702</v>
      </c>
      <c r="E40" s="1">
        <v>1.279601</v>
      </c>
      <c r="F40" s="1">
        <v>0.755467</v>
      </c>
      <c r="G40" s="1">
        <v>0.34944900000000001</v>
      </c>
      <c r="H40" s="1">
        <v>0.48094599999999998</v>
      </c>
      <c r="I40" s="1">
        <v>6.3859620000000001</v>
      </c>
      <c r="J40" s="1">
        <v>1.0802700000000001</v>
      </c>
      <c r="K40" s="1">
        <v>0.27667999999999998</v>
      </c>
      <c r="L40" s="1">
        <v>1.0188870000000001</v>
      </c>
      <c r="M40" s="1">
        <v>0.39267000000000002</v>
      </c>
      <c r="N40" s="1">
        <v>3.3362750000000001</v>
      </c>
      <c r="O40" s="1">
        <v>0.61338199999999998</v>
      </c>
      <c r="P40" s="1">
        <v>0.34857500000000002</v>
      </c>
      <c r="Q40" s="1">
        <v>20.353169999999999</v>
      </c>
      <c r="R40" s="3">
        <v>0.888679</v>
      </c>
      <c r="S40" s="1">
        <v>0.83704000000000001</v>
      </c>
      <c r="T40" s="1">
        <v>17.628951000000001</v>
      </c>
      <c r="U40" s="1">
        <v>1.8951260000000001</v>
      </c>
      <c r="V40" s="1">
        <v>0.82195399999999996</v>
      </c>
      <c r="W40" s="1">
        <v>0.44363399999999997</v>
      </c>
      <c r="X40" s="1">
        <v>0.579704</v>
      </c>
      <c r="Y40" s="1">
        <v>9.5201689999999992</v>
      </c>
      <c r="Z40" s="1">
        <v>1.6093919999999999</v>
      </c>
      <c r="AA40" s="1">
        <v>0.30748300000000001</v>
      </c>
      <c r="AB40" s="1">
        <v>1.0065500000000001</v>
      </c>
      <c r="AC40" s="1">
        <v>0.48654799999999998</v>
      </c>
      <c r="AD40" s="1">
        <v>3.8265989999999999</v>
      </c>
      <c r="AE40" s="1">
        <v>0.84390699999999996</v>
      </c>
      <c r="AF40" s="1">
        <v>0.44310899999999998</v>
      </c>
      <c r="AG40" s="1">
        <v>27.522704999999998</v>
      </c>
      <c r="AH40" s="3">
        <v>0.89126000000000005</v>
      </c>
      <c r="AI40" s="1">
        <v>0.62494799999999995</v>
      </c>
      <c r="AJ40" s="1">
        <v>17.951203</v>
      </c>
      <c r="AK40" s="1">
        <v>1.8746579999999999</v>
      </c>
      <c r="AL40" s="1">
        <v>0.810643</v>
      </c>
      <c r="AM40" s="1">
        <v>0.44246999999999997</v>
      </c>
      <c r="AN40" s="1">
        <v>0.57943</v>
      </c>
      <c r="AO40" s="1">
        <v>8.7585800000000003</v>
      </c>
      <c r="AP40" s="1">
        <v>1.5995360000000001</v>
      </c>
      <c r="AQ40" s="1">
        <v>0.23075300000000001</v>
      </c>
      <c r="AR40" s="1">
        <v>1.026632</v>
      </c>
      <c r="AS40" s="1">
        <v>0.49098799999999998</v>
      </c>
      <c r="AT40" s="1">
        <v>3.8717929999999998</v>
      </c>
      <c r="AU40" s="1">
        <v>0.84009500000000004</v>
      </c>
      <c r="AV40" s="1">
        <v>0.441772</v>
      </c>
      <c r="AW40" s="1">
        <v>17.816177</v>
      </c>
      <c r="AX40" s="3">
        <v>0.88444599999999995</v>
      </c>
      <c r="AY40" s="1">
        <v>0.73568900000000004</v>
      </c>
      <c r="AZ40" s="1">
        <v>17.209396999999999</v>
      </c>
      <c r="BA40" s="1">
        <v>1.709805</v>
      </c>
      <c r="BB40" s="1">
        <v>0.80539400000000005</v>
      </c>
      <c r="BC40" s="1">
        <v>0.418159</v>
      </c>
      <c r="BD40" s="1">
        <v>0.55435000000000001</v>
      </c>
      <c r="BE40" s="1">
        <v>8.622617</v>
      </c>
      <c r="BF40" s="1">
        <v>1.458132</v>
      </c>
      <c r="BG40" s="1">
        <v>0.26878299999999999</v>
      </c>
      <c r="BH40" s="1">
        <v>1.0184359999999999</v>
      </c>
      <c r="BI40" s="1">
        <v>0.46294400000000002</v>
      </c>
      <c r="BJ40" s="1">
        <v>3.7620130000000001</v>
      </c>
      <c r="BK40" s="1">
        <v>0.77917800000000004</v>
      </c>
      <c r="BL40" s="1">
        <v>0.41722100000000001</v>
      </c>
      <c r="BM40" s="1">
        <v>21.360918999999999</v>
      </c>
      <c r="BN40" s="3">
        <v>0.87940600000000002</v>
      </c>
      <c r="BO40" s="1">
        <v>0.66791999999999996</v>
      </c>
      <c r="BP40" s="1">
        <v>17.571926000000001</v>
      </c>
      <c r="BQ40" s="1">
        <v>1.6288739999999999</v>
      </c>
      <c r="BR40" s="1">
        <v>0.79967600000000005</v>
      </c>
      <c r="BS40" s="1">
        <v>0.40477800000000003</v>
      </c>
      <c r="BT40" s="1">
        <v>0.53926600000000002</v>
      </c>
      <c r="BU40" s="1">
        <v>8.7218999999999998</v>
      </c>
      <c r="BV40" s="1">
        <v>1.393276</v>
      </c>
      <c r="BW40" s="1">
        <v>0.24756</v>
      </c>
      <c r="BX40" s="1">
        <v>1.0073129999999999</v>
      </c>
      <c r="BY40" s="1">
        <v>0.44471899999999998</v>
      </c>
      <c r="BZ40" s="1">
        <v>3.7587480000000002</v>
      </c>
      <c r="CA40" s="1">
        <v>0.74788699999999997</v>
      </c>
      <c r="CB40" s="1">
        <v>0.40284999999999999</v>
      </c>
      <c r="CC40" s="1">
        <v>18.417197000000002</v>
      </c>
      <c r="CD40" s="3">
        <v>0.83007299999999995</v>
      </c>
      <c r="CE40" s="1">
        <v>0.65186999999999995</v>
      </c>
      <c r="CF40" s="1">
        <v>11.237258000000001</v>
      </c>
      <c r="CG40" s="1">
        <v>1.233703</v>
      </c>
      <c r="CH40" s="1">
        <v>0.75245899999999999</v>
      </c>
      <c r="CI40" s="1">
        <v>0.33230700000000002</v>
      </c>
      <c r="CJ40" s="1">
        <v>0.455318</v>
      </c>
      <c r="CK40" s="1">
        <v>6.3320509999999999</v>
      </c>
      <c r="CL40" s="1">
        <v>1.004494</v>
      </c>
      <c r="CM40" s="1">
        <v>0.24407599999999999</v>
      </c>
      <c r="CN40" s="1">
        <v>0.96618300000000001</v>
      </c>
      <c r="CO40" s="1">
        <v>0.36954799999999999</v>
      </c>
      <c r="CP40" s="1">
        <v>2.9009839999999998</v>
      </c>
      <c r="CQ40" s="1">
        <v>0.57678799999999997</v>
      </c>
      <c r="CR40" s="1">
        <v>0.33155400000000002</v>
      </c>
      <c r="CS40" s="1">
        <v>16.604669999999999</v>
      </c>
      <c r="CT40" s="3">
        <v>0.610989</v>
      </c>
      <c r="CU40" s="1">
        <v>0.35631499999999999</v>
      </c>
      <c r="CV40" s="1">
        <v>4.4189610000000004</v>
      </c>
      <c r="CW40" s="1">
        <v>1.2564310000000001</v>
      </c>
      <c r="CX40" s="1">
        <v>0.62063199999999996</v>
      </c>
      <c r="CY40" s="1">
        <v>0.26578800000000002</v>
      </c>
      <c r="CZ40" s="1">
        <v>0.33825899999999998</v>
      </c>
      <c r="DA40" s="1">
        <v>3.4177309999999999</v>
      </c>
      <c r="DB40" s="1">
        <v>0.736757</v>
      </c>
      <c r="DC40" s="1">
        <v>0.13656599999999999</v>
      </c>
      <c r="DD40" s="1">
        <v>0.80049599999999999</v>
      </c>
      <c r="DE40" s="1">
        <v>0.32416899999999998</v>
      </c>
      <c r="DF40" s="1">
        <v>1.4356340000000001</v>
      </c>
      <c r="DG40" s="1">
        <v>0.44058000000000003</v>
      </c>
      <c r="DH40" s="1">
        <v>0.26398500000000003</v>
      </c>
      <c r="DI40" s="1">
        <v>8.7957149999999995</v>
      </c>
      <c r="DJ40" s="1">
        <v>143.90119999999999</v>
      </c>
      <c r="DK40" s="2">
        <f t="shared" si="0"/>
        <v>129.39746878999998</v>
      </c>
      <c r="DL40" s="1">
        <f t="shared" si="1"/>
        <v>118.172078798</v>
      </c>
      <c r="DM40" s="1">
        <f t="shared" si="2"/>
        <v>115.61437500800002</v>
      </c>
      <c r="DN40" s="1">
        <f t="shared" si="3"/>
        <v>119.094051452</v>
      </c>
      <c r="DO40" s="1">
        <f t="shared" si="4"/>
        <v>117.26569464280001</v>
      </c>
      <c r="DP40" s="1">
        <f t="shared" si="5"/>
        <v>121.72330487299999</v>
      </c>
      <c r="DQ40" s="1">
        <f t="shared" si="6"/>
        <v>128.43192751999999</v>
      </c>
    </row>
    <row r="41" spans="1:121" x14ac:dyDescent="0.2">
      <c r="A41" s="1">
        <v>58</v>
      </c>
      <c r="B41" s="1">
        <v>0.81622700000000004</v>
      </c>
      <c r="C41" s="1">
        <v>0.58314299999999997</v>
      </c>
      <c r="D41" s="1">
        <v>11.170940999999999</v>
      </c>
      <c r="E41" s="1">
        <v>1.1591590000000001</v>
      </c>
      <c r="F41" s="1">
        <v>0.73131199999999996</v>
      </c>
      <c r="G41" s="1">
        <v>0.31535000000000002</v>
      </c>
      <c r="H41" s="1">
        <v>0.43488199999999999</v>
      </c>
      <c r="I41" s="1">
        <v>5.6732069999999997</v>
      </c>
      <c r="J41" s="1">
        <v>0.92578000000000005</v>
      </c>
      <c r="K41" s="1">
        <v>0.272424</v>
      </c>
      <c r="L41" s="1">
        <v>0.97159300000000004</v>
      </c>
      <c r="M41" s="1">
        <v>0.356765</v>
      </c>
      <c r="N41" s="1">
        <v>2.8494470000000001</v>
      </c>
      <c r="O41" s="1">
        <v>0.53981900000000005</v>
      </c>
      <c r="P41" s="1">
        <v>0.31493300000000002</v>
      </c>
      <c r="Q41" s="1">
        <v>19.350110999999998</v>
      </c>
      <c r="R41" s="3">
        <v>0.88851199999999997</v>
      </c>
      <c r="S41" s="1">
        <v>0.81552899999999995</v>
      </c>
      <c r="T41" s="1">
        <v>17.602447000000002</v>
      </c>
      <c r="U41" s="1">
        <v>1.86741</v>
      </c>
      <c r="V41" s="1">
        <v>0.82275699999999996</v>
      </c>
      <c r="W41" s="1">
        <v>0.44004100000000002</v>
      </c>
      <c r="X41" s="1">
        <v>0.57627799999999996</v>
      </c>
      <c r="Y41" s="1">
        <v>9.5895050000000008</v>
      </c>
      <c r="Z41" s="1">
        <v>1.5869219999999999</v>
      </c>
      <c r="AA41" s="1">
        <v>0.30034499999999997</v>
      </c>
      <c r="AB41" s="1">
        <v>1.0063519999999999</v>
      </c>
      <c r="AC41" s="1">
        <v>0.482487</v>
      </c>
      <c r="AD41" s="1">
        <v>3.8235269999999999</v>
      </c>
      <c r="AE41" s="1">
        <v>0.83456699999999995</v>
      </c>
      <c r="AF41" s="1">
        <v>0.43950699999999998</v>
      </c>
      <c r="AG41" s="1">
        <v>26.422713000000002</v>
      </c>
      <c r="AH41" s="3">
        <v>0.89187899999999998</v>
      </c>
      <c r="AI41" s="1">
        <v>0.73851500000000003</v>
      </c>
      <c r="AJ41" s="1">
        <v>18.273235</v>
      </c>
      <c r="AK41" s="1">
        <v>1.939781</v>
      </c>
      <c r="AL41" s="1">
        <v>0.82498899999999997</v>
      </c>
      <c r="AM41" s="1">
        <v>0.45029200000000003</v>
      </c>
      <c r="AN41" s="1">
        <v>0.58663900000000002</v>
      </c>
      <c r="AO41" s="1">
        <v>9.7952480000000008</v>
      </c>
      <c r="AP41" s="1">
        <v>1.6528860000000001</v>
      </c>
      <c r="AQ41" s="1">
        <v>0.27302599999999999</v>
      </c>
      <c r="AR41" s="1">
        <v>1.0111760000000001</v>
      </c>
      <c r="AS41" s="1">
        <v>0.49375999999999998</v>
      </c>
      <c r="AT41" s="1">
        <v>3.9042080000000001</v>
      </c>
      <c r="AU41" s="1">
        <v>0.86112100000000003</v>
      </c>
      <c r="AV41" s="1">
        <v>0.449322</v>
      </c>
      <c r="AW41" s="1">
        <v>23.023865000000001</v>
      </c>
      <c r="AX41" s="3">
        <v>0.88017400000000001</v>
      </c>
      <c r="AY41" s="1">
        <v>0.74096200000000001</v>
      </c>
      <c r="AZ41" s="1">
        <v>16.270796000000001</v>
      </c>
      <c r="BA41" s="1">
        <v>1.7518320000000001</v>
      </c>
      <c r="BB41" s="1">
        <v>0.80498000000000003</v>
      </c>
      <c r="BC41" s="1">
        <v>0.42325699999999999</v>
      </c>
      <c r="BD41" s="1">
        <v>0.55838299999999996</v>
      </c>
      <c r="BE41" s="1">
        <v>8.5073620000000005</v>
      </c>
      <c r="BF41" s="1">
        <v>1.4804679999999999</v>
      </c>
      <c r="BG41" s="1">
        <v>0.27021899999999999</v>
      </c>
      <c r="BH41" s="1">
        <v>1.0174209999999999</v>
      </c>
      <c r="BI41" s="1">
        <v>0.470474</v>
      </c>
      <c r="BJ41" s="1">
        <v>3.650728</v>
      </c>
      <c r="BK41" s="1">
        <v>0.79051800000000005</v>
      </c>
      <c r="BL41" s="1">
        <v>0.42263299999999998</v>
      </c>
      <c r="BM41" s="1">
        <v>21.996775</v>
      </c>
      <c r="BN41" s="3">
        <v>0.87400299999999997</v>
      </c>
      <c r="BO41" s="1">
        <v>0.71807200000000004</v>
      </c>
      <c r="BP41" s="1">
        <v>16.208763000000001</v>
      </c>
      <c r="BQ41" s="1">
        <v>1.6827669999999999</v>
      </c>
      <c r="BR41" s="1">
        <v>0.80139300000000002</v>
      </c>
      <c r="BS41" s="1">
        <v>0.41228700000000001</v>
      </c>
      <c r="BT41" s="1">
        <v>0.54590499999999997</v>
      </c>
      <c r="BU41" s="1">
        <v>8.6415620000000004</v>
      </c>
      <c r="BV41" s="1">
        <v>1.4219219999999999</v>
      </c>
      <c r="BW41" s="1">
        <v>0.26514799999999999</v>
      </c>
      <c r="BX41" s="1">
        <v>1.002232</v>
      </c>
      <c r="BY41" s="1">
        <v>0.454036</v>
      </c>
      <c r="BZ41" s="1">
        <v>3.60501</v>
      </c>
      <c r="CA41" s="1">
        <v>0.76339599999999996</v>
      </c>
      <c r="CB41" s="1">
        <v>0.41076600000000002</v>
      </c>
      <c r="CC41" s="1">
        <v>21.041107</v>
      </c>
      <c r="CD41" s="3">
        <v>0.82807699999999995</v>
      </c>
      <c r="CE41" s="1">
        <v>0.69584400000000002</v>
      </c>
      <c r="CF41" s="1">
        <v>10.999482</v>
      </c>
      <c r="CG41" s="1">
        <v>1.355612</v>
      </c>
      <c r="CH41" s="1">
        <v>0.75761500000000004</v>
      </c>
      <c r="CI41" s="1">
        <v>0.35191699999999998</v>
      </c>
      <c r="CJ41" s="1">
        <v>0.47511599999999998</v>
      </c>
      <c r="CK41" s="1">
        <v>6.4263659999999998</v>
      </c>
      <c r="CL41" s="1">
        <v>1.093199</v>
      </c>
      <c r="CM41" s="1">
        <v>0.26008700000000001</v>
      </c>
      <c r="CN41" s="1">
        <v>0.96203499999999997</v>
      </c>
      <c r="CO41" s="1">
        <v>0.39116000000000001</v>
      </c>
      <c r="CP41" s="1">
        <v>2.8663249999999998</v>
      </c>
      <c r="CQ41" s="1">
        <v>0.61921599999999999</v>
      </c>
      <c r="CR41" s="1">
        <v>0.351078</v>
      </c>
      <c r="CS41" s="1">
        <v>19.336245999999999</v>
      </c>
      <c r="CT41" s="3">
        <v>0.57424399999999998</v>
      </c>
      <c r="CU41" s="1">
        <v>0.37790299999999999</v>
      </c>
      <c r="CV41" s="1">
        <v>3.9826329999999999</v>
      </c>
      <c r="CW41" s="1">
        <v>1.4162950000000001</v>
      </c>
      <c r="CX41" s="1">
        <v>0.60685599999999995</v>
      </c>
      <c r="CY41" s="1">
        <v>0.27332200000000001</v>
      </c>
      <c r="CZ41" s="1">
        <v>0.33913100000000002</v>
      </c>
      <c r="DA41" s="1">
        <v>3.2778330000000002</v>
      </c>
      <c r="DB41" s="1">
        <v>0.763764</v>
      </c>
      <c r="DC41" s="1">
        <v>0.14516299999999999</v>
      </c>
      <c r="DD41" s="1">
        <v>0.75906300000000004</v>
      </c>
      <c r="DE41" s="1">
        <v>0.33722400000000002</v>
      </c>
      <c r="DF41" s="1">
        <v>1.2981279999999999</v>
      </c>
      <c r="DG41" s="1">
        <v>0.45477499999999998</v>
      </c>
      <c r="DH41" s="1">
        <v>0.271287</v>
      </c>
      <c r="DI41" s="1">
        <v>10.730057</v>
      </c>
      <c r="DJ41" s="1">
        <v>123.27209999999999</v>
      </c>
      <c r="DK41" s="2">
        <f t="shared" si="0"/>
        <v>107.14099160999999</v>
      </c>
      <c r="DL41" s="1">
        <f t="shared" si="1"/>
        <v>115.47883193000001</v>
      </c>
      <c r="DM41" s="1">
        <f t="shared" si="2"/>
        <v>120.37735630800003</v>
      </c>
      <c r="DN41" s="1">
        <f t="shared" si="3"/>
        <v>121.12687314799999</v>
      </c>
      <c r="DO41" s="1">
        <f t="shared" si="4"/>
        <v>133.56647312679999</v>
      </c>
      <c r="DP41" s="1">
        <f t="shared" si="5"/>
        <v>140.30321166739998</v>
      </c>
      <c r="DQ41" s="1">
        <f t="shared" si="6"/>
        <v>115.40663531000001</v>
      </c>
    </row>
    <row r="42" spans="1:121" x14ac:dyDescent="0.2">
      <c r="A42" s="1">
        <v>59</v>
      </c>
      <c r="B42" s="1">
        <v>0.72835799999999995</v>
      </c>
      <c r="C42" s="1">
        <v>0.47004400000000002</v>
      </c>
      <c r="D42" s="1">
        <v>7.4434579999999997</v>
      </c>
      <c r="E42" s="1">
        <v>1.0635269999999999</v>
      </c>
      <c r="F42" s="1">
        <v>0.66772399999999998</v>
      </c>
      <c r="G42" s="1">
        <v>0.27184999999999998</v>
      </c>
      <c r="H42" s="1">
        <v>0.36929000000000001</v>
      </c>
      <c r="I42" s="1">
        <v>4.2671679999999999</v>
      </c>
      <c r="J42" s="1">
        <v>0.75190299999999999</v>
      </c>
      <c r="K42" s="1">
        <v>0.217166</v>
      </c>
      <c r="L42" s="1">
        <v>0.90683599999999998</v>
      </c>
      <c r="M42" s="1">
        <v>0.31930900000000001</v>
      </c>
      <c r="N42" s="1">
        <v>2.1355529999999998</v>
      </c>
      <c r="O42" s="1">
        <v>0.45185900000000001</v>
      </c>
      <c r="P42" s="1">
        <v>0.27168399999999998</v>
      </c>
      <c r="Q42" s="1">
        <v>13.876951</v>
      </c>
      <c r="R42" s="3">
        <v>0.87163599999999997</v>
      </c>
      <c r="S42" s="1">
        <v>0.73284199999999999</v>
      </c>
      <c r="T42" s="1">
        <v>15.440693</v>
      </c>
      <c r="U42" s="1">
        <v>1.759709</v>
      </c>
      <c r="V42" s="1">
        <v>0.80674699999999999</v>
      </c>
      <c r="W42" s="1">
        <v>0.42078599999999999</v>
      </c>
      <c r="X42" s="1">
        <v>0.55360100000000001</v>
      </c>
      <c r="Y42" s="1">
        <v>8.7151429999999994</v>
      </c>
      <c r="Z42" s="1">
        <v>1.4666349999999999</v>
      </c>
      <c r="AA42" s="1">
        <v>0.27024100000000001</v>
      </c>
      <c r="AB42" s="1">
        <v>1.0007189999999999</v>
      </c>
      <c r="AC42" s="1">
        <v>0.46593899999999999</v>
      </c>
      <c r="AD42" s="1">
        <v>3.526821</v>
      </c>
      <c r="AE42" s="1">
        <v>0.78472900000000001</v>
      </c>
      <c r="AF42" s="1">
        <v>0.42036200000000001</v>
      </c>
      <c r="AG42" s="1">
        <v>22.236549</v>
      </c>
      <c r="AH42" s="3">
        <v>0.87851500000000005</v>
      </c>
      <c r="AI42" s="1">
        <v>0.66400499999999996</v>
      </c>
      <c r="AJ42" s="1">
        <v>16.265260999999999</v>
      </c>
      <c r="AK42" s="1">
        <v>1.865032</v>
      </c>
      <c r="AL42" s="1">
        <v>0.81389199999999995</v>
      </c>
      <c r="AM42" s="1">
        <v>0.43632300000000002</v>
      </c>
      <c r="AN42" s="1">
        <v>0.56999200000000005</v>
      </c>
      <c r="AO42" s="1">
        <v>9.0887290000000007</v>
      </c>
      <c r="AP42" s="1">
        <v>1.5625100000000001</v>
      </c>
      <c r="AQ42" s="1">
        <v>0.24624199999999999</v>
      </c>
      <c r="AR42" s="1">
        <v>1.0074160000000001</v>
      </c>
      <c r="AS42" s="1">
        <v>0.48288999999999999</v>
      </c>
      <c r="AT42" s="1">
        <v>3.640352</v>
      </c>
      <c r="AU42" s="1">
        <v>0.82465599999999994</v>
      </c>
      <c r="AV42" s="1">
        <v>0.435803</v>
      </c>
      <c r="AW42" s="1">
        <v>19.773696000000001</v>
      </c>
      <c r="AX42" s="3">
        <v>0.86383299999999996</v>
      </c>
      <c r="AY42" s="1">
        <v>0.70413300000000001</v>
      </c>
      <c r="AZ42" s="1">
        <v>14.366662</v>
      </c>
      <c r="BA42" s="1">
        <v>1.6967479999999999</v>
      </c>
      <c r="BB42" s="1">
        <v>0.79256899999999997</v>
      </c>
      <c r="BC42" s="1">
        <v>0.40967500000000001</v>
      </c>
      <c r="BD42" s="1">
        <v>0.540659</v>
      </c>
      <c r="BE42" s="1">
        <v>7.9265840000000001</v>
      </c>
      <c r="BF42" s="1">
        <v>1.405924</v>
      </c>
      <c r="BG42" s="1">
        <v>0.25689099999999998</v>
      </c>
      <c r="BH42" s="1">
        <v>1.010103</v>
      </c>
      <c r="BI42" s="1">
        <v>0.45926299999999998</v>
      </c>
      <c r="BJ42" s="1">
        <v>3.3792810000000002</v>
      </c>
      <c r="BK42" s="1">
        <v>0.75805699999999998</v>
      </c>
      <c r="BL42" s="1">
        <v>0.40933900000000001</v>
      </c>
      <c r="BM42" s="1">
        <v>20.459343000000001</v>
      </c>
      <c r="BN42" s="3">
        <v>0.86110600000000004</v>
      </c>
      <c r="BO42" s="1">
        <v>0.61833099999999996</v>
      </c>
      <c r="BP42" s="1">
        <v>15.044407</v>
      </c>
      <c r="BQ42" s="1">
        <v>1.701033</v>
      </c>
      <c r="BR42" s="1">
        <v>0.79339800000000005</v>
      </c>
      <c r="BS42" s="1">
        <v>0.40960299999999999</v>
      </c>
      <c r="BT42" s="1">
        <v>0.53951199999999999</v>
      </c>
      <c r="BU42" s="1">
        <v>8.2869329999999994</v>
      </c>
      <c r="BV42" s="1">
        <v>1.4141250000000001</v>
      </c>
      <c r="BW42" s="1">
        <v>0.22941900000000001</v>
      </c>
      <c r="BX42" s="1">
        <v>0.99917</v>
      </c>
      <c r="BY42" s="1">
        <v>0.454961</v>
      </c>
      <c r="BZ42" s="1">
        <v>3.4282490000000001</v>
      </c>
      <c r="CA42" s="1">
        <v>0.75862099999999999</v>
      </c>
      <c r="CB42" s="1">
        <v>0.40809600000000001</v>
      </c>
      <c r="CC42" s="1">
        <v>17.286854999999999</v>
      </c>
      <c r="CD42" s="3">
        <v>0.81128299999999998</v>
      </c>
      <c r="CE42" s="1">
        <v>0.59587599999999996</v>
      </c>
      <c r="CF42" s="1">
        <v>10.156371</v>
      </c>
      <c r="CG42" s="1">
        <v>1.356781</v>
      </c>
      <c r="CH42" s="1">
        <v>0.746892</v>
      </c>
      <c r="CI42" s="1">
        <v>0.34638999999999998</v>
      </c>
      <c r="CJ42" s="1">
        <v>0.46510400000000002</v>
      </c>
      <c r="CK42" s="1">
        <v>6.1341489999999999</v>
      </c>
      <c r="CL42" s="1">
        <v>1.0716829999999999</v>
      </c>
      <c r="CM42" s="1">
        <v>0.223717</v>
      </c>
      <c r="CN42" s="1">
        <v>0.95530700000000002</v>
      </c>
      <c r="CO42" s="1">
        <v>0.38873999999999997</v>
      </c>
      <c r="CP42" s="1">
        <v>2.7085219999999999</v>
      </c>
      <c r="CQ42" s="1">
        <v>0.60807699999999998</v>
      </c>
      <c r="CR42" s="1">
        <v>0.34548499999999999</v>
      </c>
      <c r="CS42" s="1">
        <v>15.670078</v>
      </c>
      <c r="CT42" s="3">
        <v>0.57192100000000001</v>
      </c>
      <c r="CU42" s="1">
        <v>0.37319000000000002</v>
      </c>
      <c r="CV42" s="1">
        <v>4.0127379999999997</v>
      </c>
      <c r="CW42" s="1">
        <v>1.411214</v>
      </c>
      <c r="CX42" s="1">
        <v>0.60760800000000004</v>
      </c>
      <c r="CY42" s="1">
        <v>0.270403</v>
      </c>
      <c r="CZ42" s="1">
        <v>0.33561999999999997</v>
      </c>
      <c r="DA42" s="1">
        <v>3.2754340000000002</v>
      </c>
      <c r="DB42" s="1">
        <v>0.75618600000000002</v>
      </c>
      <c r="DC42" s="1">
        <v>0.14344299999999999</v>
      </c>
      <c r="DD42" s="1">
        <v>0.75754600000000005</v>
      </c>
      <c r="DE42" s="1">
        <v>0.334198</v>
      </c>
      <c r="DF42" s="1">
        <v>1.2996220000000001</v>
      </c>
      <c r="DG42" s="1">
        <v>0.45020500000000002</v>
      </c>
      <c r="DH42" s="1">
        <v>0.26857900000000001</v>
      </c>
      <c r="DI42" s="1">
        <v>10.607682</v>
      </c>
      <c r="DJ42" s="1">
        <v>110.7478</v>
      </c>
      <c r="DK42" s="2">
        <f t="shared" si="0"/>
        <v>89.469154329999981</v>
      </c>
      <c r="DL42" s="1">
        <f t="shared" si="1"/>
        <v>105.01320265699999</v>
      </c>
      <c r="DM42" s="1">
        <f t="shared" si="2"/>
        <v>112.30876778000001</v>
      </c>
      <c r="DN42" s="1">
        <f t="shared" si="3"/>
        <v>114.34254916399999</v>
      </c>
      <c r="DO42" s="1">
        <f t="shared" si="4"/>
        <v>110.24355800199999</v>
      </c>
      <c r="DP42" s="1">
        <f t="shared" si="5"/>
        <v>115.36630354819999</v>
      </c>
      <c r="DQ42" s="1">
        <f t="shared" si="6"/>
        <v>114.92973602000001</v>
      </c>
    </row>
    <row r="43" spans="1:121" x14ac:dyDescent="0.2">
      <c r="A43" s="1">
        <v>60</v>
      </c>
      <c r="B43" s="1">
        <v>0.85103899999999999</v>
      </c>
      <c r="C43" s="1">
        <v>0.49212699999999998</v>
      </c>
      <c r="D43" s="1">
        <v>13.090109999999999</v>
      </c>
      <c r="E43" s="1">
        <v>1.1438809999999999</v>
      </c>
      <c r="F43" s="1">
        <v>0.74053100000000005</v>
      </c>
      <c r="G43" s="1">
        <v>0.32362099999999999</v>
      </c>
      <c r="H43" s="1">
        <v>0.45134200000000002</v>
      </c>
      <c r="I43" s="1">
        <v>5.9138310000000001</v>
      </c>
      <c r="J43" s="1">
        <v>0.96202100000000002</v>
      </c>
      <c r="K43" s="1">
        <v>0.25067499999999998</v>
      </c>
      <c r="L43" s="1">
        <v>1.0135890000000001</v>
      </c>
      <c r="M43" s="1">
        <v>0.364429</v>
      </c>
      <c r="N43" s="1">
        <v>3.1895769999999999</v>
      </c>
      <c r="O43" s="1">
        <v>0.55688199999999999</v>
      </c>
      <c r="P43" s="1">
        <v>0.32263399999999998</v>
      </c>
      <c r="Q43" s="1">
        <v>16.504099</v>
      </c>
      <c r="R43" s="3">
        <v>0.890988</v>
      </c>
      <c r="S43" s="1">
        <v>0.79902799999999996</v>
      </c>
      <c r="T43" s="1">
        <v>17.986447999999999</v>
      </c>
      <c r="U43" s="1">
        <v>1.9346000000000001</v>
      </c>
      <c r="V43" s="1">
        <v>0.82679899999999995</v>
      </c>
      <c r="W43" s="1">
        <v>0.44885399999999998</v>
      </c>
      <c r="X43" s="1">
        <v>0.58506100000000005</v>
      </c>
      <c r="Y43" s="1">
        <v>9.8298260000000006</v>
      </c>
      <c r="Z43" s="1">
        <v>1.645132</v>
      </c>
      <c r="AA43" s="1">
        <v>0.29506500000000002</v>
      </c>
      <c r="AB43" s="1">
        <v>1.0070209999999999</v>
      </c>
      <c r="AC43" s="1">
        <v>0.49157400000000001</v>
      </c>
      <c r="AD43" s="1">
        <v>3.8738619999999999</v>
      </c>
      <c r="AE43" s="1">
        <v>0.858182</v>
      </c>
      <c r="AF43" s="1">
        <v>0.44831900000000002</v>
      </c>
      <c r="AG43" s="1">
        <v>25.930965</v>
      </c>
      <c r="AH43" s="3">
        <v>0.89146499999999995</v>
      </c>
      <c r="AI43" s="1">
        <v>0.73783299999999996</v>
      </c>
      <c r="AJ43" s="1">
        <v>18.026679000000001</v>
      </c>
      <c r="AK43" s="1">
        <v>1.9064970000000001</v>
      </c>
      <c r="AL43" s="1">
        <v>0.82228299999999999</v>
      </c>
      <c r="AM43" s="1">
        <v>0.44647500000000001</v>
      </c>
      <c r="AN43" s="1">
        <v>0.58315899999999998</v>
      </c>
      <c r="AO43" s="1">
        <v>9.5264070000000007</v>
      </c>
      <c r="AP43" s="1">
        <v>1.6249929999999999</v>
      </c>
      <c r="AQ43" s="1">
        <v>0.27239799999999997</v>
      </c>
      <c r="AR43" s="1">
        <v>1.012926</v>
      </c>
      <c r="AS43" s="1">
        <v>0.49046899999999999</v>
      </c>
      <c r="AT43" s="1">
        <v>3.8798080000000001</v>
      </c>
      <c r="AU43" s="1">
        <v>0.85045499999999996</v>
      </c>
      <c r="AV43" s="1">
        <v>0.44565900000000003</v>
      </c>
      <c r="AW43" s="1">
        <v>22.776123999999999</v>
      </c>
      <c r="AX43" s="3">
        <v>0.88310999999999995</v>
      </c>
      <c r="AY43" s="1">
        <v>0.77809300000000003</v>
      </c>
      <c r="AZ43" s="1">
        <v>16.864785999999999</v>
      </c>
      <c r="BA43" s="1">
        <v>1.753676</v>
      </c>
      <c r="BB43" s="1">
        <v>0.80943900000000002</v>
      </c>
      <c r="BC43" s="1">
        <v>0.42461100000000002</v>
      </c>
      <c r="BD43" s="1">
        <v>0.56055500000000003</v>
      </c>
      <c r="BE43" s="1">
        <v>8.8144080000000002</v>
      </c>
      <c r="BF43" s="1">
        <v>1.489978</v>
      </c>
      <c r="BG43" s="1">
        <v>0.28327999999999998</v>
      </c>
      <c r="BH43" s="1">
        <v>1.016581</v>
      </c>
      <c r="BI43" s="1">
        <v>0.470557</v>
      </c>
      <c r="BJ43" s="1">
        <v>3.7227990000000002</v>
      </c>
      <c r="BK43" s="1">
        <v>0.79431300000000005</v>
      </c>
      <c r="BL43" s="1">
        <v>0.42402099999999998</v>
      </c>
      <c r="BM43" s="1">
        <v>23.542798999999999</v>
      </c>
      <c r="BN43" s="3">
        <v>0.87486900000000001</v>
      </c>
      <c r="BO43" s="1">
        <v>0.68921299999999996</v>
      </c>
      <c r="BP43" s="1">
        <v>16.799696000000001</v>
      </c>
      <c r="BQ43" s="1">
        <v>1.656552</v>
      </c>
      <c r="BR43" s="1">
        <v>0.80154000000000003</v>
      </c>
      <c r="BS43" s="1">
        <v>0.40871099999999999</v>
      </c>
      <c r="BT43" s="1">
        <v>0.54256300000000002</v>
      </c>
      <c r="BU43" s="1">
        <v>8.807131</v>
      </c>
      <c r="BV43" s="1">
        <v>1.404601</v>
      </c>
      <c r="BW43" s="1">
        <v>0.25528899999999999</v>
      </c>
      <c r="BX43" s="1">
        <v>1.002486</v>
      </c>
      <c r="BY43" s="1">
        <v>0.44957599999999998</v>
      </c>
      <c r="BZ43" s="1">
        <v>3.6605400000000001</v>
      </c>
      <c r="CA43" s="1">
        <v>0.75516099999999997</v>
      </c>
      <c r="CB43" s="1">
        <v>0.40706700000000001</v>
      </c>
      <c r="CC43" s="1">
        <v>19.607063</v>
      </c>
      <c r="CD43" s="3">
        <v>0.82945000000000002</v>
      </c>
      <c r="CE43" s="1">
        <v>0.68657000000000001</v>
      </c>
      <c r="CF43" s="1">
        <v>11.179709000000001</v>
      </c>
      <c r="CG43" s="1">
        <v>1.319199</v>
      </c>
      <c r="CH43" s="1">
        <v>0.75762499999999999</v>
      </c>
      <c r="CI43" s="1">
        <v>0.34689399999999998</v>
      </c>
      <c r="CJ43" s="1">
        <v>0.47043699999999999</v>
      </c>
      <c r="CK43" s="1">
        <v>6.4887810000000004</v>
      </c>
      <c r="CL43" s="1">
        <v>1.06918</v>
      </c>
      <c r="CM43" s="1">
        <v>0.25720199999999999</v>
      </c>
      <c r="CN43" s="1">
        <v>0.96116599999999996</v>
      </c>
      <c r="CO43" s="1">
        <v>0.38455899999999998</v>
      </c>
      <c r="CP43" s="1">
        <v>2.8919239999999999</v>
      </c>
      <c r="CQ43" s="1">
        <v>0.60785800000000001</v>
      </c>
      <c r="CR43" s="1">
        <v>0.34593299999999999</v>
      </c>
      <c r="CS43" s="1">
        <v>18.68122</v>
      </c>
      <c r="CT43" s="3">
        <v>0.588646</v>
      </c>
      <c r="CU43" s="1">
        <v>0.38306000000000001</v>
      </c>
      <c r="CV43" s="1">
        <v>4.238588</v>
      </c>
      <c r="CW43" s="1">
        <v>1.332444</v>
      </c>
      <c r="CX43" s="1">
        <v>0.61926899999999996</v>
      </c>
      <c r="CY43" s="1">
        <v>0.26880199999999999</v>
      </c>
      <c r="CZ43" s="1">
        <v>0.33769199999999999</v>
      </c>
      <c r="DA43" s="1">
        <v>3.5139179999999999</v>
      </c>
      <c r="DB43" s="1">
        <v>0.74882700000000002</v>
      </c>
      <c r="DC43" s="1">
        <v>0.14687500000000001</v>
      </c>
      <c r="DD43" s="1">
        <v>0.77416200000000002</v>
      </c>
      <c r="DE43" s="1">
        <v>0.328766</v>
      </c>
      <c r="DF43" s="1">
        <v>1.367108</v>
      </c>
      <c r="DG43" s="1">
        <v>0.44613799999999998</v>
      </c>
      <c r="DH43" s="1">
        <v>0.26638400000000001</v>
      </c>
      <c r="DI43" s="1">
        <v>10.409750000000001</v>
      </c>
      <c r="DJ43" s="1">
        <v>137.2285</v>
      </c>
      <c r="DK43" s="2">
        <f t="shared" si="0"/>
        <v>104.31776998999999</v>
      </c>
      <c r="DL43" s="1">
        <f t="shared" si="1"/>
        <v>122.0078858</v>
      </c>
      <c r="DM43" s="1">
        <f t="shared" si="2"/>
        <v>117.88712505399999</v>
      </c>
      <c r="DN43" s="1">
        <f t="shared" si="3"/>
        <v>121.99238775800001</v>
      </c>
      <c r="DO43" s="1">
        <f t="shared" si="4"/>
        <v>124.65761818119999</v>
      </c>
      <c r="DP43" s="1">
        <f t="shared" si="5"/>
        <v>135.84779031799999</v>
      </c>
      <c r="DQ43" s="1">
        <f t="shared" si="6"/>
        <v>120.15330794000002</v>
      </c>
    </row>
    <row r="44" spans="1:121" x14ac:dyDescent="0.2">
      <c r="DJ44" s="1">
        <f>CORREL($DJ$2:$DJ$43,DK2:DK43)^2</f>
        <v>0.70604826500109297</v>
      </c>
      <c r="DK44" s="1">
        <f>CORREL($DJ$2:$DJ$43,DL2:DL43)^2</f>
        <v>0.81112250379203354</v>
      </c>
      <c r="DL44" s="1">
        <f t="shared" ref="DL44:DP44" si="7">CORREL($DJ$2:$DJ$43,DM2:DM43)^2</f>
        <v>0.79967039340822821</v>
      </c>
      <c r="DM44" s="1">
        <f t="shared" si="7"/>
        <v>0.84789597195786015</v>
      </c>
      <c r="DN44" s="1">
        <f t="shared" si="7"/>
        <v>0.83572313903448014</v>
      </c>
      <c r="DO44" s="1">
        <f t="shared" si="7"/>
        <v>0.86467271455079886</v>
      </c>
      <c r="DP44" s="1">
        <f t="shared" si="7"/>
        <v>0.83594151397882011</v>
      </c>
    </row>
    <row r="45" spans="1:121" x14ac:dyDescent="0.2">
      <c r="DJ45" s="1" cm="1">
        <f t="array" ref="DJ45">SQRT(SUMSQ(DK2:DK43-$DJ$2:$DJ$43)/42)</f>
        <v>20.600841899787468</v>
      </c>
      <c r="DK45" s="1" cm="1">
        <f t="array" ref="DK45">SQRT(SUMSQ(DL2:DL43-$DJ$2:$DJ$43)/42)</f>
        <v>16.51342089924206</v>
      </c>
      <c r="DL45" s="1" cm="1">
        <f t="array" ref="DL45">SQRT(SUMSQ(DM2:DM43-$DJ$2:$DJ$43)/42)</f>
        <v>17.006678877859997</v>
      </c>
      <c r="DM45" s="1" cm="1">
        <f t="array" ref="DM45">SQRT(SUMSQ(DN2:DN43-$DJ$2:$DJ$43)/42)</f>
        <v>14.818945455097179</v>
      </c>
      <c r="DN45" s="1" cm="1">
        <f t="array" ref="DN45">SQRT(SUMSQ(DO2:DO43-$DJ$2:$DJ$43)/42)</f>
        <v>15.400511302172486</v>
      </c>
      <c r="DO45" s="1" cm="1">
        <f t="array" ref="DO45">SQRT(SUMSQ(DP2:DP43-$DJ$2:$DJ$43)/42)</f>
        <v>13.977825906884405</v>
      </c>
      <c r="DP45" s="1" cm="1">
        <f t="array" ref="DP45">SQRT(SUMSQ(DQ2:DQ43-$DJ$2:$DJ$43)/42)</f>
        <v>15.390272392575376</v>
      </c>
    </row>
    <row r="46" spans="1:121" x14ac:dyDescent="0.2">
      <c r="DJ46" s="1" cm="1">
        <f t="array" ref="DJ46">SUMPRODUCT(ABS(DK2:DK43-$DJ$2:$DJ$43))/42</f>
        <v>16.987378711428576</v>
      </c>
      <c r="DK46" s="1" cm="1">
        <f t="array" ref="DK46">SUMPRODUCT(ABS(DL2:DL43-$DJ$2:$DJ$43))/42</f>
        <v>12.493239917999997</v>
      </c>
      <c r="DL46" s="1" cm="1">
        <f t="array" ref="DL46">SUMPRODUCT(ABS(DM2:DM43-$DJ$2:$DJ$43))/42</f>
        <v>12.84297492171428</v>
      </c>
      <c r="DM46" s="1" cm="1">
        <f t="array" ref="DM46">SUMPRODUCT(ABS(DN2:DN43-$DJ$2:$DJ$43))/42</f>
        <v>11.744177422476188</v>
      </c>
      <c r="DN46" s="1" cm="1">
        <f t="array" ref="DN46">SUMPRODUCT(ABS(DO2:DO43-$DJ$2:$DJ$43))/42</f>
        <v>13.36122311678095</v>
      </c>
      <c r="DO46" s="1" cm="1">
        <f t="array" ref="DO46">SUMPRODUCT(ABS(DP2:DP43-$DJ$2:$DJ$43))/42</f>
        <v>12.298376537945236</v>
      </c>
      <c r="DP46" s="1" cm="1">
        <f t="array" ref="DP46">SUMPRODUCT(ABS(DQ2:DQ43-$DJ$2:$DJ$43))/42</f>
        <v>12.362641332142857</v>
      </c>
    </row>
    <row r="48" spans="1:121" x14ac:dyDescent="0.2">
      <c r="DJ48" s="1">
        <v>16.987378711428576</v>
      </c>
      <c r="DK48" s="1">
        <v>12.493239917999997</v>
      </c>
      <c r="DL48" s="1">
        <v>12.84297492171428</v>
      </c>
      <c r="DM48" s="1">
        <v>11.744177422476188</v>
      </c>
      <c r="DN48" s="1">
        <v>13.36122311678095</v>
      </c>
      <c r="DO48" s="1">
        <v>12.298376537945236</v>
      </c>
      <c r="DP48" s="1">
        <v>12.362641332142857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Lun</dc:creator>
  <cp:lastModifiedBy>Bao Lun</cp:lastModifiedBy>
  <dcterms:created xsi:type="dcterms:W3CDTF">2022-10-11T13:57:47Z</dcterms:created>
  <dcterms:modified xsi:type="dcterms:W3CDTF">2023-02-11T05:59:42Z</dcterms:modified>
</cp:coreProperties>
</file>