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tolzv\Downloads\"/>
    </mc:Choice>
  </mc:AlternateContent>
  <xr:revisionPtr revIDLastSave="0" documentId="13_ncr:1_{D5577159-5A16-4D13-B13E-90D9E6C175B2}" xr6:coauthVersionLast="47" xr6:coauthVersionMax="47" xr10:uidLastSave="{00000000-0000-0000-0000-000000000000}"/>
  <bookViews>
    <workbookView xWindow="-108" yWindow="-108" windowWidth="23256" windowHeight="12720" tabRatio="897" firstSheet="2" activeTab="4" xr2:uid="{00000000-000D-0000-FFFF-FFFF00000000}"/>
  </bookViews>
  <sheets>
    <sheet name="Тест-план Морской бой" sheetId="10" r:id="rId1"/>
    <sheet name="Чек-лист + Дефекты Морсокй бой" sheetId="11" r:id="rId2"/>
    <sheet name="Тест-кейс Звягин" sheetId="16" r:id="rId3"/>
    <sheet name="Дефект Звягин" sheetId="17" r:id="rId4"/>
    <sheet name="Тест-кейс Хорев" sheetId="18" r:id="rId5"/>
    <sheet name="Дефект Хорев" sheetId="19" r:id="rId6"/>
    <sheet name="Тест-кейс Лавлинский" sheetId="20" r:id="rId7"/>
    <sheet name="Дефекты Лавлинский" sheetId="21" r:id="rId8"/>
    <sheet name="Отчет" sheetId="9" r:id="rId9"/>
  </sheets>
  <definedNames>
    <definedName name="_xlnm._FilterDatabase" localSheetId="1" hidden="1">'Чек-лист + Дефекты Морсокй бой'!$A$1:$F$128</definedName>
  </definedNames>
  <calcPr calcId="191029"/>
  <extLst>
    <ext uri="GoogleSheetsCustomDataVersion1">
      <go:sheetsCustomData xmlns:go="http://customooxmlschemas.google.com/" r:id="rId15" roundtripDataSignature="AMtx7miPSU+UXPjNa55ZfnYtBQ9IKgIrfw=="/>
    </ext>
  </extLst>
</workbook>
</file>

<file path=xl/calcChain.xml><?xml version="1.0" encoding="utf-8"?>
<calcChain xmlns="http://schemas.openxmlformats.org/spreadsheetml/2006/main">
  <c r="D36" i="18" l="1"/>
  <c r="E36" i="18"/>
  <c r="F36" i="18"/>
  <c r="A39" i="18"/>
  <c r="A36" i="18" s="1"/>
  <c r="H36" i="18" l="1"/>
  <c r="D12" i="20" l="1"/>
  <c r="A16" i="20"/>
  <c r="A12" i="20" s="1"/>
  <c r="A15" i="20"/>
  <c r="F12" i="20"/>
  <c r="E12" i="20"/>
  <c r="D12" i="18"/>
  <c r="E12" i="18"/>
  <c r="F12" i="18"/>
  <c r="A15" i="18"/>
  <c r="A12" i="18" s="1"/>
  <c r="H12" i="20" l="1"/>
  <c r="H12" i="18"/>
  <c r="D12" i="16"/>
  <c r="E12" i="16"/>
  <c r="F12" i="16"/>
  <c r="A15" i="16"/>
  <c r="A12" i="16" s="1"/>
  <c r="H12" i="16" l="1"/>
  <c r="E13" i="10"/>
</calcChain>
</file>

<file path=xl/sharedStrings.xml><?xml version="1.0" encoding="utf-8"?>
<sst xmlns="http://schemas.openxmlformats.org/spreadsheetml/2006/main" count="416" uniqueCount="193">
  <si>
    <t>Тест-план по системному тестированию TextFilter</t>
  </si>
  <si>
    <t>Цели доработки</t>
  </si>
  <si>
    <t>Обеспечение корректного функционирования утилиты по работе со списками</t>
  </si>
  <si>
    <t>Важен критерий: задукоментированы все дефекты, исправлены все дефекты с приоритетом выше Critical</t>
  </si>
  <si>
    <t>1 - самый высокий приоритет</t>
  </si>
  <si>
    <t>JiraTask</t>
  </si>
  <si>
    <t>Область функционала</t>
  </si>
  <si>
    <t>Прио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</si>
  <si>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</si>
  <si>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</si>
  <si>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</si>
  <si>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</si>
  <si>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</si>
  <si>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</si>
  <si>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</si>
  <si>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FSD</t>
  </si>
  <si>
    <t>Авторизация</t>
  </si>
  <si>
    <t>Проверить правила заполнения полей логин/пароль, работу кнопок отмена и авторизация</t>
  </si>
  <si>
    <t xml:space="preserve">файлы с данными для тестирования (БД тестовая, картинки, </t>
  </si>
  <si>
    <t>в процессе протестирования</t>
  </si>
  <si>
    <t>протестирован, нет ошибок</t>
  </si>
  <si>
    <t>Итого</t>
  </si>
  <si>
    <t>Тест-кейсы</t>
  </si>
  <si>
    <t>Результат</t>
  </si>
  <si>
    <t>Дефект</t>
  </si>
  <si>
    <t>№</t>
  </si>
  <si>
    <t>Наименование</t>
  </si>
  <si>
    <t>Важность</t>
  </si>
  <si>
    <t>Стартовое окно-&gt; Авторизация</t>
  </si>
  <si>
    <t>New</t>
  </si>
  <si>
    <t>Open</t>
  </si>
  <si>
    <t>Save</t>
  </si>
  <si>
    <t>Exit</t>
  </si>
  <si>
    <t>Не закрывается файл справки</t>
  </si>
  <si>
    <t>Trivial</t>
  </si>
  <si>
    <t>Minor</t>
  </si>
  <si>
    <t>логин: пустая строка 
пароль: 123 (правильный)</t>
  </si>
  <si>
    <t>логин: admin
пароль: пустая строка</t>
  </si>
  <si>
    <t>Кнопка авторизация</t>
  </si>
  <si>
    <t>логин: not_user
пароль: not_user</t>
  </si>
  <si>
    <t>логин: admin
пароль: not_admin</t>
  </si>
  <si>
    <t xml:space="preserve"> </t>
  </si>
  <si>
    <t>Critical</t>
  </si>
  <si>
    <t>High</t>
  </si>
  <si>
    <t>Backspace</t>
  </si>
  <si>
    <t>Ctrl+A</t>
  </si>
  <si>
    <t>Ctrl+C</t>
  </si>
  <si>
    <t>Ctrl+Z</t>
  </si>
  <si>
    <t>стрелки</t>
  </si>
  <si>
    <t>Наименование:</t>
  </si>
  <si>
    <t>№:</t>
  </si>
  <si>
    <t>Описание:</t>
  </si>
  <si>
    <t>Статус:</t>
  </si>
  <si>
    <t>Дефекты №:</t>
  </si>
  <si>
    <t>Тестировщик:</t>
  </si>
  <si>
    <t>Дата:</t>
  </si>
  <si>
    <t>шагов</t>
  </si>
  <si>
    <t>Число шагов по статусам:</t>
  </si>
  <si>
    <t>% Complete: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</si>
  <si>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</si>
  <si>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</si>
  <si>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</si>
  <si>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</si>
  <si>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</si>
  <si>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</si>
  <si>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</si>
  <si>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</si>
  <si>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x</t>
  </si>
  <si>
    <t>х</t>
  </si>
  <si>
    <t>Название</t>
  </si>
  <si>
    <t>№ тест-кейса</t>
  </si>
  <si>
    <t xml:space="preserve">Проект </t>
  </si>
  <si>
    <t xml:space="preserve">Компонент </t>
  </si>
  <si>
    <t xml:space="preserve">Статус </t>
  </si>
  <si>
    <t>Opened</t>
  </si>
  <si>
    <t xml:space="preserve">Номер версии </t>
  </si>
  <si>
    <t>Важность:</t>
  </si>
  <si>
    <t>Major</t>
  </si>
  <si>
    <t>Приоритет:</t>
  </si>
  <si>
    <t>Low</t>
  </si>
  <si>
    <t>Blocker</t>
  </si>
  <si>
    <t>Medium</t>
  </si>
  <si>
    <t>In progress</t>
  </si>
  <si>
    <t>Retest</t>
  </si>
  <si>
    <t>Fixed</t>
  </si>
  <si>
    <t>Closed</t>
  </si>
  <si>
    <t xml:space="preserve">Назначен на </t>
  </si>
  <si>
    <t>Автор</t>
  </si>
  <si>
    <t>Описание</t>
  </si>
  <si>
    <t>Вложения</t>
  </si>
  <si>
    <t>Отчет о системном тестировании TextFilter</t>
  </si>
  <si>
    <t>Версия</t>
  </si>
  <si>
    <t>1.0</t>
  </si>
  <si>
    <t>Сроки проведения тестирования</t>
  </si>
  <si>
    <t>Участники процесса</t>
  </si>
  <si>
    <t>к-во запланированных тестов</t>
  </si>
  <si>
    <t>к-во выполненных тестов</t>
  </si>
  <si>
    <t>к-во успешно выполненных тестов</t>
  </si>
  <si>
    <t>к-во неуспешно выполненных тестов</t>
  </si>
  <si>
    <t>к-во зарегистрированных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</si>
  <si>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</si>
  <si>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</si>
  <si>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</si>
  <si>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</si>
  <si>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</si>
  <si>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Заключение:</t>
  </si>
  <si>
    <r>
      <rPr>
        <sz val="11"/>
        <color theme="1"/>
        <rFont val="Calibri"/>
      </rPr>
      <t xml:space="preserve">Система </t>
    </r>
    <r>
      <rPr>
        <b/>
        <sz val="11"/>
        <color theme="1"/>
        <rFont val="Calibri"/>
      </rPr>
      <t>не рекомендуется</t>
    </r>
    <r>
      <rPr>
        <sz val="11"/>
        <color theme="1"/>
        <rFont val="Calibri"/>
      </rPr>
      <t xml:space="preserve"> для установки в прод т к не достигнуты метрики окончания тестирования (не исправлены все дефекты приоритета Critical)</t>
    </r>
  </si>
  <si>
    <t>Настройки игры и статистика</t>
  </si>
  <si>
    <t>Процесс игры</t>
  </si>
  <si>
    <t>Звягин</t>
  </si>
  <si>
    <t>Лавлинский</t>
  </si>
  <si>
    <t>Хорев</t>
  </si>
  <si>
    <t>логин: пустая строка 
пароль: 1г2т3д</t>
  </si>
  <si>
    <t>логин: qwerty
пароль: пустая строка</t>
  </si>
  <si>
    <t>логин: user
пароль: пустая строка</t>
  </si>
  <si>
    <t>логин: user (правильный)
пароль: user (правильный)</t>
  </si>
  <si>
    <t>логин: admin (правильный)
пароль: admin (правильный)</t>
  </si>
  <si>
    <t>Начало игры (старт)</t>
  </si>
  <si>
    <t>нажатие на кнопку: старт</t>
  </si>
  <si>
    <t>нажатие на кнопку: статитиска</t>
  </si>
  <si>
    <t>Показ статистики (статистика)</t>
  </si>
  <si>
    <t>Выход из игры (выход)</t>
  </si>
  <si>
    <t>нажатие на кнопку: выход</t>
  </si>
  <si>
    <t>Проверить как работает функции начала игры, статистики, выхода</t>
  </si>
  <si>
    <t>поставить однопалубный корабль: раскрасить 1 клетку</t>
  </si>
  <si>
    <t>поставить двухпалубный корабль: раскрасить 2 клетки</t>
  </si>
  <si>
    <t>поставить трехпалубный корабль: раскрасить 3 клетки</t>
  </si>
  <si>
    <t>поставить четырехпалубный корабль: раскрасить 4 клетки</t>
  </si>
  <si>
    <t>Расстановка кораблей и островов</t>
  </si>
  <si>
    <t>поставить остров: раскрасить 1 клетку</t>
  </si>
  <si>
    <t>поставить второй остров: раскрасить 1 клетку</t>
  </si>
  <si>
    <t>Авторизация прошла успешно</t>
  </si>
  <si>
    <t>Запись в базу данных</t>
  </si>
  <si>
    <t>автоматическое изменение базы данных после каждого хода</t>
  </si>
  <si>
    <t>автоматическое изменение базы данных после окончания игры</t>
  </si>
  <si>
    <t>Создание новых пользователей в базе данных</t>
  </si>
  <si>
    <t>создание нового пользователя в базе данных</t>
  </si>
  <si>
    <t>Не произошло изменение статистики игроков после игры</t>
  </si>
  <si>
    <t>Обработка действий пользователя</t>
  </si>
  <si>
    <t>раскрашивание клетки на чужом поле (происходит один ход)</t>
  </si>
  <si>
    <t>автоматическое раскрашивание клетки после промаха</t>
  </si>
  <si>
    <t>автоматическое раскрашивание клетки после попадания по кораблю</t>
  </si>
  <si>
    <t>автоматическое раскрашивание клетки после убийтсва корабля</t>
  </si>
  <si>
    <t>завершение игры после убийства всех кораблей на одном поле</t>
  </si>
  <si>
    <t>Лошин: user Пароль: пустой</t>
  </si>
  <si>
    <t>Список значений</t>
  </si>
  <si>
    <t>Авторизация  пройдена</t>
  </si>
  <si>
    <t>Авторизация не пройдена</t>
  </si>
  <si>
    <t>В поле логина ввести правильный логин, и пустой пароль</t>
  </si>
  <si>
    <t>Открылось окно авторизации</t>
  </si>
  <si>
    <t>Нажать на кнопку Авторизация</t>
  </si>
  <si>
    <t>Игра запустилась</t>
  </si>
  <si>
    <t>Запустить игру</t>
  </si>
  <si>
    <t>Звягин Анатолий</t>
  </si>
  <si>
    <t>проведен</t>
  </si>
  <si>
    <t>Приве вводе логина, и пустого пароля, происходит успешная авторизация</t>
  </si>
  <si>
    <t>Нет пароля</t>
  </si>
  <si>
    <t xml:space="preserve">Шаги воспроизведения 
1 Запустить игру
2 Нажать на кнопку Авторизация                                                                                                                  3 В поле логина ввести правильный логин, и пустой пароль 
Ожидаемый результат:
 Авторизация не пройдена
Наблюдаемый результат:
 Авторизация пройдена
</t>
  </si>
  <si>
    <t>Морской бой</t>
  </si>
  <si>
    <t>приоритета Major</t>
  </si>
  <si>
    <t>Не произошло изменение статистики игроков после хода игрока</t>
  </si>
  <si>
    <t>Проверить как работает игра, проимходят ли ходы, меняется поле, записывается в базу данных статистика</t>
  </si>
  <si>
    <t>Не выводится статистика</t>
  </si>
  <si>
    <t>63,(63)%</t>
  </si>
  <si>
    <t>36,(36)%</t>
  </si>
  <si>
    <t>Отсутсвуют</t>
  </si>
  <si>
    <t>Данные в БД не были измениться соотвественно ходу игрока</t>
  </si>
  <si>
    <t>Данные в БД должны были измениться соотвественно ходу игрока</t>
  </si>
  <si>
    <t>Проверить изменились ли данные в БД</t>
  </si>
  <si>
    <t>Первый игрок успешно делает первый ход</t>
  </si>
  <si>
    <t>Первому игроку сделать первый ход</t>
  </si>
  <si>
    <t>Началась игра</t>
  </si>
  <si>
    <t>Начать игру</t>
  </si>
  <si>
    <t>Хорев Степан</t>
  </si>
  <si>
    <t>Автоматическое изменение базы данных после каждого хода</t>
  </si>
  <si>
    <t>Лавлинский Никита</t>
  </si>
  <si>
    <t>Показ статистики</t>
  </si>
  <si>
    <t>Нажать на кнопку Статистика</t>
  </si>
  <si>
    <t>Статистика не отобразилась</t>
  </si>
  <si>
    <t xml:space="preserve">Произошел успешный переход </t>
  </si>
  <si>
    <t xml:space="preserve">Отобразилась статистика   </t>
  </si>
  <si>
    <t>Произошел успешный переход</t>
  </si>
  <si>
    <t xml:space="preserve">Проверить отобразилась ли статистика </t>
  </si>
  <si>
    <t xml:space="preserve">Шаги воспроизведения 
1 Запустить игру
2 Начать игру                                                                                                                                                      3 Первому игроку сделать первый ход                                                                                                           4  Проверить изменились ли данные в БД
Ожидаемый результат:
 Игра запустилась
 Началась игра
 Первый игрок успешно делает первый ход                                                                                        Наблюдаемый результат:                                                                                                                 Данные в БД должны были измениться соотвественно ходу игрока
</t>
  </si>
  <si>
    <t>Шаги воспроизведения 
1 Запустить игру
2 Нажать на кнопку: Статистика                                                                                                                                                      3 Проверить отобразилась ли статистика                                                                                                          
Ожидаемый результат:
 Игра запустилась
 Произошел успешный переход             
 Отобразилась статистика                                                                                                  Наблюдаемый результат:                                                                                                            Статистика не отобразилась</t>
  </si>
  <si>
    <t>Данные в БД не были измениться соотвественно результату игры</t>
  </si>
  <si>
    <t>Данные в БД должны были измениться соотвественно результату игры</t>
  </si>
  <si>
    <t>Игра закончилась</t>
  </si>
  <si>
    <t>Закончить игру</t>
  </si>
  <si>
    <t>Автоматическое изменение базы данных после игры</t>
  </si>
  <si>
    <t xml:space="preserve">Шаги воспроизведения 
1 Запустить игру
2 Начать игру                                                                                                                                                          3  Закончить игру                                                                                                                                                     4  Проверить изменились ли данные в БД
Ожидаемый результат:
 Игра запустилась
 Началась игра
 Закончилась игра                                                                                                                                                    Наблюдаемый результат :                                                                                                                            Данные в БД должны были измениться соотвественно результату игры
</t>
  </si>
  <si>
    <t>Хорев степан</t>
  </si>
  <si>
    <t>Настройка и статистика игры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</si>
</sst>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26" x14ac:knownFonts="1">
    <font>
      <sz val="11"/>
      <color theme="1"/>
      <name val="Arial"/>
    </font>
    <font>
      <sz val="11"/>
      <color theme="1"/>
      <name val="Calibri"/>
    </font>
    <font>
      <b/>
      <sz val="18"/>
      <color theme="1"/>
      <name val="Calibri"/>
    </font>
    <font>
      <u/>
      <sz val="11"/>
      <color rgb="FF1F497D"/>
      <name val="Calibri"/>
    </font>
    <font>
      <b/>
      <sz val="12"/>
      <color theme="1"/>
      <name val="Calibri"/>
    </font>
    <font>
      <b/>
      <sz val="11"/>
      <color theme="0"/>
      <name val="Calibri"/>
    </font>
    <font>
      <sz val="11"/>
      <color rgb="FF000000"/>
      <name val="Calibri"/>
    </font>
    <font>
      <b/>
      <sz val="11"/>
      <color theme="1"/>
      <name val="Calibri"/>
    </font>
    <font>
      <u/>
      <sz val="11"/>
      <color rgb="FF0070C0"/>
      <name val="Calibri"/>
    </font>
    <font>
      <b/>
      <sz val="11"/>
      <color rgb="FF00B050"/>
      <name val="Calibri"/>
    </font>
    <font>
      <sz val="11"/>
      <color theme="1"/>
      <name val="Arial"/>
    </font>
    <font>
      <sz val="11"/>
      <name val="Arial"/>
    </font>
    <font>
      <sz val="11"/>
      <color theme="1"/>
      <name val="Calibri"/>
    </font>
    <font>
      <u/>
      <sz val="11"/>
      <color theme="10"/>
      <name val="Calibri"/>
    </font>
    <font>
      <sz val="10"/>
      <color theme="1"/>
      <name val="Times New Roman"/>
    </font>
    <font>
      <b/>
      <sz val="10"/>
      <color theme="1"/>
      <name val="Times New Roman"/>
    </font>
    <font>
      <sz val="11"/>
      <color rgb="FF000000"/>
      <name val="Arial"/>
    </font>
    <font>
      <b/>
      <sz val="11"/>
      <color theme="1"/>
      <name val="Arial"/>
    </font>
    <font>
      <sz val="11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Arial"/>
      <family val="2"/>
      <charset val="204"/>
    </font>
    <font>
      <b/>
      <sz val="11"/>
      <color theme="1"/>
      <name val="Calibri"/>
      <family val="2"/>
      <charset val="204"/>
    </font>
    <font>
      <sz val="11"/>
      <name val="Calibri"/>
      <family val="2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A5A5A5"/>
        <bgColor rgb="FFA5A5A5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92D050"/>
      </patternFill>
    </fill>
  </fills>
  <borders count="4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14"/>
    <xf numFmtId="0" fontId="18" fillId="0" borderId="14"/>
  </cellStyleXfs>
  <cellXfs count="208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4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wrapText="1"/>
    </xf>
    <xf numFmtId="0" fontId="1" fillId="0" borderId="2" xfId="0" applyFont="1" applyBorder="1"/>
    <xf numFmtId="0" fontId="1" fillId="2" borderId="2" xfId="0" applyFont="1" applyFill="1" applyBorder="1" applyAlignment="1">
      <alignment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wrapText="1"/>
    </xf>
    <xf numFmtId="0" fontId="9" fillId="2" borderId="5" xfId="0" applyFont="1" applyFill="1" applyBorder="1"/>
    <xf numFmtId="0" fontId="1" fillId="2" borderId="2" xfId="0" applyFont="1" applyFill="1" applyBorder="1" applyAlignment="1">
      <alignment wrapText="1"/>
    </xf>
    <xf numFmtId="0" fontId="7" fillId="2" borderId="2" xfId="0" applyFont="1" applyFill="1" applyBorder="1" applyAlignment="1">
      <alignment horizontal="left" wrapText="1"/>
    </xf>
    <xf numFmtId="0" fontId="7" fillId="2" borderId="8" xfId="0" applyFont="1" applyFill="1" applyBorder="1" applyAlignment="1">
      <alignment horizontal="left" wrapText="1"/>
    </xf>
    <xf numFmtId="0" fontId="7" fillId="2" borderId="9" xfId="0" applyFont="1" applyFill="1" applyBorder="1" applyAlignment="1">
      <alignment horizontal="left" wrapText="1"/>
    </xf>
    <xf numFmtId="0" fontId="1" fillId="2" borderId="2" xfId="0" applyFont="1" applyFill="1" applyBorder="1"/>
    <xf numFmtId="0" fontId="1" fillId="2" borderId="1" xfId="0" applyFont="1" applyFill="1" applyBorder="1" applyAlignment="1">
      <alignment wrapText="1"/>
    </xf>
    <xf numFmtId="0" fontId="7" fillId="4" borderId="10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14" fontId="7" fillId="4" borderId="2" xfId="0" applyNumberFormat="1" applyFont="1" applyFill="1" applyBorder="1" applyAlignment="1">
      <alignment horizontal="center"/>
    </xf>
    <xf numFmtId="0" fontId="7" fillId="4" borderId="2" xfId="0" applyFont="1" applyFill="1" applyBorder="1"/>
    <xf numFmtId="0" fontId="1" fillId="0" borderId="2" xfId="0" applyFont="1" applyBorder="1" applyAlignment="1"/>
    <xf numFmtId="0" fontId="1" fillId="0" borderId="2" xfId="0" applyFont="1" applyBorder="1" applyAlignment="1">
      <alignment wrapText="1"/>
    </xf>
    <xf numFmtId="0" fontId="1" fillId="5" borderId="2" xfId="0" applyFont="1" applyFill="1" applyBorder="1"/>
    <xf numFmtId="0" fontId="1" fillId="6" borderId="2" xfId="0" applyFont="1" applyFill="1" applyBorder="1"/>
    <xf numFmtId="0" fontId="12" fillId="0" borderId="2" xfId="0" applyFont="1" applyBorder="1"/>
    <xf numFmtId="0" fontId="4" fillId="0" borderId="0" xfId="0" applyFont="1"/>
    <xf numFmtId="0" fontId="12" fillId="0" borderId="0" xfId="0" applyFont="1"/>
    <xf numFmtId="14" fontId="1" fillId="0" borderId="0" xfId="0" applyNumberFormat="1" applyFont="1"/>
    <xf numFmtId="9" fontId="1" fillId="0" borderId="2" xfId="0" applyNumberFormat="1" applyFont="1" applyBorder="1"/>
    <xf numFmtId="0" fontId="16" fillId="2" borderId="2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wrapText="1"/>
    </xf>
    <xf numFmtId="0" fontId="19" fillId="2" borderId="2" xfId="0" applyFont="1" applyFill="1" applyBorder="1" applyAlignment="1">
      <alignment wrapText="1"/>
    </xf>
    <xf numFmtId="0" fontId="18" fillId="2" borderId="2" xfId="0" applyFont="1" applyFill="1" applyBorder="1" applyAlignment="1">
      <alignment vertical="top" wrapText="1"/>
    </xf>
    <xf numFmtId="0" fontId="18" fillId="2" borderId="2" xfId="0" applyFont="1" applyFill="1" applyBorder="1" applyAlignment="1">
      <alignment wrapText="1"/>
    </xf>
    <xf numFmtId="0" fontId="19" fillId="2" borderId="3" xfId="0" applyFont="1" applyFill="1" applyBorder="1" applyAlignment="1">
      <alignment wrapText="1"/>
    </xf>
    <xf numFmtId="0" fontId="20" fillId="0" borderId="2" xfId="0" applyFont="1" applyBorder="1" applyAlignment="1"/>
    <xf numFmtId="0" fontId="21" fillId="2" borderId="2" xfId="0" applyFont="1" applyFill="1" applyBorder="1" applyAlignment="1">
      <alignment horizontal="center" wrapText="1"/>
    </xf>
    <xf numFmtId="0" fontId="19" fillId="0" borderId="2" xfId="0" applyFont="1" applyBorder="1" applyAlignment="1">
      <alignment wrapText="1"/>
    </xf>
    <xf numFmtId="0" fontId="19" fillId="0" borderId="2" xfId="0" applyFont="1" applyBorder="1"/>
    <xf numFmtId="0" fontId="1" fillId="8" borderId="2" xfId="0" applyFont="1" applyFill="1" applyBorder="1"/>
    <xf numFmtId="0" fontId="1" fillId="6" borderId="2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1" fillId="9" borderId="2" xfId="0" applyFont="1" applyFill="1" applyBorder="1" applyAlignment="1">
      <alignment wrapText="1"/>
    </xf>
    <xf numFmtId="0" fontId="1" fillId="9" borderId="2" xfId="0" applyFont="1" applyFill="1" applyBorder="1"/>
    <xf numFmtId="0" fontId="1" fillId="0" borderId="4" xfId="0" applyFont="1" applyBorder="1"/>
    <xf numFmtId="0" fontId="1" fillId="0" borderId="7" xfId="0" applyFont="1" applyBorder="1"/>
    <xf numFmtId="0" fontId="1" fillId="0" borderId="43" xfId="0" applyFont="1" applyBorder="1"/>
    <xf numFmtId="0" fontId="0" fillId="0" borderId="43" xfId="0" applyFont="1" applyBorder="1" applyAlignment="1"/>
    <xf numFmtId="0" fontId="1" fillId="8" borderId="4" xfId="0" applyFont="1" applyFill="1" applyBorder="1"/>
    <xf numFmtId="0" fontId="1" fillId="9" borderId="7" xfId="0" applyFont="1" applyFill="1" applyBorder="1"/>
    <xf numFmtId="0" fontId="0" fillId="10" borderId="43" xfId="0" applyFont="1" applyFill="1" applyBorder="1" applyAlignment="1"/>
    <xf numFmtId="0" fontId="1" fillId="11" borderId="2" xfId="0" applyFont="1" applyFill="1" applyBorder="1"/>
    <xf numFmtId="0" fontId="1" fillId="0" borderId="19" xfId="0" applyFont="1" applyBorder="1" applyAlignment="1">
      <alignment wrapText="1"/>
    </xf>
    <xf numFmtId="0" fontId="19" fillId="0" borderId="43" xfId="0" applyFont="1" applyBorder="1" applyAlignment="1">
      <alignment wrapText="1"/>
    </xf>
    <xf numFmtId="0" fontId="19" fillId="0" borderId="42" xfId="0" applyFont="1" applyBorder="1" applyAlignment="1">
      <alignment wrapText="1"/>
    </xf>
    <xf numFmtId="0" fontId="1" fillId="0" borderId="43" xfId="0" applyFont="1" applyBorder="1" applyAlignment="1">
      <alignment wrapText="1"/>
    </xf>
    <xf numFmtId="0" fontId="1" fillId="0" borderId="42" xfId="0" applyFont="1" applyBorder="1" applyAlignment="1">
      <alignment wrapText="1"/>
    </xf>
    <xf numFmtId="0" fontId="1" fillId="11" borderId="2" xfId="0" applyFont="1" applyFill="1" applyBorder="1" applyAlignment="1">
      <alignment wrapText="1"/>
    </xf>
    <xf numFmtId="0" fontId="0" fillId="0" borderId="43" xfId="0" applyFont="1" applyBorder="1" applyAlignment="1">
      <alignment wrapText="1"/>
    </xf>
    <xf numFmtId="0" fontId="13" fillId="0" borderId="42" xfId="0" applyFont="1" applyBorder="1" applyAlignment="1">
      <alignment wrapText="1"/>
    </xf>
    <xf numFmtId="0" fontId="11" fillId="0" borderId="7" xfId="0" applyFont="1" applyBorder="1"/>
    <xf numFmtId="0" fontId="8" fillId="2" borderId="4" xfId="0" applyFont="1" applyFill="1" applyBorder="1" applyAlignment="1">
      <alignment wrapText="1"/>
    </xf>
    <xf numFmtId="0" fontId="11" fillId="0" borderId="6" xfId="0" applyFont="1" applyBorder="1"/>
    <xf numFmtId="0" fontId="7" fillId="4" borderId="13" xfId="0" applyFont="1" applyFill="1" applyBorder="1" applyAlignment="1">
      <alignment horizontal="center"/>
    </xf>
    <xf numFmtId="0" fontId="11" fillId="0" borderId="14" xfId="0" applyFont="1" applyBorder="1"/>
    <xf numFmtId="0" fontId="11" fillId="0" borderId="15" xfId="0" applyFont="1" applyBorder="1"/>
    <xf numFmtId="0" fontId="0" fillId="0" borderId="14" xfId="1" applyFont="1"/>
    <xf numFmtId="0" fontId="14" fillId="0" borderId="6" xfId="1" applyFont="1" applyBorder="1" applyAlignment="1">
      <alignment horizontal="left" vertical="top" wrapText="1"/>
    </xf>
    <xf numFmtId="0" fontId="14" fillId="0" borderId="40" xfId="1" applyFont="1" applyBorder="1" applyAlignment="1">
      <alignment horizontal="left" vertical="top" wrapText="1"/>
    </xf>
    <xf numFmtId="0" fontId="14" fillId="0" borderId="19" xfId="1" applyFont="1" applyBorder="1" applyAlignment="1">
      <alignment horizontal="left" vertical="top" wrapText="1"/>
    </xf>
    <xf numFmtId="0" fontId="15" fillId="0" borderId="2" xfId="1" applyFont="1" applyBorder="1" applyAlignment="1">
      <alignment horizontal="left" vertical="top" wrapText="1"/>
    </xf>
    <xf numFmtId="0" fontId="15" fillId="0" borderId="7" xfId="1" applyFont="1" applyBorder="1" applyAlignment="1">
      <alignment horizontal="left" vertical="top" wrapText="1"/>
    </xf>
    <xf numFmtId="0" fontId="14" fillId="0" borderId="2" xfId="1" applyFont="1" applyBorder="1" applyAlignment="1">
      <alignment horizontal="left" vertical="top" wrapText="1"/>
    </xf>
    <xf numFmtId="0" fontId="14" fillId="0" borderId="39" xfId="1" applyFont="1" applyBorder="1" applyAlignment="1">
      <alignment horizontal="center"/>
    </xf>
    <xf numFmtId="0" fontId="14" fillId="0" borderId="38" xfId="1" applyFont="1" applyBorder="1" applyAlignment="1">
      <alignment horizontal="left" vertical="top" wrapText="1"/>
    </xf>
    <xf numFmtId="0" fontId="14" fillId="0" borderId="7" xfId="1" applyFont="1" applyBorder="1" applyAlignment="1">
      <alignment horizontal="left" vertical="top" wrapText="1"/>
    </xf>
    <xf numFmtId="0" fontId="14" fillId="0" borderId="37" xfId="1" applyFont="1" applyBorder="1" applyAlignment="1">
      <alignment horizontal="center"/>
    </xf>
    <xf numFmtId="0" fontId="15" fillId="7" borderId="35" xfId="1" applyFont="1" applyFill="1" applyBorder="1"/>
    <xf numFmtId="0" fontId="15" fillId="7" borderId="34" xfId="1" applyFont="1" applyFill="1" applyBorder="1"/>
    <xf numFmtId="0" fontId="15" fillId="7" borderId="33" xfId="1" applyFont="1" applyFill="1" applyBorder="1" applyAlignment="1">
      <alignment horizontal="center" textRotation="180"/>
    </xf>
    <xf numFmtId="0" fontId="15" fillId="7" borderId="33" xfId="1" applyFont="1" applyFill="1" applyBorder="1"/>
    <xf numFmtId="0" fontId="15" fillId="7" borderId="36" xfId="1" applyFont="1" applyFill="1" applyBorder="1" applyAlignment="1">
      <alignment horizontal="center" textRotation="180"/>
    </xf>
    <xf numFmtId="9" fontId="15" fillId="7" borderId="35" xfId="1" applyNumberFormat="1" applyFont="1" applyFill="1" applyBorder="1"/>
    <xf numFmtId="0" fontId="15" fillId="7" borderId="34" xfId="1" applyFont="1" applyFill="1" applyBorder="1" applyAlignment="1">
      <alignment horizontal="right"/>
    </xf>
    <xf numFmtId="0" fontId="15" fillId="7" borderId="33" xfId="1" applyFont="1" applyFill="1" applyBorder="1" applyAlignment="1">
      <alignment horizontal="center"/>
    </xf>
    <xf numFmtId="0" fontId="15" fillId="7" borderId="33" xfId="1" applyFont="1" applyFill="1" applyBorder="1" applyAlignment="1">
      <alignment horizontal="right"/>
    </xf>
    <xf numFmtId="0" fontId="15" fillId="7" borderId="32" xfId="1" applyFont="1" applyFill="1" applyBorder="1"/>
    <xf numFmtId="0" fontId="15" fillId="7" borderId="31" xfId="1" applyFont="1" applyFill="1" applyBorder="1" applyAlignment="1">
      <alignment horizontal="center"/>
    </xf>
    <xf numFmtId="0" fontId="14" fillId="0" borderId="14" xfId="1" applyFont="1"/>
    <xf numFmtId="0" fontId="1" fillId="0" borderId="14" xfId="1" applyFont="1"/>
    <xf numFmtId="0" fontId="15" fillId="0" borderId="14" xfId="1" applyFont="1" applyAlignment="1">
      <alignment horizontal="center"/>
    </xf>
    <xf numFmtId="0" fontId="14" fillId="0" borderId="14" xfId="1" applyFont="1" applyAlignment="1">
      <alignment horizontal="center"/>
    </xf>
    <xf numFmtId="0" fontId="14" fillId="0" borderId="14" xfId="1" applyFont="1" applyAlignment="1">
      <alignment horizontal="left"/>
    </xf>
    <xf numFmtId="0" fontId="14" fillId="0" borderId="14" xfId="1" applyFont="1" applyAlignment="1">
      <alignment horizontal="left" vertical="top" wrapText="1"/>
    </xf>
    <xf numFmtId="0" fontId="14" fillId="7" borderId="25" xfId="1" applyFont="1" applyFill="1" applyBorder="1"/>
    <xf numFmtId="164" fontId="14" fillId="0" borderId="24" xfId="1" applyNumberFormat="1" applyFont="1" applyBorder="1" applyAlignment="1">
      <alignment horizontal="center" wrapText="1"/>
    </xf>
    <xf numFmtId="0" fontId="15" fillId="7" borderId="21" xfId="1" applyFont="1" applyFill="1" applyBorder="1" applyAlignment="1">
      <alignment horizontal="right"/>
    </xf>
    <xf numFmtId="0" fontId="15" fillId="7" borderId="23" xfId="1" applyFont="1" applyFill="1" applyBorder="1" applyAlignment="1">
      <alignment horizontal="center"/>
    </xf>
    <xf numFmtId="0" fontId="15" fillId="7" borderId="24" xfId="1" applyFont="1" applyFill="1" applyBorder="1" applyAlignment="1">
      <alignment horizontal="center"/>
    </xf>
    <xf numFmtId="0" fontId="14" fillId="0" borderId="22" xfId="1" applyFont="1" applyBorder="1" applyAlignment="1">
      <alignment horizontal="center" wrapText="1"/>
    </xf>
    <xf numFmtId="0" fontId="15" fillId="7" borderId="20" xfId="1" applyFont="1" applyFill="1" applyBorder="1" applyAlignment="1">
      <alignment horizontal="center"/>
    </xf>
    <xf numFmtId="0" fontId="14" fillId="7" borderId="28" xfId="1" applyFont="1" applyFill="1" applyBorder="1"/>
    <xf numFmtId="0" fontId="14" fillId="0" borderId="19" xfId="1" applyFont="1" applyBorder="1" applyAlignment="1">
      <alignment wrapText="1"/>
    </xf>
    <xf numFmtId="0" fontId="15" fillId="7" borderId="42" xfId="1" applyFont="1" applyFill="1" applyBorder="1" applyAlignment="1">
      <alignment horizontal="right"/>
    </xf>
    <xf numFmtId="0" fontId="15" fillId="7" borderId="41" xfId="1" applyFont="1" applyFill="1" applyBorder="1" applyAlignment="1">
      <alignment horizontal="center"/>
    </xf>
    <xf numFmtId="0" fontId="15" fillId="7" borderId="19" xfId="1" applyFont="1" applyFill="1" applyBorder="1" applyAlignment="1">
      <alignment horizontal="center"/>
    </xf>
    <xf numFmtId="0" fontId="11" fillId="0" borderId="7" xfId="1" applyFont="1" applyBorder="1"/>
    <xf numFmtId="0" fontId="11" fillId="0" borderId="30" xfId="1" applyFont="1" applyBorder="1"/>
    <xf numFmtId="0" fontId="11" fillId="0" borderId="29" xfId="1" applyFont="1" applyBorder="1"/>
    <xf numFmtId="0" fontId="15" fillId="7" borderId="19" xfId="1" applyFont="1" applyFill="1" applyBorder="1" applyAlignment="1">
      <alignment horizontal="center" wrapText="1"/>
    </xf>
    <xf numFmtId="0" fontId="14" fillId="0" borderId="4" xfId="1" applyFont="1" applyBorder="1" applyAlignment="1">
      <alignment horizontal="left" vertical="top" wrapText="1"/>
    </xf>
    <xf numFmtId="0" fontId="15" fillId="7" borderId="27" xfId="1" applyFont="1" applyFill="1" applyBorder="1" applyAlignment="1">
      <alignment horizontal="right" vertical="top"/>
    </xf>
    <xf numFmtId="0" fontId="14" fillId="7" borderId="26" xfId="1" applyFont="1" applyFill="1" applyBorder="1" applyAlignment="1">
      <alignment horizontal="center"/>
    </xf>
    <xf numFmtId="0" fontId="14" fillId="0" borderId="24" xfId="1" applyFont="1" applyBorder="1" applyAlignment="1">
      <alignment horizontal="center" wrapText="1"/>
    </xf>
    <xf numFmtId="0" fontId="14" fillId="7" borderId="20" xfId="1" applyFont="1" applyFill="1" applyBorder="1" applyAlignment="1">
      <alignment horizontal="center"/>
    </xf>
    <xf numFmtId="0" fontId="0" fillId="0" borderId="14" xfId="1" applyFont="1" applyAlignment="1">
      <alignment wrapText="1"/>
    </xf>
    <xf numFmtId="0" fontId="11" fillId="0" borderId="42" xfId="1" applyFont="1" applyBorder="1" applyAlignment="1">
      <alignment wrapText="1"/>
    </xf>
    <xf numFmtId="0" fontId="11" fillId="0" borderId="41" xfId="1" applyFont="1" applyBorder="1" applyAlignment="1">
      <alignment wrapText="1"/>
    </xf>
    <xf numFmtId="0" fontId="1" fillId="0" borderId="19" xfId="1" applyFont="1" applyBorder="1" applyAlignment="1">
      <alignment wrapText="1"/>
    </xf>
    <xf numFmtId="0" fontId="15" fillId="7" borderId="2" xfId="1" applyFont="1" applyFill="1" applyBorder="1" applyAlignment="1">
      <alignment horizontal="right"/>
    </xf>
    <xf numFmtId="0" fontId="15" fillId="7" borderId="2" xfId="1" applyFont="1" applyFill="1" applyBorder="1" applyAlignment="1">
      <alignment horizontal="right" vertical="top"/>
    </xf>
    <xf numFmtId="0" fontId="1" fillId="0" borderId="2" xfId="1" applyFont="1" applyBorder="1"/>
    <xf numFmtId="0" fontId="1" fillId="0" borderId="42" xfId="1" applyFont="1" applyBorder="1"/>
    <xf numFmtId="0" fontId="1" fillId="0" borderId="19" xfId="1" applyFont="1" applyBorder="1"/>
    <xf numFmtId="0" fontId="11" fillId="0" borderId="42" xfId="1" applyFont="1" applyBorder="1"/>
    <xf numFmtId="0" fontId="11" fillId="0" borderId="41" xfId="1" applyFont="1" applyBorder="1"/>
    <xf numFmtId="0" fontId="1" fillId="0" borderId="43" xfId="0" applyFont="1" applyFill="1" applyBorder="1" applyAlignment="1"/>
    <xf numFmtId="10" fontId="19" fillId="0" borderId="2" xfId="0" applyNumberFormat="1" applyFont="1" applyBorder="1"/>
    <xf numFmtId="0" fontId="22" fillId="11" borderId="2" xfId="0" applyFont="1" applyFill="1" applyBorder="1"/>
    <xf numFmtId="0" fontId="0" fillId="0" borderId="14" xfId="2" applyFont="1"/>
    <xf numFmtId="0" fontId="23" fillId="0" borderId="14" xfId="2" applyFont="1" applyAlignment="1">
      <alignment horizontal="left" vertical="top" wrapText="1"/>
    </xf>
    <xf numFmtId="0" fontId="23" fillId="0" borderId="40" xfId="2" applyFont="1" applyBorder="1" applyAlignment="1">
      <alignment horizontal="left" vertical="top" wrapText="1"/>
    </xf>
    <xf numFmtId="0" fontId="23" fillId="0" borderId="2" xfId="2" applyFont="1" applyBorder="1" applyAlignment="1">
      <alignment horizontal="left" vertical="top" wrapText="1"/>
    </xf>
    <xf numFmtId="0" fontId="24" fillId="0" borderId="2" xfId="2" applyFont="1" applyBorder="1" applyAlignment="1">
      <alignment horizontal="left" vertical="top" wrapText="1"/>
    </xf>
    <xf numFmtId="0" fontId="24" fillId="0" borderId="7" xfId="2" applyFont="1" applyBorder="1" applyAlignment="1">
      <alignment horizontal="left" vertical="top" wrapText="1"/>
    </xf>
    <xf numFmtId="0" fontId="23" fillId="0" borderId="39" xfId="2" applyFont="1" applyBorder="1" applyAlignment="1">
      <alignment horizontal="center"/>
    </xf>
    <xf numFmtId="0" fontId="23" fillId="0" borderId="38" xfId="2" applyFont="1" applyBorder="1" applyAlignment="1">
      <alignment horizontal="left" vertical="top" wrapText="1"/>
    </xf>
    <xf numFmtId="0" fontId="23" fillId="0" borderId="7" xfId="2" applyFont="1" applyBorder="1" applyAlignment="1">
      <alignment horizontal="left" vertical="top" wrapText="1"/>
    </xf>
    <xf numFmtId="0" fontId="23" fillId="0" borderId="37" xfId="2" applyFont="1" applyBorder="1" applyAlignment="1">
      <alignment horizontal="center"/>
    </xf>
    <xf numFmtId="0" fontId="24" fillId="7" borderId="35" xfId="2" applyFont="1" applyFill="1" applyBorder="1"/>
    <xf numFmtId="0" fontId="24" fillId="7" borderId="34" xfId="2" applyFont="1" applyFill="1" applyBorder="1"/>
    <xf numFmtId="0" fontId="24" fillId="7" borderId="33" xfId="2" applyFont="1" applyFill="1" applyBorder="1" applyAlignment="1">
      <alignment horizontal="center" textRotation="180"/>
    </xf>
    <xf numFmtId="0" fontId="24" fillId="7" borderId="33" xfId="2" applyFont="1" applyFill="1" applyBorder="1"/>
    <xf numFmtId="0" fontId="24" fillId="7" borderId="36" xfId="2" applyFont="1" applyFill="1" applyBorder="1" applyAlignment="1">
      <alignment horizontal="center" textRotation="180"/>
    </xf>
    <xf numFmtId="9" fontId="24" fillId="7" borderId="35" xfId="2" applyNumberFormat="1" applyFont="1" applyFill="1" applyBorder="1"/>
    <xf numFmtId="0" fontId="24" fillId="7" borderId="34" xfId="2" applyFont="1" applyFill="1" applyBorder="1" applyAlignment="1">
      <alignment horizontal="right"/>
    </xf>
    <xf numFmtId="0" fontId="24" fillId="7" borderId="33" xfId="2" applyFont="1" applyFill="1" applyBorder="1" applyAlignment="1">
      <alignment horizontal="center"/>
    </xf>
    <xf numFmtId="0" fontId="24" fillId="7" borderId="33" xfId="2" applyFont="1" applyFill="1" applyBorder="1" applyAlignment="1">
      <alignment horizontal="right"/>
    </xf>
    <xf numFmtId="0" fontId="24" fillId="7" borderId="32" xfId="2" applyFont="1" applyFill="1" applyBorder="1"/>
    <xf numFmtId="0" fontId="24" fillId="7" borderId="31" xfId="2" applyFont="1" applyFill="1" applyBorder="1" applyAlignment="1">
      <alignment horizontal="center"/>
    </xf>
    <xf numFmtId="0" fontId="23" fillId="0" borderId="14" xfId="2" applyFont="1"/>
    <xf numFmtId="0" fontId="19" fillId="0" borderId="14" xfId="2" applyFont="1"/>
    <xf numFmtId="0" fontId="24" fillId="0" borderId="14" xfId="2" applyFont="1" applyAlignment="1">
      <alignment horizontal="center"/>
    </xf>
    <xf numFmtId="0" fontId="23" fillId="0" borderId="14" xfId="2" applyFont="1" applyAlignment="1">
      <alignment horizontal="center"/>
    </xf>
    <xf numFmtId="0" fontId="23" fillId="0" borderId="14" xfId="2" applyFont="1" applyAlignment="1">
      <alignment horizontal="left"/>
    </xf>
    <xf numFmtId="0" fontId="23" fillId="7" borderId="25" xfId="2" applyFont="1" applyFill="1" applyBorder="1"/>
    <xf numFmtId="164" fontId="23" fillId="0" borderId="24" xfId="2" applyNumberFormat="1" applyFont="1" applyBorder="1" applyAlignment="1">
      <alignment horizontal="center" wrapText="1"/>
    </xf>
    <xf numFmtId="0" fontId="24" fillId="7" borderId="21" xfId="2" applyFont="1" applyFill="1" applyBorder="1" applyAlignment="1">
      <alignment horizontal="right"/>
    </xf>
    <xf numFmtId="0" fontId="24" fillId="7" borderId="23" xfId="2" applyFont="1" applyFill="1" applyBorder="1" applyAlignment="1">
      <alignment horizontal="center"/>
    </xf>
    <xf numFmtId="0" fontId="24" fillId="7" borderId="24" xfId="2" applyFont="1" applyFill="1" applyBorder="1" applyAlignment="1">
      <alignment horizontal="center"/>
    </xf>
    <xf numFmtId="0" fontId="23" fillId="0" borderId="22" xfId="2" applyFont="1" applyBorder="1" applyAlignment="1">
      <alignment horizontal="center" wrapText="1"/>
    </xf>
    <xf numFmtId="0" fontId="24" fillId="7" borderId="20" xfId="2" applyFont="1" applyFill="1" applyBorder="1" applyAlignment="1">
      <alignment horizontal="center"/>
    </xf>
    <xf numFmtId="0" fontId="23" fillId="7" borderId="28" xfId="2" applyFont="1" applyFill="1" applyBorder="1"/>
    <xf numFmtId="0" fontId="23" fillId="0" borderId="19" xfId="2" applyFont="1" applyBorder="1" applyAlignment="1">
      <alignment wrapText="1"/>
    </xf>
    <xf numFmtId="0" fontId="24" fillId="7" borderId="42" xfId="2" applyFont="1" applyFill="1" applyBorder="1" applyAlignment="1">
      <alignment horizontal="right"/>
    </xf>
    <xf numFmtId="0" fontId="24" fillId="7" borderId="41" xfId="2" applyFont="1" applyFill="1" applyBorder="1" applyAlignment="1">
      <alignment horizontal="center"/>
    </xf>
    <xf numFmtId="0" fontId="24" fillId="7" borderId="19" xfId="2" applyFont="1" applyFill="1" applyBorder="1" applyAlignment="1">
      <alignment horizontal="center"/>
    </xf>
    <xf numFmtId="0" fontId="25" fillId="0" borderId="7" xfId="2" applyFont="1" applyBorder="1"/>
    <xf numFmtId="0" fontId="25" fillId="0" borderId="30" xfId="2" applyFont="1" applyBorder="1"/>
    <xf numFmtId="0" fontId="25" fillId="0" borderId="29" xfId="2" applyFont="1" applyBorder="1"/>
    <xf numFmtId="0" fontId="24" fillId="7" borderId="19" xfId="2" applyFont="1" applyFill="1" applyBorder="1" applyAlignment="1">
      <alignment horizontal="center" wrapText="1"/>
    </xf>
    <xf numFmtId="0" fontId="23" fillId="0" borderId="4" xfId="2" applyFont="1" applyBorder="1" applyAlignment="1">
      <alignment horizontal="left" vertical="top" wrapText="1"/>
    </xf>
    <xf numFmtId="0" fontId="24" fillId="7" borderId="27" xfId="2" applyFont="1" applyFill="1" applyBorder="1" applyAlignment="1">
      <alignment horizontal="right" vertical="top"/>
    </xf>
    <xf numFmtId="0" fontId="23" fillId="7" borderId="26" xfId="2" applyFont="1" applyFill="1" applyBorder="1" applyAlignment="1">
      <alignment horizontal="center"/>
    </xf>
    <xf numFmtId="0" fontId="23" fillId="0" borderId="24" xfId="2" applyFont="1" applyBorder="1" applyAlignment="1">
      <alignment horizontal="center" wrapText="1"/>
    </xf>
    <xf numFmtId="0" fontId="23" fillId="0" borderId="22" xfId="2" applyFont="1" applyBorder="1" applyAlignment="1">
      <alignment horizontal="left" vertical="top" wrapText="1"/>
    </xf>
    <xf numFmtId="0" fontId="23" fillId="7" borderId="20" xfId="2" applyFont="1" applyFill="1" applyBorder="1" applyAlignment="1">
      <alignment horizontal="center"/>
    </xf>
    <xf numFmtId="0" fontId="0" fillId="0" borderId="14" xfId="2" applyFont="1" applyAlignment="1">
      <alignment wrapText="1"/>
    </xf>
    <xf numFmtId="0" fontId="25" fillId="0" borderId="42" xfId="2" applyFont="1" applyBorder="1" applyAlignment="1">
      <alignment wrapText="1"/>
    </xf>
    <xf numFmtId="0" fontId="25" fillId="0" borderId="41" xfId="2" applyFont="1" applyBorder="1" applyAlignment="1">
      <alignment wrapText="1"/>
    </xf>
    <xf numFmtId="0" fontId="19" fillId="0" borderId="19" xfId="2" applyFont="1" applyBorder="1" applyAlignment="1">
      <alignment wrapText="1"/>
    </xf>
    <xf numFmtId="0" fontId="24" fillId="7" borderId="2" xfId="2" applyFont="1" applyFill="1" applyBorder="1" applyAlignment="1">
      <alignment horizontal="right"/>
    </xf>
    <xf numFmtId="0" fontId="23" fillId="0" borderId="19" xfId="2" applyFont="1" applyBorder="1" applyAlignment="1">
      <alignment horizontal="left" vertical="top" wrapText="1"/>
    </xf>
    <xf numFmtId="0" fontId="24" fillId="7" borderId="2" xfId="2" applyFont="1" applyFill="1" applyBorder="1" applyAlignment="1">
      <alignment horizontal="right" vertical="top"/>
    </xf>
    <xf numFmtId="0" fontId="19" fillId="0" borderId="2" xfId="2" applyFont="1" applyBorder="1"/>
    <xf numFmtId="0" fontId="19" fillId="0" borderId="42" xfId="2" applyFont="1" applyBorder="1"/>
    <xf numFmtId="0" fontId="19" fillId="0" borderId="19" xfId="2" applyFont="1" applyBorder="1"/>
    <xf numFmtId="0" fontId="25" fillId="0" borderId="42" xfId="2" applyFont="1" applyBorder="1"/>
    <xf numFmtId="0" fontId="25" fillId="0" borderId="41" xfId="2" applyFont="1" applyBorder="1"/>
    <xf numFmtId="0" fontId="19" fillId="0" borderId="19" xfId="2" applyFont="1" applyBorder="1"/>
    <xf numFmtId="0" fontId="19" fillId="0" borderId="2" xfId="1" applyFont="1" applyBorder="1"/>
    <xf numFmtId="0" fontId="23" fillId="0" borderId="2" xfId="1" applyFont="1" applyBorder="1" applyAlignment="1">
      <alignment horizontal="left" vertical="top" wrapText="1"/>
    </xf>
    <xf numFmtId="0" fontId="23" fillId="0" borderId="22" xfId="1" applyFont="1" applyBorder="1" applyAlignment="1">
      <alignment horizontal="center" wrapText="1"/>
    </xf>
    <xf numFmtId="0" fontId="23" fillId="0" borderId="22" xfId="1" applyFont="1" applyBorder="1" applyAlignment="1">
      <alignment horizontal="left" vertical="top" wrapText="1"/>
    </xf>
    <xf numFmtId="0" fontId="19" fillId="0" borderId="19" xfId="1" applyFont="1" applyBorder="1"/>
    <xf numFmtId="0" fontId="24" fillId="0" borderId="2" xfId="1" applyFont="1" applyBorder="1" applyAlignment="1">
      <alignment horizontal="left" vertical="top" wrapText="1"/>
    </xf>
    <xf numFmtId="0" fontId="19" fillId="0" borderId="2" xfId="2" applyFont="1" applyBorder="1" applyAlignment="1">
      <alignment wrapText="1"/>
    </xf>
    <xf numFmtId="0" fontId="24" fillId="0" borderId="7" xfId="1" applyFont="1" applyBorder="1" applyAlignment="1">
      <alignment horizontal="left" vertical="top" wrapText="1"/>
    </xf>
    <xf numFmtId="0" fontId="23" fillId="0" borderId="19" xfId="1" applyFont="1" applyBorder="1" applyAlignment="1">
      <alignment horizontal="left" vertical="top" wrapText="1"/>
    </xf>
  </cellXfs>
  <cellStyles count="3">
    <cellStyle name="Обычный" xfId="0" builtinId="0"/>
    <cellStyle name="Обычный 2" xfId="1" xr:uid="{8687B9C2-2E67-4BE9-B7B3-6471AAAD9C53}"/>
    <cellStyle name="Обычный 2 2" xfId="2" xr:uid="{F09D4059-E8DF-4682-82E2-BBEE2671EF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999"/>
  <sheetViews>
    <sheetView workbookViewId="0">
      <selection activeCell="D21" sqref="D21"/>
    </sheetView>
  </sheetViews>
  <sheetFormatPr defaultColWidth="12.59765625" defaultRowHeight="15" customHeight="1" x14ac:dyDescent="0.25"/>
  <cols>
    <col min="1" max="1" width="8" customWidth="1"/>
    <col min="2" max="2" width="39" customWidth="1"/>
    <col min="3" max="3" width="5" customWidth="1"/>
    <col min="4" max="4" width="28.8984375" customWidth="1"/>
    <col min="5" max="6" width="8" customWidth="1"/>
    <col min="7" max="7" width="15.3984375" customWidth="1"/>
    <col min="8" max="8" width="12.69921875" customWidth="1"/>
    <col min="9" max="9" width="12.59765625" customWidth="1"/>
    <col min="10" max="10" width="11.3984375" customWidth="1"/>
    <col min="11" max="11" width="17.8984375" customWidth="1"/>
    <col min="12" max="31" width="8" customWidth="1"/>
  </cols>
  <sheetData>
    <row r="1" spans="1:31" ht="14.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23.4" x14ac:dyDescent="0.45">
      <c r="A2" s="1"/>
      <c r="B2" s="2"/>
      <c r="C2" s="3"/>
      <c r="D2" s="3" t="s">
        <v>0</v>
      </c>
      <c r="E2" s="3"/>
      <c r="F2" s="3"/>
      <c r="G2" s="4"/>
      <c r="H2" s="3"/>
      <c r="I2" s="3"/>
      <c r="J2" s="1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5.6" x14ac:dyDescent="0.3">
      <c r="A3" s="1"/>
      <c r="B3" s="5" t="s">
        <v>1</v>
      </c>
      <c r="C3" s="1"/>
      <c r="D3" s="1"/>
      <c r="E3" s="1"/>
      <c r="F3" s="1"/>
      <c r="G3" s="4"/>
      <c r="H3" s="1"/>
      <c r="I3" s="1"/>
      <c r="J3" s="1"/>
      <c r="K3" s="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4.4" x14ac:dyDescent="0.3">
      <c r="A4" s="1"/>
      <c r="B4" s="6" t="s">
        <v>2</v>
      </c>
      <c r="C4" s="6"/>
      <c r="D4" s="6"/>
      <c r="E4" s="6"/>
      <c r="F4" s="6"/>
      <c r="G4" s="4"/>
      <c r="H4" s="6"/>
      <c r="I4" s="6"/>
      <c r="J4" s="1"/>
      <c r="K4" s="6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4" x14ac:dyDescent="0.3">
      <c r="A5" s="1"/>
      <c r="B5" s="6"/>
      <c r="C5" s="6"/>
      <c r="D5" s="6"/>
      <c r="E5" s="6"/>
      <c r="F5" s="6"/>
      <c r="G5" s="1"/>
      <c r="H5" s="6"/>
      <c r="I5" s="6"/>
      <c r="J5" s="1"/>
      <c r="K5" s="6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14.4" x14ac:dyDescent="0.3">
      <c r="A6" s="1"/>
      <c r="B6" s="6" t="s">
        <v>3</v>
      </c>
      <c r="C6" s="6"/>
      <c r="D6" s="6"/>
      <c r="E6" s="6"/>
      <c r="F6" s="6"/>
      <c r="G6" s="1"/>
      <c r="H6" s="6"/>
      <c r="I6" s="6"/>
      <c r="J6" s="1"/>
      <c r="K6" s="6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4.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14.4" x14ac:dyDescent="0.3">
      <c r="A8" s="1"/>
      <c r="B8" s="1" t="s">
        <v>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14.4" x14ac:dyDescent="0.3">
      <c r="A9" s="7" t="s">
        <v>5</v>
      </c>
      <c r="B9" s="7" t="s">
        <v>6</v>
      </c>
      <c r="C9" s="7" t="s">
        <v>7</v>
      </c>
      <c r="D9" s="7" t="s">
        <v>8</v>
      </c>
      <c r="E9" s="7" t="s">
        <v>9</v>
      </c>
      <c r="F9" s="7" t="s">
        <v>10</v>
      </c>
      <c r="G9" s="7" t="s">
        <v>11</v>
      </c>
      <c r="H9" s="7" t="s">
        <v>12</v>
      </c>
      <c r="I9" s="7" t="s">
        <v>13</v>
      </c>
      <c r="J9" s="7" t="s">
        <v>14</v>
      </c>
      <c r="K9" s="7" t="s">
        <v>15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43.2" x14ac:dyDescent="0.3">
      <c r="A10" s="8"/>
      <c r="B10" s="42" t="s">
        <v>16</v>
      </c>
      <c r="C10" s="10">
        <v>2</v>
      </c>
      <c r="D10" s="9" t="s">
        <v>17</v>
      </c>
      <c r="E10" s="11">
        <v>0.5</v>
      </c>
      <c r="F10" s="11"/>
      <c r="G10" s="43" t="s">
        <v>20</v>
      </c>
      <c r="H10" s="45" t="s">
        <v>109</v>
      </c>
      <c r="I10" s="45" t="s">
        <v>111</v>
      </c>
      <c r="J10" s="44" t="s">
        <v>109</v>
      </c>
      <c r="K10" s="70" t="s">
        <v>18</v>
      </c>
      <c r="L10" s="1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28.8" x14ac:dyDescent="0.3">
      <c r="A11" s="8"/>
      <c r="B11" s="41" t="s">
        <v>107</v>
      </c>
      <c r="C11" s="38">
        <v>2</v>
      </c>
      <c r="D11" s="40" t="s">
        <v>123</v>
      </c>
      <c r="E11" s="39">
        <v>0.5</v>
      </c>
      <c r="F11" s="11"/>
      <c r="G11" s="43" t="s">
        <v>19</v>
      </c>
      <c r="H11" s="45" t="s">
        <v>110</v>
      </c>
      <c r="I11" s="45" t="s">
        <v>109</v>
      </c>
      <c r="J11" s="44" t="s">
        <v>110</v>
      </c>
      <c r="K11" s="71"/>
      <c r="L11" s="1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57.6" x14ac:dyDescent="0.3">
      <c r="A12" s="8"/>
      <c r="B12" s="41" t="s">
        <v>108</v>
      </c>
      <c r="C12" s="38">
        <v>1</v>
      </c>
      <c r="D12" s="40" t="s">
        <v>161</v>
      </c>
      <c r="E12" s="12">
        <v>0.5</v>
      </c>
      <c r="F12" s="11"/>
      <c r="G12" s="43" t="s">
        <v>19</v>
      </c>
      <c r="H12" s="45" t="s">
        <v>111</v>
      </c>
      <c r="I12" s="45" t="s">
        <v>110</v>
      </c>
      <c r="J12" s="44" t="s">
        <v>111</v>
      </c>
      <c r="K12" s="69"/>
      <c r="L12" s="1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14.4" x14ac:dyDescent="0.3">
      <c r="A13" s="15" t="s">
        <v>21</v>
      </c>
      <c r="B13" s="8"/>
      <c r="C13" s="16"/>
      <c r="D13" s="17"/>
      <c r="E13" s="11">
        <f>SUM(E10:E12)</f>
        <v>1.5</v>
      </c>
      <c r="F13" s="11"/>
      <c r="G13" s="18"/>
      <c r="H13" s="11"/>
      <c r="I13" s="11"/>
      <c r="J13" s="14"/>
      <c r="K13" s="1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14.4" x14ac:dyDescent="0.3">
      <c r="A14" s="1"/>
      <c r="B14" s="19"/>
      <c r="C14" s="19"/>
      <c r="D14" s="19"/>
      <c r="E14" s="19"/>
      <c r="F14" s="19"/>
      <c r="G14" s="1"/>
      <c r="H14" s="19"/>
      <c r="I14" s="19"/>
      <c r="J14" s="19"/>
      <c r="K14" s="1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14.4" x14ac:dyDescent="0.3">
      <c r="A15" s="1"/>
      <c r="B15" s="19"/>
      <c r="C15" s="19"/>
      <c r="D15" s="19"/>
      <c r="E15" s="19"/>
      <c r="F15" s="19"/>
      <c r="G15" s="1"/>
      <c r="H15" s="19"/>
      <c r="I15" s="19"/>
      <c r="J15" s="19"/>
      <c r="K15" s="1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14.4" x14ac:dyDescent="0.3">
      <c r="A16" s="1"/>
      <c r="B16" s="19"/>
      <c r="C16" s="19"/>
      <c r="D16" s="19"/>
      <c r="E16" s="19"/>
      <c r="F16" s="19"/>
      <c r="G16" s="1"/>
      <c r="H16" s="19"/>
      <c r="I16" s="19"/>
      <c r="J16" s="19"/>
      <c r="K16" s="1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ht="14.4" x14ac:dyDescent="0.3">
      <c r="A17" s="1"/>
      <c r="B17" s="19"/>
      <c r="C17" s="19"/>
      <c r="D17" s="19"/>
      <c r="E17" s="19"/>
      <c r="F17" s="19"/>
      <c r="G17" s="1"/>
      <c r="H17" s="19"/>
      <c r="I17" s="19"/>
      <c r="J17" s="19"/>
      <c r="K17" s="1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ht="14.4" x14ac:dyDescent="0.3">
      <c r="A18" s="1"/>
      <c r="B18" s="19"/>
      <c r="C18" s="19"/>
      <c r="D18" s="19"/>
      <c r="E18" s="19"/>
      <c r="F18" s="19"/>
      <c r="G18" s="1"/>
      <c r="H18" s="19"/>
      <c r="I18" s="19"/>
      <c r="J18" s="19"/>
      <c r="K18" s="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ht="14.4" x14ac:dyDescent="0.3">
      <c r="A19" s="1"/>
      <c r="B19" s="19"/>
      <c r="C19" s="1"/>
      <c r="D19" s="1"/>
      <c r="E19" s="1"/>
      <c r="F19" s="1"/>
      <c r="G19" s="1"/>
      <c r="H19" s="1"/>
      <c r="I19" s="19"/>
      <c r="J19" s="19"/>
      <c r="K19" s="1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ht="15.75" customHeight="1" x14ac:dyDescent="0.3">
      <c r="A20" s="1"/>
      <c r="B20" s="19"/>
      <c r="C20" s="19"/>
      <c r="D20" s="19"/>
      <c r="E20" s="19"/>
      <c r="F20" s="19"/>
      <c r="G20" s="1"/>
      <c r="H20" s="19"/>
      <c r="I20" s="19"/>
      <c r="J20" s="19"/>
      <c r="K20" s="19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t="15.75" customHeight="1" x14ac:dyDescent="0.3">
      <c r="A21" s="1"/>
      <c r="B21" s="19"/>
      <c r="C21" s="19"/>
      <c r="D21" s="19"/>
      <c r="E21" s="19"/>
      <c r="F21" s="19"/>
      <c r="G21" s="1"/>
      <c r="H21" s="19"/>
      <c r="I21" s="19"/>
      <c r="J21" s="19"/>
      <c r="K21" s="19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ht="15.75" customHeight="1" x14ac:dyDescent="0.3">
      <c r="A22" s="1"/>
      <c r="B22" s="19"/>
      <c r="C22" s="19"/>
      <c r="D22" s="19"/>
      <c r="E22" s="19"/>
      <c r="F22" s="19"/>
      <c r="G22" s="1"/>
      <c r="H22" s="19"/>
      <c r="I22" s="19"/>
      <c r="J22" s="19"/>
      <c r="K22" s="1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ht="15.75" customHeight="1" x14ac:dyDescent="0.3">
      <c r="A23" s="1"/>
      <c r="B23" s="19"/>
      <c r="C23" s="19"/>
      <c r="D23" s="19"/>
      <c r="E23" s="19"/>
      <c r="F23" s="19"/>
      <c r="G23" s="1"/>
      <c r="H23" s="19"/>
      <c r="I23" s="19"/>
      <c r="J23" s="19"/>
      <c r="K23" s="1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ht="15.75" customHeight="1" x14ac:dyDescent="0.3">
      <c r="A24" s="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ht="15.75" customHeight="1" x14ac:dyDescent="0.3">
      <c r="A25" s="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15.75" customHeight="1" x14ac:dyDescent="0.3">
      <c r="A26" s="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5.75" customHeight="1" x14ac:dyDescent="0.3">
      <c r="A27" s="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15.75" customHeight="1" x14ac:dyDescent="0.3">
      <c r="A28" s="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15.75" customHeight="1" x14ac:dyDescent="0.3">
      <c r="A29" s="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15.75" customHeight="1" x14ac:dyDescent="0.3">
      <c r="A30" s="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5.75" customHeight="1" x14ac:dyDescent="0.3">
      <c r="A31" s="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15.75" customHeight="1" x14ac:dyDescent="0.3">
      <c r="A32" s="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15.75" customHeight="1" x14ac:dyDescent="0.3">
      <c r="A33" s="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5.75" customHeight="1" x14ac:dyDescent="0.3">
      <c r="A34" s="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15.75" customHeight="1" x14ac:dyDescent="0.3">
      <c r="A35" s="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15.75" customHeight="1" x14ac:dyDescent="0.3">
      <c r="A36" s="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5.75" customHeight="1" x14ac:dyDescent="0.3">
      <c r="A37" s="2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5.75" customHeight="1" x14ac:dyDescent="0.3">
      <c r="A38" s="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5.75" customHeight="1" x14ac:dyDescent="0.3">
      <c r="A39" s="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5.75" customHeight="1" x14ac:dyDescent="0.3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5.75" customHeight="1" x14ac:dyDescent="0.3">
      <c r="A41" s="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5.75" customHeight="1" x14ac:dyDescent="0.3">
      <c r="A42" s="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15.75" customHeight="1" x14ac:dyDescent="0.3">
      <c r="A43" s="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5.75" customHeight="1" x14ac:dyDescent="0.3">
      <c r="A44" s="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15.75" customHeight="1" x14ac:dyDescent="0.3">
      <c r="A45" s="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15.75" customHeight="1" x14ac:dyDescent="0.3">
      <c r="A46" s="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15.75" customHeight="1" x14ac:dyDescent="0.3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15.75" customHeight="1" x14ac:dyDescent="0.3">
      <c r="A48" s="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5.75" customHeight="1" x14ac:dyDescent="0.3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15.75" customHeight="1" x14ac:dyDescent="0.3">
      <c r="A50" s="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15.75" customHeight="1" x14ac:dyDescent="0.3">
      <c r="A51" s="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15.75" customHeight="1" x14ac:dyDescent="0.3">
      <c r="A52" s="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5.75" customHeight="1" x14ac:dyDescent="0.3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5.75" customHeigh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5.75" customHeight="1" x14ac:dyDescent="0.3">
      <c r="A55" s="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15.75" customHeight="1" x14ac:dyDescent="0.3">
      <c r="A56" s="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5.75" customHeight="1" x14ac:dyDescent="0.3">
      <c r="A57" s="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15.75" customHeight="1" x14ac:dyDescent="0.3">
      <c r="A58" s="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15.75" customHeight="1" x14ac:dyDescent="0.3">
      <c r="A59" s="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5.75" customHeight="1" x14ac:dyDescent="0.3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5.75" customHeight="1" x14ac:dyDescent="0.3">
      <c r="A61" s="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15.75" customHeight="1" x14ac:dyDescent="0.3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15.75" customHeight="1" x14ac:dyDescent="0.3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15.75" customHeight="1" x14ac:dyDescent="0.3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15.75" customHeight="1" x14ac:dyDescent="0.3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5.75" customHeight="1" x14ac:dyDescent="0.3">
      <c r="A66" s="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5.75" customHeight="1" x14ac:dyDescent="0.3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5.75" customHeight="1" x14ac:dyDescent="0.3">
      <c r="A68" s="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5.75" customHeight="1" x14ac:dyDescent="0.3">
      <c r="A69" s="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5.75" customHeight="1" x14ac:dyDescent="0.3">
      <c r="A70" s="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5.75" customHeight="1" x14ac:dyDescent="0.3">
      <c r="A71" s="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5.75" customHeight="1" x14ac:dyDescent="0.3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5.75" customHeight="1" x14ac:dyDescent="0.3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5.75" customHeight="1" x14ac:dyDescent="0.3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5.75" customHeight="1" x14ac:dyDescent="0.3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5.75" customHeight="1" x14ac:dyDescent="0.3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5.75" customHeight="1" x14ac:dyDescent="0.3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5.75" customHeight="1" x14ac:dyDescent="0.3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5.75" customHeight="1" x14ac:dyDescent="0.3">
      <c r="A79" s="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5.75" customHeight="1" x14ac:dyDescent="0.3">
      <c r="A80" s="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5.75" customHeight="1" x14ac:dyDescent="0.3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5.75" customHeight="1" x14ac:dyDescent="0.3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5.75" customHeight="1" x14ac:dyDescent="0.3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5.75" customHeight="1" x14ac:dyDescent="0.3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5.75" customHeight="1" x14ac:dyDescent="0.3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5.75" customHeight="1" x14ac:dyDescent="0.3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5.75" customHeight="1" x14ac:dyDescent="0.3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5.75" customHeight="1" x14ac:dyDescent="0.3">
      <c r="A88" s="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5.75" customHeight="1" x14ac:dyDescent="0.3">
      <c r="A89" s="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5.75" customHeight="1" x14ac:dyDescent="0.3">
      <c r="A90" s="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5.75" customHeight="1" x14ac:dyDescent="0.3">
      <c r="A91" s="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5.75" customHeight="1" x14ac:dyDescent="0.3">
      <c r="A92" s="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5.75" customHeight="1" x14ac:dyDescent="0.3">
      <c r="A93" s="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5.75" customHeight="1" x14ac:dyDescent="0.3">
      <c r="A94" s="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5.75" customHeight="1" x14ac:dyDescent="0.3">
      <c r="A95" s="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5.75" customHeight="1" x14ac:dyDescent="0.3">
      <c r="A96" s="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5.75" customHeight="1" x14ac:dyDescent="0.3">
      <c r="A97" s="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5.75" customHeight="1" x14ac:dyDescent="0.3">
      <c r="A98" s="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5.75" customHeight="1" x14ac:dyDescent="0.3">
      <c r="A99" s="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5.75" customHeight="1" x14ac:dyDescent="0.3">
      <c r="A100" s="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5.75" customHeight="1" x14ac:dyDescent="0.3">
      <c r="A101" s="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5.75" customHeight="1" x14ac:dyDescent="0.3">
      <c r="A102" s="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5.75" customHeight="1" x14ac:dyDescent="0.3">
      <c r="A103" s="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5.75" customHeight="1" x14ac:dyDescent="0.3">
      <c r="A104" s="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5.75" customHeight="1" x14ac:dyDescent="0.3">
      <c r="A105" s="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5.75" customHeight="1" x14ac:dyDescent="0.3">
      <c r="A106" s="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5.75" customHeight="1" x14ac:dyDescent="0.3">
      <c r="A107" s="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5.75" customHeight="1" x14ac:dyDescent="0.3">
      <c r="A108" s="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5.75" customHeight="1" x14ac:dyDescent="0.3">
      <c r="A109" s="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5.75" customHeight="1" x14ac:dyDescent="0.3">
      <c r="A110" s="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5.75" customHeigh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5.75" customHeight="1" x14ac:dyDescent="0.3">
      <c r="A112" s="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5.75" customHeight="1" x14ac:dyDescent="0.3">
      <c r="A113" s="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5.75" customHeight="1" x14ac:dyDescent="0.3">
      <c r="A114" s="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5.75" customHeight="1" x14ac:dyDescent="0.3">
      <c r="A115" s="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15.75" customHeight="1" x14ac:dyDescent="0.3">
      <c r="A116" s="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15.75" customHeight="1" x14ac:dyDescent="0.3">
      <c r="A117" s="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5.75" customHeight="1" x14ac:dyDescent="0.3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15.75" customHeight="1" x14ac:dyDescent="0.3">
      <c r="A119" s="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15.75" customHeight="1" x14ac:dyDescent="0.3">
      <c r="A120" s="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5.75" customHeight="1" x14ac:dyDescent="0.3">
      <c r="A121" s="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5.75" customHeight="1" x14ac:dyDescent="0.3">
      <c r="A122" s="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5.75" customHeight="1" x14ac:dyDescent="0.3">
      <c r="A123" s="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5.75" customHeight="1" x14ac:dyDescent="0.3">
      <c r="A124" s="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5.75" customHeight="1" x14ac:dyDescent="0.3">
      <c r="A125" s="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5.75" customHeight="1" x14ac:dyDescent="0.3">
      <c r="A126" s="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5.75" customHeight="1" x14ac:dyDescent="0.3">
      <c r="A127" s="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5.75" customHeight="1" x14ac:dyDescent="0.3">
      <c r="A128" s="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5.75" customHeight="1" x14ac:dyDescent="0.3">
      <c r="A129" s="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5.75" customHeight="1" x14ac:dyDescent="0.3">
      <c r="A130" s="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5.75" customHeight="1" x14ac:dyDescent="0.3">
      <c r="A131" s="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5.75" customHeight="1" x14ac:dyDescent="0.3">
      <c r="A132" s="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5.75" customHeight="1" x14ac:dyDescent="0.3">
      <c r="A133" s="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5.75" customHeight="1" x14ac:dyDescent="0.3">
      <c r="A134" s="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5.75" customHeight="1" x14ac:dyDescent="0.3">
      <c r="A135" s="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5.75" customHeight="1" x14ac:dyDescent="0.3">
      <c r="A136" s="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5.75" customHeight="1" x14ac:dyDescent="0.3">
      <c r="A137" s="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5.75" customHeight="1" x14ac:dyDescent="0.3">
      <c r="A138" s="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5.75" customHeight="1" x14ac:dyDescent="0.3">
      <c r="A139" s="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5.75" customHeight="1" x14ac:dyDescent="0.3">
      <c r="A140" s="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5.75" customHeight="1" x14ac:dyDescent="0.3">
      <c r="A141" s="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5.75" customHeight="1" x14ac:dyDescent="0.3">
      <c r="A142" s="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5.75" customHeight="1" x14ac:dyDescent="0.3">
      <c r="A143" s="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15.75" customHeight="1" x14ac:dyDescent="0.3">
      <c r="A144" s="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15.75" customHeight="1" x14ac:dyDescent="0.3">
      <c r="A145" s="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15.75" customHeight="1" x14ac:dyDescent="0.3">
      <c r="A146" s="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15.75" customHeight="1" x14ac:dyDescent="0.3">
      <c r="A147" s="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15.75" customHeight="1" x14ac:dyDescent="0.3">
      <c r="A148" s="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15.75" customHeight="1" x14ac:dyDescent="0.3">
      <c r="A149" s="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15.75" customHeight="1" x14ac:dyDescent="0.3">
      <c r="A150" s="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15.75" customHeight="1" x14ac:dyDescent="0.3">
      <c r="A151" s="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15.75" customHeight="1" x14ac:dyDescent="0.3">
      <c r="A152" s="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15.75" customHeight="1" x14ac:dyDescent="0.3">
      <c r="A153" s="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15.75" customHeight="1" x14ac:dyDescent="0.3">
      <c r="A154" s="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15.75" customHeight="1" x14ac:dyDescent="0.3">
      <c r="A155" s="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15.75" customHeight="1" x14ac:dyDescent="0.3">
      <c r="A156" s="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15.75" customHeight="1" x14ac:dyDescent="0.3">
      <c r="A157" s="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15.75" customHeight="1" x14ac:dyDescent="0.3">
      <c r="A158" s="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15.75" customHeight="1" x14ac:dyDescent="0.3">
      <c r="A159" s="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15.75" customHeight="1" x14ac:dyDescent="0.3">
      <c r="A160" s="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15.75" customHeight="1" x14ac:dyDescent="0.3">
      <c r="A161" s="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15.75" customHeight="1" x14ac:dyDescent="0.3">
      <c r="A162" s="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15.75" customHeight="1" x14ac:dyDescent="0.3">
      <c r="A163" s="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15.75" customHeight="1" x14ac:dyDescent="0.3">
      <c r="A164" s="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15.75" customHeight="1" x14ac:dyDescent="0.3">
      <c r="A165" s="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15.75" customHeigh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5.75" customHeight="1" x14ac:dyDescent="0.3">
      <c r="A167" s="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5.75" customHeight="1" x14ac:dyDescent="0.3">
      <c r="A168" s="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15.75" customHeight="1" x14ac:dyDescent="0.3">
      <c r="A169" s="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5.75" customHeight="1" x14ac:dyDescent="0.3">
      <c r="A170" s="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15.75" customHeight="1" x14ac:dyDescent="0.3">
      <c r="A171" s="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15.75" customHeight="1" x14ac:dyDescent="0.3">
      <c r="A172" s="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5.75" customHeight="1" x14ac:dyDescent="0.3">
      <c r="A173" s="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15.75" customHeight="1" x14ac:dyDescent="0.3">
      <c r="A174" s="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15.75" customHeight="1" x14ac:dyDescent="0.3">
      <c r="A175" s="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15.75" customHeight="1" x14ac:dyDescent="0.3">
      <c r="A176" s="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5.75" customHeight="1" x14ac:dyDescent="0.3">
      <c r="A177" s="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15.75" customHeight="1" x14ac:dyDescent="0.3">
      <c r="A178" s="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15.75" customHeight="1" x14ac:dyDescent="0.3">
      <c r="A179" s="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15.75" customHeight="1" x14ac:dyDescent="0.3">
      <c r="A180" s="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15.75" customHeight="1" x14ac:dyDescent="0.3">
      <c r="A181" s="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5.75" customHeight="1" x14ac:dyDescent="0.3">
      <c r="A182" s="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5.75" customHeight="1" x14ac:dyDescent="0.3">
      <c r="A183" s="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5.75" customHeight="1" x14ac:dyDescent="0.3">
      <c r="A184" s="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5.75" customHeight="1" x14ac:dyDescent="0.3">
      <c r="A185" s="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5.75" customHeight="1" x14ac:dyDescent="0.3">
      <c r="A186" s="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5.75" customHeight="1" x14ac:dyDescent="0.3">
      <c r="A187" s="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5.75" customHeight="1" x14ac:dyDescent="0.3">
      <c r="A188" s="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5.75" customHeight="1" x14ac:dyDescent="0.3">
      <c r="A189" s="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5.75" customHeight="1" x14ac:dyDescent="0.3">
      <c r="A190" s="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5.75" customHeight="1" x14ac:dyDescent="0.3">
      <c r="A191" s="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5.75" customHeight="1" x14ac:dyDescent="0.3">
      <c r="A192" s="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15.75" customHeight="1" x14ac:dyDescent="0.3">
      <c r="A193" s="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15.75" customHeight="1" x14ac:dyDescent="0.3">
      <c r="A194" s="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15.75" customHeight="1" x14ac:dyDescent="0.3">
      <c r="A195" s="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5.75" customHeight="1" x14ac:dyDescent="0.3">
      <c r="A196" s="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15.75" customHeight="1" x14ac:dyDescent="0.3">
      <c r="A197" s="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5.75" customHeight="1" x14ac:dyDescent="0.3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5.75" customHeight="1" x14ac:dyDescent="0.3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15.75" customHeight="1" x14ac:dyDescent="0.3">
      <c r="A200" s="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5.75" customHeight="1" x14ac:dyDescent="0.3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5.75" customHeight="1" x14ac:dyDescent="0.3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5.75" customHeight="1" x14ac:dyDescent="0.3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5.75" customHeight="1" x14ac:dyDescent="0.3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5.75" customHeight="1" x14ac:dyDescent="0.3">
      <c r="A205" s="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15.75" customHeight="1" x14ac:dyDescent="0.3">
      <c r="A206" s="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15.75" customHeight="1" x14ac:dyDescent="0.3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5.75" customHeight="1" x14ac:dyDescent="0.3">
      <c r="A208" s="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5.75" customHeight="1" x14ac:dyDescent="0.3">
      <c r="A209" s="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5.75" customHeight="1" x14ac:dyDescent="0.3">
      <c r="A210" s="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5.75" customHeight="1" x14ac:dyDescent="0.3">
      <c r="A211" s="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5.75" customHeight="1" x14ac:dyDescent="0.3">
      <c r="A212" s="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15.75" customHeight="1" x14ac:dyDescent="0.3">
      <c r="A213" s="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5.75" customHeight="1" x14ac:dyDescent="0.3">
      <c r="A214" s="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5.75" customHeight="1" x14ac:dyDescent="0.3">
      <c r="A215" s="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5.75" customHeight="1" x14ac:dyDescent="0.3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5.75" customHeight="1" x14ac:dyDescent="0.3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5.75" customHeight="1" x14ac:dyDescent="0.3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5.75" customHeight="1" x14ac:dyDescent="0.3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15.75" customHeight="1" x14ac:dyDescent="0.3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5.75" customHeight="1" x14ac:dyDescent="0.3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5.75" customHeight="1" x14ac:dyDescent="0.3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5.75" customHeight="1" x14ac:dyDescent="0.3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5.75" customHeight="1" x14ac:dyDescent="0.3">
      <c r="A224" s="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5.75" customHeight="1" x14ac:dyDescent="0.3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5.75" customHeight="1" x14ac:dyDescent="0.3">
      <c r="A226" s="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5.75" customHeight="1" x14ac:dyDescent="0.3">
      <c r="A227" s="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5.75" customHeight="1" x14ac:dyDescent="0.3">
      <c r="A228" s="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5.75" customHeight="1" x14ac:dyDescent="0.3">
      <c r="A229" s="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5.75" customHeight="1" x14ac:dyDescent="0.3">
      <c r="A230" s="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5.75" customHeight="1" x14ac:dyDescent="0.3">
      <c r="A231" s="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5.75" customHeight="1" x14ac:dyDescent="0.3">
      <c r="A232" s="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5.75" customHeight="1" x14ac:dyDescent="0.3">
      <c r="A233" s="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15.75" customHeight="1" x14ac:dyDescent="0.3">
      <c r="A234" s="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5.75" customHeight="1" x14ac:dyDescent="0.3">
      <c r="A235" s="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15.75" customHeight="1" x14ac:dyDescent="0.3">
      <c r="A236" s="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5.75" customHeight="1" x14ac:dyDescent="0.3">
      <c r="A237" s="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15.75" customHeight="1" x14ac:dyDescent="0.3">
      <c r="A238" s="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15.75" customHeight="1" x14ac:dyDescent="0.3">
      <c r="A239" s="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15.75" customHeight="1" x14ac:dyDescent="0.3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5.75" customHeight="1" x14ac:dyDescent="0.3">
      <c r="A241" s="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5.75" customHeight="1" x14ac:dyDescent="0.3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5.75" customHeight="1" x14ac:dyDescent="0.3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5.75" customHeight="1" x14ac:dyDescent="0.3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5.75" customHeight="1" x14ac:dyDescent="0.3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5.75" customHeight="1" x14ac:dyDescent="0.3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5.75" customHeight="1" x14ac:dyDescent="0.3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5.75" customHeight="1" x14ac:dyDescent="0.3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5.75" customHeight="1" x14ac:dyDescent="0.3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5.75" customHeight="1" x14ac:dyDescent="0.3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5.75" customHeight="1" x14ac:dyDescent="0.3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5.75" customHeight="1" x14ac:dyDescent="0.3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5.75" customHeight="1" x14ac:dyDescent="0.3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5.75" customHeight="1" x14ac:dyDescent="0.3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5.75" customHeight="1" x14ac:dyDescent="0.3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5.75" customHeight="1" x14ac:dyDescent="0.3">
      <c r="A256" s="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5.75" customHeight="1" x14ac:dyDescent="0.3">
      <c r="A257" s="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5.75" customHeight="1" x14ac:dyDescent="0.3">
      <c r="A258" s="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5.75" customHeight="1" x14ac:dyDescent="0.3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5.75" customHeight="1" x14ac:dyDescent="0.3">
      <c r="A260" s="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5.75" customHeight="1" x14ac:dyDescent="0.3">
      <c r="A261" s="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5.75" customHeight="1" x14ac:dyDescent="0.3">
      <c r="A262" s="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5.75" customHeight="1" x14ac:dyDescent="0.3">
      <c r="A263" s="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5.75" customHeight="1" x14ac:dyDescent="0.3">
      <c r="A264" s="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5.75" customHeight="1" x14ac:dyDescent="0.3">
      <c r="A265" s="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5.75" customHeight="1" x14ac:dyDescent="0.3">
      <c r="A266" s="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5.75" customHeight="1" x14ac:dyDescent="0.3">
      <c r="A267" s="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5.75" customHeight="1" x14ac:dyDescent="0.3">
      <c r="A268" s="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5.75" customHeight="1" x14ac:dyDescent="0.3">
      <c r="A269" s="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5.75" customHeight="1" x14ac:dyDescent="0.3">
      <c r="A270" s="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5.75" customHeight="1" x14ac:dyDescent="0.3">
      <c r="A271" s="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5.75" customHeight="1" x14ac:dyDescent="0.3">
      <c r="A272" s="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5.75" customHeight="1" x14ac:dyDescent="0.3">
      <c r="A273" s="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5.75" customHeight="1" x14ac:dyDescent="0.3">
      <c r="A274" s="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5.75" customHeight="1" x14ac:dyDescent="0.3">
      <c r="A275" s="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5.75" customHeight="1" x14ac:dyDescent="0.3">
      <c r="A276" s="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5.75" customHeight="1" x14ac:dyDescent="0.3">
      <c r="A277" s="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5.75" customHeight="1" x14ac:dyDescent="0.3">
      <c r="A278" s="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5.75" customHeight="1" x14ac:dyDescent="0.3">
      <c r="A279" s="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5.75" customHeight="1" x14ac:dyDescent="0.3">
      <c r="A280" s="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5.75" customHeight="1" x14ac:dyDescent="0.3">
      <c r="A281" s="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5.75" customHeight="1" x14ac:dyDescent="0.3">
      <c r="A282" s="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5.75" customHeight="1" x14ac:dyDescent="0.3">
      <c r="A283" s="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5.75" customHeight="1" x14ac:dyDescent="0.3">
      <c r="A284" s="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5.75" customHeight="1" x14ac:dyDescent="0.3">
      <c r="A285" s="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5.75" customHeight="1" x14ac:dyDescent="0.3">
      <c r="A286" s="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5.75" customHeight="1" x14ac:dyDescent="0.3">
      <c r="A287" s="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5.75" customHeight="1" x14ac:dyDescent="0.3">
      <c r="A288" s="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5.75" customHeight="1" x14ac:dyDescent="0.3">
      <c r="A289" s="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5.75" customHeight="1" x14ac:dyDescent="0.3">
      <c r="A290" s="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5.75" customHeight="1" x14ac:dyDescent="0.3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5.75" customHeight="1" x14ac:dyDescent="0.3">
      <c r="A292" s="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5.75" customHeight="1" x14ac:dyDescent="0.3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5.75" customHeight="1" x14ac:dyDescent="0.3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5.75" customHeight="1" x14ac:dyDescent="0.3">
      <c r="A295" s="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5.75" customHeight="1" x14ac:dyDescent="0.3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5.75" customHeight="1" x14ac:dyDescent="0.3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5.75" customHeight="1" x14ac:dyDescent="0.3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5.75" customHeight="1" x14ac:dyDescent="0.3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5.75" customHeight="1" x14ac:dyDescent="0.3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5.75" customHeight="1" x14ac:dyDescent="0.3">
      <c r="A301" s="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5.75" customHeight="1" x14ac:dyDescent="0.3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5.75" customHeight="1" x14ac:dyDescent="0.3">
      <c r="A303" s="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5.75" customHeight="1" x14ac:dyDescent="0.3">
      <c r="A304" s="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5.75" customHeight="1" x14ac:dyDescent="0.3">
      <c r="A305" s="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5.75" customHeight="1" x14ac:dyDescent="0.3">
      <c r="A306" s="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5.75" customHeight="1" x14ac:dyDescent="0.3">
      <c r="A307" s="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5.75" customHeight="1" x14ac:dyDescent="0.3">
      <c r="A308" s="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5.75" customHeight="1" x14ac:dyDescent="0.3">
      <c r="A309" s="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5.75" customHeight="1" x14ac:dyDescent="0.3">
      <c r="A310" s="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5.75" customHeight="1" x14ac:dyDescent="0.3">
      <c r="A311" s="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5.75" customHeight="1" x14ac:dyDescent="0.3">
      <c r="A312" s="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5.75" customHeight="1" x14ac:dyDescent="0.3">
      <c r="A313" s="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5.75" customHeight="1" x14ac:dyDescent="0.3">
      <c r="A314" s="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5.75" customHeight="1" x14ac:dyDescent="0.3">
      <c r="A315" s="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5.75" customHeight="1" x14ac:dyDescent="0.3">
      <c r="A316" s="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5.75" customHeight="1" x14ac:dyDescent="0.3">
      <c r="A317" s="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5.75" customHeight="1" x14ac:dyDescent="0.3">
      <c r="A318" s="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5.75" customHeight="1" x14ac:dyDescent="0.3">
      <c r="A319" s="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5.75" customHeight="1" x14ac:dyDescent="0.3">
      <c r="A320" s="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5.75" customHeight="1" x14ac:dyDescent="0.3">
      <c r="A321" s="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5.75" customHeight="1" x14ac:dyDescent="0.3">
      <c r="A322" s="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5.75" customHeight="1" x14ac:dyDescent="0.3">
      <c r="A323" s="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5.75" customHeight="1" x14ac:dyDescent="0.3">
      <c r="A324" s="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5.75" customHeight="1" x14ac:dyDescent="0.3">
      <c r="A325" s="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5.75" customHeight="1" x14ac:dyDescent="0.3">
      <c r="A326" s="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5.75" customHeight="1" x14ac:dyDescent="0.3">
      <c r="A327" s="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5.75" customHeight="1" x14ac:dyDescent="0.3">
      <c r="A328" s="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5.75" customHeight="1" x14ac:dyDescent="0.3">
      <c r="A329" s="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5.75" customHeight="1" x14ac:dyDescent="0.3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5.75" customHeight="1" x14ac:dyDescent="0.3">
      <c r="A331" s="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5.75" customHeight="1" x14ac:dyDescent="0.3">
      <c r="A332" s="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5.75" customHeight="1" x14ac:dyDescent="0.3">
      <c r="A333" s="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5.75" customHeight="1" x14ac:dyDescent="0.3">
      <c r="A334" s="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5.75" customHeight="1" x14ac:dyDescent="0.3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5.75" customHeight="1" x14ac:dyDescent="0.3">
      <c r="A336" s="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5.75" customHeight="1" x14ac:dyDescent="0.3">
      <c r="A337" s="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5.75" customHeight="1" x14ac:dyDescent="0.3">
      <c r="A338" s="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5.75" customHeight="1" x14ac:dyDescent="0.3">
      <c r="A339" s="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5.75" customHeight="1" x14ac:dyDescent="0.3">
      <c r="A340" s="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5.75" customHeight="1" x14ac:dyDescent="0.3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5.75" customHeight="1" x14ac:dyDescent="0.3">
      <c r="A342" s="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5.75" customHeight="1" x14ac:dyDescent="0.3">
      <c r="A343" s="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5.75" customHeight="1" x14ac:dyDescent="0.3">
      <c r="A344" s="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5.75" customHeight="1" x14ac:dyDescent="0.3">
      <c r="A345" s="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5.75" customHeight="1" x14ac:dyDescent="0.3">
      <c r="A346" s="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5.75" customHeight="1" x14ac:dyDescent="0.3">
      <c r="A347" s="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5.75" customHeight="1" x14ac:dyDescent="0.3">
      <c r="A348" s="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5.75" customHeight="1" x14ac:dyDescent="0.3">
      <c r="A349" s="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5.75" customHeight="1" x14ac:dyDescent="0.3">
      <c r="A350" s="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5.75" customHeight="1" x14ac:dyDescent="0.3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5.75" customHeight="1" x14ac:dyDescent="0.3">
      <c r="A352" s="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5.75" customHeight="1" x14ac:dyDescent="0.3">
      <c r="A353" s="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5.75" customHeight="1" x14ac:dyDescent="0.3">
      <c r="A354" s="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5.75" customHeight="1" x14ac:dyDescent="0.3">
      <c r="A355" s="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5.75" customHeight="1" x14ac:dyDescent="0.3">
      <c r="A356" s="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5.75" customHeight="1" x14ac:dyDescent="0.3">
      <c r="A357" s="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5.75" customHeight="1" x14ac:dyDescent="0.3">
      <c r="A358" s="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5.75" customHeight="1" x14ac:dyDescent="0.3">
      <c r="A359" s="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5.75" customHeight="1" x14ac:dyDescent="0.3">
      <c r="A360" s="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5.75" customHeight="1" x14ac:dyDescent="0.3">
      <c r="A361" s="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5.75" customHeight="1" x14ac:dyDescent="0.3">
      <c r="A362" s="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5.75" customHeight="1" x14ac:dyDescent="0.3">
      <c r="A363" s="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5.75" customHeight="1" x14ac:dyDescent="0.3">
      <c r="A364" s="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5.75" customHeight="1" x14ac:dyDescent="0.3">
      <c r="A365" s="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5.75" customHeight="1" x14ac:dyDescent="0.3">
      <c r="A366" s="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5.75" customHeight="1" x14ac:dyDescent="0.3">
      <c r="A367" s="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5.75" customHeight="1" x14ac:dyDescent="0.3">
      <c r="A368" s="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5.75" customHeight="1" x14ac:dyDescent="0.3">
      <c r="A369" s="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5.75" customHeight="1" x14ac:dyDescent="0.3">
      <c r="A370" s="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5.75" customHeight="1" x14ac:dyDescent="0.3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5.75" customHeight="1" x14ac:dyDescent="0.3">
      <c r="A372" s="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5.75" customHeight="1" x14ac:dyDescent="0.3">
      <c r="A373" s="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5.75" customHeight="1" x14ac:dyDescent="0.3">
      <c r="A374" s="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5.75" customHeight="1" x14ac:dyDescent="0.3">
      <c r="A375" s="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5.75" customHeight="1" x14ac:dyDescent="0.3">
      <c r="A376" s="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5.75" customHeight="1" x14ac:dyDescent="0.3">
      <c r="A377" s="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5.75" customHeight="1" x14ac:dyDescent="0.3">
      <c r="A378" s="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5.75" customHeight="1" x14ac:dyDescent="0.3">
      <c r="A379" s="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5.75" customHeight="1" x14ac:dyDescent="0.3">
      <c r="A380" s="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5.75" customHeight="1" x14ac:dyDescent="0.3">
      <c r="A381" s="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5.75" customHeight="1" x14ac:dyDescent="0.3">
      <c r="A382" s="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5.75" customHeight="1" x14ac:dyDescent="0.3">
      <c r="A383" s="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5.75" customHeight="1" x14ac:dyDescent="0.3">
      <c r="A384" s="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5.75" customHeight="1" x14ac:dyDescent="0.3">
      <c r="A385" s="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5.75" customHeight="1" x14ac:dyDescent="0.3">
      <c r="A386" s="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5.75" customHeight="1" x14ac:dyDescent="0.3">
      <c r="A387" s="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5.75" customHeight="1" x14ac:dyDescent="0.3">
      <c r="A388" s="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5.75" customHeight="1" x14ac:dyDescent="0.3">
      <c r="A389" s="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5.75" customHeight="1" x14ac:dyDescent="0.3">
      <c r="A390" s="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5.75" customHeight="1" x14ac:dyDescent="0.3">
      <c r="A391" s="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5.75" customHeight="1" x14ac:dyDescent="0.3">
      <c r="A392" s="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5.75" customHeight="1" x14ac:dyDescent="0.3">
      <c r="A393" s="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5.75" customHeight="1" x14ac:dyDescent="0.3">
      <c r="A394" s="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5.75" customHeight="1" x14ac:dyDescent="0.3">
      <c r="A395" s="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5.75" customHeight="1" x14ac:dyDescent="0.3">
      <c r="A396" s="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5.75" customHeight="1" x14ac:dyDescent="0.3">
      <c r="A397" s="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5.75" customHeight="1" x14ac:dyDescent="0.3">
      <c r="A398" s="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5.75" customHeight="1" x14ac:dyDescent="0.3">
      <c r="A399" s="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5.75" customHeight="1" x14ac:dyDescent="0.3">
      <c r="A400" s="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5.75" customHeight="1" x14ac:dyDescent="0.3">
      <c r="A401" s="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5.75" customHeight="1" x14ac:dyDescent="0.3">
      <c r="A402" s="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5.75" customHeight="1" x14ac:dyDescent="0.3">
      <c r="A403" s="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5.75" customHeight="1" x14ac:dyDescent="0.3">
      <c r="A404" s="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5.75" customHeight="1" x14ac:dyDescent="0.3">
      <c r="A405" s="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5.75" customHeight="1" x14ac:dyDescent="0.3">
      <c r="A406" s="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5.75" customHeight="1" x14ac:dyDescent="0.3">
      <c r="A407" s="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5.75" customHeight="1" x14ac:dyDescent="0.3">
      <c r="A408" s="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5.75" customHeight="1" x14ac:dyDescent="0.3">
      <c r="A409" s="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5.75" customHeight="1" x14ac:dyDescent="0.3">
      <c r="A410" s="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5.75" customHeight="1" x14ac:dyDescent="0.3">
      <c r="A411" s="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5.75" customHeight="1" x14ac:dyDescent="0.3">
      <c r="A412" s="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5.75" customHeight="1" x14ac:dyDescent="0.3">
      <c r="A413" s="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5.75" customHeight="1" x14ac:dyDescent="0.3">
      <c r="A414" s="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5.75" customHeight="1" x14ac:dyDescent="0.3">
      <c r="A415" s="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5.75" customHeight="1" x14ac:dyDescent="0.3">
      <c r="A416" s="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5.75" customHeight="1" x14ac:dyDescent="0.3">
      <c r="A417" s="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5.75" customHeight="1" x14ac:dyDescent="0.3">
      <c r="A418" s="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5.75" customHeight="1" x14ac:dyDescent="0.3">
      <c r="A419" s="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5.75" customHeight="1" x14ac:dyDescent="0.3">
      <c r="A420" s="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5.75" customHeight="1" x14ac:dyDescent="0.3">
      <c r="A421" s="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5.75" customHeight="1" x14ac:dyDescent="0.3">
      <c r="A422" s="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5.75" customHeight="1" x14ac:dyDescent="0.3">
      <c r="A423" s="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5.75" customHeight="1" x14ac:dyDescent="0.3">
      <c r="A424" s="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5.75" customHeight="1" x14ac:dyDescent="0.3">
      <c r="A425" s="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5.75" customHeight="1" x14ac:dyDescent="0.3">
      <c r="A426" s="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5.75" customHeight="1" x14ac:dyDescent="0.3">
      <c r="A427" s="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5.75" customHeight="1" x14ac:dyDescent="0.3">
      <c r="A428" s="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5.75" customHeight="1" x14ac:dyDescent="0.3">
      <c r="A429" s="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5.75" customHeight="1" x14ac:dyDescent="0.3">
      <c r="A430" s="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5.75" customHeight="1" x14ac:dyDescent="0.3">
      <c r="A431" s="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5.75" customHeight="1" x14ac:dyDescent="0.3">
      <c r="A432" s="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5.75" customHeight="1" x14ac:dyDescent="0.3">
      <c r="A433" s="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5.75" customHeight="1" x14ac:dyDescent="0.3">
      <c r="A434" s="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5.75" customHeight="1" x14ac:dyDescent="0.3">
      <c r="A435" s="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5.75" customHeight="1" x14ac:dyDescent="0.3">
      <c r="A436" s="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5.75" customHeight="1" x14ac:dyDescent="0.3">
      <c r="A437" s="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5.75" customHeight="1" x14ac:dyDescent="0.3">
      <c r="A438" s="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5.75" customHeight="1" x14ac:dyDescent="0.3">
      <c r="A439" s="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5.75" customHeight="1" x14ac:dyDescent="0.3">
      <c r="A440" s="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5.75" customHeight="1" x14ac:dyDescent="0.3">
      <c r="A441" s="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5.75" customHeight="1" x14ac:dyDescent="0.3">
      <c r="A442" s="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5.75" customHeight="1" x14ac:dyDescent="0.3">
      <c r="A443" s="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5.75" customHeight="1" x14ac:dyDescent="0.3">
      <c r="A444" s="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5.75" customHeight="1" x14ac:dyDescent="0.3">
      <c r="A445" s="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5.75" customHeight="1" x14ac:dyDescent="0.3">
      <c r="A446" s="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5.75" customHeight="1" x14ac:dyDescent="0.3">
      <c r="A447" s="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5.75" customHeight="1" x14ac:dyDescent="0.3">
      <c r="A448" s="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5.75" customHeight="1" x14ac:dyDescent="0.3">
      <c r="A449" s="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5.75" customHeight="1" x14ac:dyDescent="0.3">
      <c r="A450" s="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5.75" customHeight="1" x14ac:dyDescent="0.3">
      <c r="A451" s="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5.75" customHeight="1" x14ac:dyDescent="0.3">
      <c r="A452" s="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5.75" customHeight="1" x14ac:dyDescent="0.3">
      <c r="A453" s="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5.75" customHeight="1" x14ac:dyDescent="0.3">
      <c r="A454" s="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5.75" customHeight="1" x14ac:dyDescent="0.3">
      <c r="A455" s="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5.75" customHeight="1" x14ac:dyDescent="0.3">
      <c r="A456" s="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5.75" customHeight="1" x14ac:dyDescent="0.3">
      <c r="A457" s="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5.75" customHeight="1" x14ac:dyDescent="0.3">
      <c r="A458" s="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5.75" customHeight="1" x14ac:dyDescent="0.3">
      <c r="A459" s="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5.75" customHeight="1" x14ac:dyDescent="0.3">
      <c r="A460" s="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5.75" customHeight="1" x14ac:dyDescent="0.3">
      <c r="A461" s="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5.75" customHeight="1" x14ac:dyDescent="0.3">
      <c r="A462" s="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5.75" customHeight="1" x14ac:dyDescent="0.3">
      <c r="A463" s="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5.75" customHeight="1" x14ac:dyDescent="0.3">
      <c r="A464" s="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5.75" customHeight="1" x14ac:dyDescent="0.3">
      <c r="A465" s="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5.75" customHeight="1" x14ac:dyDescent="0.3">
      <c r="A466" s="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5.75" customHeight="1" x14ac:dyDescent="0.3">
      <c r="A467" s="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5.75" customHeight="1" x14ac:dyDescent="0.3">
      <c r="A468" s="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5.75" customHeight="1" x14ac:dyDescent="0.3">
      <c r="A469" s="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5.75" customHeight="1" x14ac:dyDescent="0.3">
      <c r="A470" s="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5.75" customHeight="1" x14ac:dyDescent="0.3">
      <c r="A471" s="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5.75" customHeight="1" x14ac:dyDescent="0.3">
      <c r="A472" s="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5.75" customHeight="1" x14ac:dyDescent="0.3">
      <c r="A473" s="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5.75" customHeight="1" x14ac:dyDescent="0.3">
      <c r="A474" s="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5.75" customHeight="1" x14ac:dyDescent="0.3">
      <c r="A475" s="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5.75" customHeight="1" x14ac:dyDescent="0.3">
      <c r="A476" s="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5.75" customHeight="1" x14ac:dyDescent="0.3">
      <c r="A477" s="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5.75" customHeight="1" x14ac:dyDescent="0.3">
      <c r="A478" s="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5.75" customHeight="1" x14ac:dyDescent="0.3">
      <c r="A479" s="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5.75" customHeight="1" x14ac:dyDescent="0.3">
      <c r="A480" s="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5.75" customHeight="1" x14ac:dyDescent="0.3">
      <c r="A481" s="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5.75" customHeight="1" x14ac:dyDescent="0.3">
      <c r="A482" s="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5.75" customHeight="1" x14ac:dyDescent="0.3">
      <c r="A483" s="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5.75" customHeight="1" x14ac:dyDescent="0.3">
      <c r="A484" s="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5.75" customHeight="1" x14ac:dyDescent="0.3">
      <c r="A485" s="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5.75" customHeight="1" x14ac:dyDescent="0.3">
      <c r="A486" s="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5.75" customHeight="1" x14ac:dyDescent="0.3">
      <c r="A487" s="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5.75" customHeight="1" x14ac:dyDescent="0.3">
      <c r="A488" s="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5.75" customHeight="1" x14ac:dyDescent="0.3">
      <c r="A489" s="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5.75" customHeight="1" x14ac:dyDescent="0.3">
      <c r="A490" s="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5.75" customHeight="1" x14ac:dyDescent="0.3">
      <c r="A491" s="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5.75" customHeight="1" x14ac:dyDescent="0.3">
      <c r="A492" s="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5.75" customHeight="1" x14ac:dyDescent="0.3">
      <c r="A493" s="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5.75" customHeight="1" x14ac:dyDescent="0.3">
      <c r="A494" s="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5.75" customHeight="1" x14ac:dyDescent="0.3">
      <c r="A495" s="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5.75" customHeight="1" x14ac:dyDescent="0.3">
      <c r="A496" s="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5.75" customHeight="1" x14ac:dyDescent="0.3">
      <c r="A497" s="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5.75" customHeight="1" x14ac:dyDescent="0.3">
      <c r="A498" s="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5.75" customHeight="1" x14ac:dyDescent="0.3">
      <c r="A499" s="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5.75" customHeight="1" x14ac:dyDescent="0.3">
      <c r="A500" s="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5.75" customHeight="1" x14ac:dyDescent="0.3">
      <c r="A501" s="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5.75" customHeight="1" x14ac:dyDescent="0.3">
      <c r="A502" s="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5.75" customHeight="1" x14ac:dyDescent="0.3">
      <c r="A503" s="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5.75" customHeight="1" x14ac:dyDescent="0.3">
      <c r="A504" s="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5.75" customHeight="1" x14ac:dyDescent="0.3">
      <c r="A505" s="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5.75" customHeight="1" x14ac:dyDescent="0.3">
      <c r="A506" s="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5.75" customHeight="1" x14ac:dyDescent="0.3">
      <c r="A507" s="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5.75" customHeight="1" x14ac:dyDescent="0.3">
      <c r="A508" s="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5.75" customHeight="1" x14ac:dyDescent="0.3">
      <c r="A509" s="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5.75" customHeight="1" x14ac:dyDescent="0.3">
      <c r="A510" s="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5.75" customHeight="1" x14ac:dyDescent="0.3">
      <c r="A511" s="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5.75" customHeight="1" x14ac:dyDescent="0.3">
      <c r="A512" s="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5.75" customHeight="1" x14ac:dyDescent="0.3">
      <c r="A513" s="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5.75" customHeight="1" x14ac:dyDescent="0.3">
      <c r="A514" s="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5.75" customHeight="1" x14ac:dyDescent="0.3">
      <c r="A515" s="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5.75" customHeight="1" x14ac:dyDescent="0.3">
      <c r="A516" s="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5.75" customHeight="1" x14ac:dyDescent="0.3">
      <c r="A517" s="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5.75" customHeight="1" x14ac:dyDescent="0.3">
      <c r="A518" s="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5.75" customHeight="1" x14ac:dyDescent="0.3">
      <c r="A519" s="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5.75" customHeight="1" x14ac:dyDescent="0.3">
      <c r="A520" s="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5.75" customHeight="1" x14ac:dyDescent="0.3">
      <c r="A521" s="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5.75" customHeight="1" x14ac:dyDescent="0.3">
      <c r="A522" s="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5.75" customHeight="1" x14ac:dyDescent="0.3">
      <c r="A523" s="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5.75" customHeight="1" x14ac:dyDescent="0.3">
      <c r="A524" s="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5.75" customHeight="1" x14ac:dyDescent="0.3">
      <c r="A525" s="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5.75" customHeight="1" x14ac:dyDescent="0.3">
      <c r="A526" s="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5.75" customHeight="1" x14ac:dyDescent="0.3">
      <c r="A527" s="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5.75" customHeight="1" x14ac:dyDescent="0.3">
      <c r="A528" s="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15.75" customHeight="1" x14ac:dyDescent="0.3">
      <c r="A529" s="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15.75" customHeight="1" x14ac:dyDescent="0.3">
      <c r="A530" s="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15.75" customHeight="1" x14ac:dyDescent="0.3">
      <c r="A531" s="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15.75" customHeight="1" x14ac:dyDescent="0.3">
      <c r="A532" s="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15.75" customHeight="1" x14ac:dyDescent="0.3">
      <c r="A533" s="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15.75" customHeight="1" x14ac:dyDescent="0.3">
      <c r="A534" s="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15.75" customHeight="1" x14ac:dyDescent="0.3">
      <c r="A535" s="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15.75" customHeight="1" x14ac:dyDescent="0.3">
      <c r="A536" s="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5.75" customHeight="1" x14ac:dyDescent="0.3">
      <c r="A537" s="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15.75" customHeight="1" x14ac:dyDescent="0.3">
      <c r="A538" s="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15.75" customHeight="1" x14ac:dyDescent="0.3">
      <c r="A539" s="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5.75" customHeight="1" x14ac:dyDescent="0.3">
      <c r="A540" s="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15.75" customHeight="1" x14ac:dyDescent="0.3">
      <c r="A541" s="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15.75" customHeight="1" x14ac:dyDescent="0.3">
      <c r="A542" s="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15.75" customHeight="1" x14ac:dyDescent="0.3">
      <c r="A543" s="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15.75" customHeight="1" x14ac:dyDescent="0.3">
      <c r="A544" s="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15.75" customHeight="1" x14ac:dyDescent="0.3">
      <c r="A545" s="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15.75" customHeight="1" x14ac:dyDescent="0.3">
      <c r="A546" s="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15.75" customHeight="1" x14ac:dyDescent="0.3">
      <c r="A547" s="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15.75" customHeight="1" x14ac:dyDescent="0.3">
      <c r="A548" s="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15.75" customHeight="1" x14ac:dyDescent="0.3">
      <c r="A549" s="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15.75" customHeight="1" x14ac:dyDescent="0.3">
      <c r="A550" s="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15.75" customHeight="1" x14ac:dyDescent="0.3">
      <c r="A551" s="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15.75" customHeight="1" x14ac:dyDescent="0.3">
      <c r="A552" s="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15.75" customHeight="1" x14ac:dyDescent="0.3">
      <c r="A553" s="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15.75" customHeight="1" x14ac:dyDescent="0.3">
      <c r="A554" s="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15.75" customHeight="1" x14ac:dyDescent="0.3">
      <c r="A555" s="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15.75" customHeight="1" x14ac:dyDescent="0.3">
      <c r="A556" s="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15.75" customHeight="1" x14ac:dyDescent="0.3">
      <c r="A557" s="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15.75" customHeight="1" x14ac:dyDescent="0.3">
      <c r="A558" s="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15.75" customHeight="1" x14ac:dyDescent="0.3">
      <c r="A559" s="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15.75" customHeight="1" x14ac:dyDescent="0.3">
      <c r="A560" s="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15.75" customHeight="1" x14ac:dyDescent="0.3">
      <c r="A561" s="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15.75" customHeight="1" x14ac:dyDescent="0.3">
      <c r="A562" s="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5.75" customHeight="1" x14ac:dyDescent="0.3">
      <c r="A563" s="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15.75" customHeight="1" x14ac:dyDescent="0.3">
      <c r="A564" s="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15.75" customHeight="1" x14ac:dyDescent="0.3">
      <c r="A565" s="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15.75" customHeight="1" x14ac:dyDescent="0.3">
      <c r="A566" s="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15.75" customHeight="1" x14ac:dyDescent="0.3">
      <c r="A567" s="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15.75" customHeight="1" x14ac:dyDescent="0.3">
      <c r="A568" s="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15.75" customHeight="1" x14ac:dyDescent="0.3">
      <c r="A569" s="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5.75" customHeight="1" x14ac:dyDescent="0.3">
      <c r="A570" s="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15.75" customHeight="1" x14ac:dyDescent="0.3">
      <c r="A571" s="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15.75" customHeight="1" x14ac:dyDescent="0.3">
      <c r="A572" s="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15.75" customHeight="1" x14ac:dyDescent="0.3">
      <c r="A573" s="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15.75" customHeight="1" x14ac:dyDescent="0.3">
      <c r="A574" s="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15.75" customHeight="1" x14ac:dyDescent="0.3">
      <c r="A575" s="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15.75" customHeight="1" x14ac:dyDescent="0.3">
      <c r="A576" s="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15.75" customHeight="1" x14ac:dyDescent="0.3">
      <c r="A577" s="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15.75" customHeight="1" x14ac:dyDescent="0.3">
      <c r="A578" s="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15.75" customHeight="1" x14ac:dyDescent="0.3">
      <c r="A579" s="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15.75" customHeight="1" x14ac:dyDescent="0.3">
      <c r="A580" s="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15.75" customHeight="1" x14ac:dyDescent="0.3">
      <c r="A581" s="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15.75" customHeight="1" x14ac:dyDescent="0.3">
      <c r="A582" s="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15.75" customHeight="1" x14ac:dyDescent="0.3">
      <c r="A583" s="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15.75" customHeight="1" x14ac:dyDescent="0.3">
      <c r="A584" s="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15.75" customHeight="1" x14ac:dyDescent="0.3">
      <c r="A585" s="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5.75" customHeight="1" x14ac:dyDescent="0.3">
      <c r="A586" s="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15.75" customHeight="1" x14ac:dyDescent="0.3">
      <c r="A587" s="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15.75" customHeight="1" x14ac:dyDescent="0.3">
      <c r="A588" s="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15.75" customHeight="1" x14ac:dyDescent="0.3">
      <c r="A589" s="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15.75" customHeight="1" x14ac:dyDescent="0.3">
      <c r="A590" s="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15.75" customHeight="1" x14ac:dyDescent="0.3">
      <c r="A591" s="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15.75" customHeight="1" x14ac:dyDescent="0.3">
      <c r="A592" s="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15.75" customHeight="1" x14ac:dyDescent="0.3">
      <c r="A593" s="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5.75" customHeight="1" x14ac:dyDescent="0.3">
      <c r="A594" s="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15.75" customHeight="1" x14ac:dyDescent="0.3">
      <c r="A595" s="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15.75" customHeight="1" x14ac:dyDescent="0.3">
      <c r="A596" s="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15.75" customHeight="1" x14ac:dyDescent="0.3">
      <c r="A597" s="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15.75" customHeight="1" x14ac:dyDescent="0.3">
      <c r="A598" s="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15.75" customHeight="1" x14ac:dyDescent="0.3">
      <c r="A599" s="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15.75" customHeight="1" x14ac:dyDescent="0.3">
      <c r="A600" s="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15.75" customHeight="1" x14ac:dyDescent="0.3">
      <c r="A601" s="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15.75" customHeight="1" x14ac:dyDescent="0.3">
      <c r="A602" s="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15.75" customHeight="1" x14ac:dyDescent="0.3">
      <c r="A603" s="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15.75" customHeight="1" x14ac:dyDescent="0.3">
      <c r="A604" s="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15.75" customHeight="1" x14ac:dyDescent="0.3">
      <c r="A605" s="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15.75" customHeight="1" x14ac:dyDescent="0.3">
      <c r="A606" s="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15.75" customHeight="1" x14ac:dyDescent="0.3">
      <c r="A607" s="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15.75" customHeight="1" x14ac:dyDescent="0.3">
      <c r="A608" s="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15.75" customHeight="1" x14ac:dyDescent="0.3">
      <c r="A609" s="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15.75" customHeight="1" x14ac:dyDescent="0.3">
      <c r="A610" s="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15.75" customHeight="1" x14ac:dyDescent="0.3">
      <c r="A611" s="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15.75" customHeight="1" x14ac:dyDescent="0.3">
      <c r="A612" s="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15.75" customHeight="1" x14ac:dyDescent="0.3">
      <c r="A613" s="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15.75" customHeight="1" x14ac:dyDescent="0.3">
      <c r="A614" s="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5.75" customHeight="1" x14ac:dyDescent="0.3">
      <c r="A615" s="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5.75" customHeight="1" x14ac:dyDescent="0.3">
      <c r="A616" s="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5.75" customHeight="1" x14ac:dyDescent="0.3">
      <c r="A617" s="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5.75" customHeight="1" x14ac:dyDescent="0.3">
      <c r="A618" s="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5.75" customHeight="1" x14ac:dyDescent="0.3">
      <c r="A619" s="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5.75" customHeight="1" x14ac:dyDescent="0.3">
      <c r="A620" s="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5.75" customHeight="1" x14ac:dyDescent="0.3">
      <c r="A621" s="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5.75" customHeight="1" x14ac:dyDescent="0.3">
      <c r="A622" s="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5.75" customHeight="1" x14ac:dyDescent="0.3">
      <c r="A623" s="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5.75" customHeight="1" x14ac:dyDescent="0.3">
      <c r="A624" s="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5.75" customHeight="1" x14ac:dyDescent="0.3">
      <c r="A625" s="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5.75" customHeight="1" x14ac:dyDescent="0.3">
      <c r="A626" s="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5.75" customHeight="1" x14ac:dyDescent="0.3">
      <c r="A627" s="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5.75" customHeight="1" x14ac:dyDescent="0.3">
      <c r="A628" s="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5.75" customHeight="1" x14ac:dyDescent="0.3">
      <c r="A629" s="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5.75" customHeight="1" x14ac:dyDescent="0.3">
      <c r="A630" s="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5.75" customHeight="1" x14ac:dyDescent="0.3">
      <c r="A631" s="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5.75" customHeight="1" x14ac:dyDescent="0.3">
      <c r="A632" s="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5.75" customHeight="1" x14ac:dyDescent="0.3">
      <c r="A633" s="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5.75" customHeight="1" x14ac:dyDescent="0.3">
      <c r="A634" s="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5.75" customHeight="1" x14ac:dyDescent="0.3">
      <c r="A635" s="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5.75" customHeight="1" x14ac:dyDescent="0.3">
      <c r="A636" s="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5.75" customHeight="1" x14ac:dyDescent="0.3">
      <c r="A637" s="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5.75" customHeight="1" x14ac:dyDescent="0.3">
      <c r="A638" s="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5.75" customHeight="1" x14ac:dyDescent="0.3">
      <c r="A639" s="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5.75" customHeight="1" x14ac:dyDescent="0.3">
      <c r="A640" s="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5.75" customHeight="1" x14ac:dyDescent="0.3">
      <c r="A641" s="2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5.75" customHeight="1" x14ac:dyDescent="0.3">
      <c r="A642" s="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5.75" customHeight="1" x14ac:dyDescent="0.3">
      <c r="A643" s="2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5.75" customHeight="1" x14ac:dyDescent="0.3">
      <c r="A644" s="2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5.75" customHeight="1" x14ac:dyDescent="0.3">
      <c r="A645" s="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5.75" customHeight="1" x14ac:dyDescent="0.3">
      <c r="A646" s="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5.75" customHeight="1" x14ac:dyDescent="0.3">
      <c r="A647" s="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5.75" customHeight="1" x14ac:dyDescent="0.3">
      <c r="A648" s="2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5.75" customHeight="1" x14ac:dyDescent="0.3">
      <c r="A649" s="2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5.75" customHeight="1" x14ac:dyDescent="0.3">
      <c r="A650" s="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5.75" customHeight="1" x14ac:dyDescent="0.3">
      <c r="A651" s="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15.75" customHeight="1" x14ac:dyDescent="0.3">
      <c r="A652" s="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15.75" customHeight="1" x14ac:dyDescent="0.3">
      <c r="A653" s="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15.75" customHeight="1" x14ac:dyDescent="0.3">
      <c r="A654" s="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5.75" customHeight="1" x14ac:dyDescent="0.3">
      <c r="A655" s="2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15.75" customHeight="1" x14ac:dyDescent="0.3">
      <c r="A656" s="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15.75" customHeight="1" x14ac:dyDescent="0.3">
      <c r="A657" s="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15.75" customHeight="1" x14ac:dyDescent="0.3">
      <c r="A658" s="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15.75" customHeight="1" x14ac:dyDescent="0.3">
      <c r="A659" s="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15.75" customHeight="1" x14ac:dyDescent="0.3">
      <c r="A660" s="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15.75" customHeight="1" x14ac:dyDescent="0.3">
      <c r="A661" s="2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15.75" customHeight="1" x14ac:dyDescent="0.3">
      <c r="A662" s="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15.75" customHeight="1" x14ac:dyDescent="0.3">
      <c r="A663" s="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15.75" customHeight="1" x14ac:dyDescent="0.3">
      <c r="A664" s="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15.75" customHeight="1" x14ac:dyDescent="0.3">
      <c r="A665" s="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15.75" customHeight="1" x14ac:dyDescent="0.3">
      <c r="A666" s="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15.75" customHeight="1" x14ac:dyDescent="0.3">
      <c r="A667" s="2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15.75" customHeight="1" x14ac:dyDescent="0.3">
      <c r="A668" s="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15.75" customHeight="1" x14ac:dyDescent="0.3">
      <c r="A669" s="2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15.75" customHeight="1" x14ac:dyDescent="0.3">
      <c r="A670" s="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15.75" customHeight="1" x14ac:dyDescent="0.3">
      <c r="A671" s="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15.75" customHeight="1" x14ac:dyDescent="0.3">
      <c r="A672" s="2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15.75" customHeight="1" x14ac:dyDescent="0.3">
      <c r="A673" s="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15.75" customHeight="1" x14ac:dyDescent="0.3">
      <c r="A674" s="2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15.75" customHeight="1" x14ac:dyDescent="0.3">
      <c r="A675" s="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15.75" customHeight="1" x14ac:dyDescent="0.3">
      <c r="A676" s="2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5.75" customHeight="1" x14ac:dyDescent="0.3">
      <c r="A677" s="2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5.75" customHeight="1" x14ac:dyDescent="0.3">
      <c r="A678" s="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5.75" customHeight="1" x14ac:dyDescent="0.3">
      <c r="A679" s="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5.75" customHeight="1" x14ac:dyDescent="0.3">
      <c r="A680" s="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5.75" customHeight="1" x14ac:dyDescent="0.3">
      <c r="A681" s="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5.75" customHeight="1" x14ac:dyDescent="0.3">
      <c r="A682" s="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5.75" customHeight="1" x14ac:dyDescent="0.3">
      <c r="A683" s="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15.75" customHeight="1" x14ac:dyDescent="0.3">
      <c r="A684" s="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15.75" customHeight="1" x14ac:dyDescent="0.3">
      <c r="A685" s="2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15.75" customHeight="1" x14ac:dyDescent="0.3">
      <c r="A686" s="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15.75" customHeight="1" x14ac:dyDescent="0.3">
      <c r="A687" s="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15.75" customHeight="1" x14ac:dyDescent="0.3">
      <c r="A688" s="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15.75" customHeight="1" x14ac:dyDescent="0.3">
      <c r="A689" s="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15.75" customHeight="1" x14ac:dyDescent="0.3">
      <c r="A690" s="2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15.75" customHeight="1" x14ac:dyDescent="0.3">
      <c r="A691" s="2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15.75" customHeight="1" x14ac:dyDescent="0.3">
      <c r="A692" s="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15.75" customHeight="1" x14ac:dyDescent="0.3">
      <c r="A693" s="2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15.75" customHeight="1" x14ac:dyDescent="0.3">
      <c r="A694" s="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15.75" customHeight="1" x14ac:dyDescent="0.3">
      <c r="A695" s="2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15.75" customHeight="1" x14ac:dyDescent="0.3">
      <c r="A696" s="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15.75" customHeight="1" x14ac:dyDescent="0.3">
      <c r="A697" s="2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15.75" customHeight="1" x14ac:dyDescent="0.3">
      <c r="A698" s="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15.75" customHeight="1" x14ac:dyDescent="0.3">
      <c r="A699" s="2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15.75" customHeight="1" x14ac:dyDescent="0.3">
      <c r="A700" s="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5.75" customHeight="1" x14ac:dyDescent="0.3">
      <c r="A701" s="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15.75" customHeight="1" x14ac:dyDescent="0.3">
      <c r="A702" s="2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5.75" customHeight="1" x14ac:dyDescent="0.3">
      <c r="A703" s="2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15.75" customHeight="1" x14ac:dyDescent="0.3">
      <c r="A704" s="2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15.75" customHeight="1" x14ac:dyDescent="0.3">
      <c r="A705" s="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15.75" customHeight="1" x14ac:dyDescent="0.3">
      <c r="A706" s="2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15.75" customHeight="1" x14ac:dyDescent="0.3">
      <c r="A707" s="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15.75" customHeight="1" x14ac:dyDescent="0.3">
      <c r="A708" s="2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15.75" customHeight="1" x14ac:dyDescent="0.3">
      <c r="A709" s="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15.75" customHeight="1" x14ac:dyDescent="0.3">
      <c r="A710" s="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15.75" customHeight="1" x14ac:dyDescent="0.3">
      <c r="A711" s="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5.75" customHeight="1" x14ac:dyDescent="0.3">
      <c r="A712" s="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15.75" customHeight="1" x14ac:dyDescent="0.3">
      <c r="A713" s="2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15.75" customHeight="1" x14ac:dyDescent="0.3">
      <c r="A714" s="2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15.75" customHeight="1" x14ac:dyDescent="0.3">
      <c r="A715" s="2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15.75" customHeight="1" x14ac:dyDescent="0.3">
      <c r="A716" s="2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15.75" customHeight="1" x14ac:dyDescent="0.3">
      <c r="A717" s="2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15.75" customHeight="1" x14ac:dyDescent="0.3">
      <c r="A718" s="2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15.75" customHeight="1" x14ac:dyDescent="0.3">
      <c r="A719" s="2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15.75" customHeight="1" x14ac:dyDescent="0.3">
      <c r="A720" s="2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15.75" customHeight="1" x14ac:dyDescent="0.3">
      <c r="A721" s="2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15.75" customHeight="1" x14ac:dyDescent="0.3">
      <c r="A722" s="2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15.75" customHeight="1" x14ac:dyDescent="0.3">
      <c r="A723" s="2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15.75" customHeight="1" x14ac:dyDescent="0.3">
      <c r="A724" s="2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15.75" customHeight="1" x14ac:dyDescent="0.3">
      <c r="A725" s="2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15.75" customHeight="1" x14ac:dyDescent="0.3">
      <c r="A726" s="2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15.75" customHeight="1" x14ac:dyDescent="0.3">
      <c r="A727" s="2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15.75" customHeight="1" x14ac:dyDescent="0.3">
      <c r="A728" s="2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15.75" customHeight="1" x14ac:dyDescent="0.3">
      <c r="A729" s="2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15.75" customHeight="1" x14ac:dyDescent="0.3">
      <c r="A730" s="2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15.75" customHeight="1" x14ac:dyDescent="0.3">
      <c r="A731" s="2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15.75" customHeight="1" x14ac:dyDescent="0.3">
      <c r="A732" s="2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15.75" customHeight="1" x14ac:dyDescent="0.3">
      <c r="A733" s="2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15.75" customHeight="1" x14ac:dyDescent="0.3">
      <c r="A734" s="2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15.75" customHeight="1" x14ac:dyDescent="0.3">
      <c r="A735" s="2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15.75" customHeight="1" x14ac:dyDescent="0.3">
      <c r="A736" s="2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15.75" customHeight="1" x14ac:dyDescent="0.3">
      <c r="A737" s="2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15.75" customHeight="1" x14ac:dyDescent="0.3">
      <c r="A738" s="2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15.75" customHeight="1" x14ac:dyDescent="0.3">
      <c r="A739" s="2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15.75" customHeight="1" x14ac:dyDescent="0.3">
      <c r="A740" s="2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15.75" customHeight="1" x14ac:dyDescent="0.3">
      <c r="A741" s="2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15.75" customHeight="1" x14ac:dyDescent="0.3">
      <c r="A742" s="2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5.75" customHeight="1" x14ac:dyDescent="0.3">
      <c r="A743" s="2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15.75" customHeight="1" x14ac:dyDescent="0.3">
      <c r="A744" s="2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15.75" customHeight="1" x14ac:dyDescent="0.3">
      <c r="A745" s="2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15.75" customHeight="1" x14ac:dyDescent="0.3">
      <c r="A746" s="2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15.75" customHeight="1" x14ac:dyDescent="0.3">
      <c r="A747" s="2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15.75" customHeight="1" x14ac:dyDescent="0.3">
      <c r="A748" s="2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15.75" customHeight="1" x14ac:dyDescent="0.3">
      <c r="A749" s="2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15.75" customHeight="1" x14ac:dyDescent="0.3">
      <c r="A750" s="2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5.75" customHeight="1" x14ac:dyDescent="0.3">
      <c r="A751" s="2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15.75" customHeight="1" x14ac:dyDescent="0.3">
      <c r="A752" s="2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15.75" customHeight="1" x14ac:dyDescent="0.3">
      <c r="A753" s="2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15.75" customHeight="1" x14ac:dyDescent="0.3">
      <c r="A754" s="2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15.75" customHeight="1" x14ac:dyDescent="0.3">
      <c r="A755" s="2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15.75" customHeight="1" x14ac:dyDescent="0.3">
      <c r="A756" s="2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5.75" customHeight="1" x14ac:dyDescent="0.3">
      <c r="A757" s="2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15.75" customHeight="1" x14ac:dyDescent="0.3">
      <c r="A758" s="2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15.75" customHeight="1" x14ac:dyDescent="0.3">
      <c r="A759" s="2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5.75" customHeight="1" x14ac:dyDescent="0.3">
      <c r="A760" s="2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15.75" customHeight="1" x14ac:dyDescent="0.3">
      <c r="A761" s="2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15.75" customHeight="1" x14ac:dyDescent="0.3">
      <c r="A762" s="2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15.75" customHeight="1" x14ac:dyDescent="0.3">
      <c r="A763" s="2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15.75" customHeight="1" x14ac:dyDescent="0.3">
      <c r="A764" s="2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15.75" customHeight="1" x14ac:dyDescent="0.3">
      <c r="A765" s="2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15.75" customHeight="1" x14ac:dyDescent="0.3">
      <c r="A766" s="2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15.75" customHeight="1" x14ac:dyDescent="0.3">
      <c r="A767" s="2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15.75" customHeight="1" x14ac:dyDescent="0.3">
      <c r="A768" s="2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15.75" customHeight="1" x14ac:dyDescent="0.3">
      <c r="A769" s="2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15.75" customHeight="1" x14ac:dyDescent="0.3">
      <c r="A770" s="2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15.75" customHeight="1" x14ac:dyDescent="0.3">
      <c r="A771" s="2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15.75" customHeight="1" x14ac:dyDescent="0.3">
      <c r="A772" s="2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15.75" customHeight="1" x14ac:dyDescent="0.3">
      <c r="A773" s="2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15.75" customHeight="1" x14ac:dyDescent="0.3">
      <c r="A774" s="2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15.75" customHeight="1" x14ac:dyDescent="0.3">
      <c r="A775" s="2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5.75" customHeight="1" x14ac:dyDescent="0.3">
      <c r="A776" s="2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15.75" customHeight="1" x14ac:dyDescent="0.3">
      <c r="A777" s="2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15.75" customHeight="1" x14ac:dyDescent="0.3">
      <c r="A778" s="2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15.75" customHeight="1" x14ac:dyDescent="0.3">
      <c r="A779" s="2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15.75" customHeight="1" x14ac:dyDescent="0.3">
      <c r="A780" s="2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15.75" customHeight="1" x14ac:dyDescent="0.3">
      <c r="A781" s="2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15.75" customHeight="1" x14ac:dyDescent="0.3">
      <c r="A782" s="2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15.75" customHeight="1" x14ac:dyDescent="0.3">
      <c r="A783" s="2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15.75" customHeight="1" x14ac:dyDescent="0.3">
      <c r="A784" s="2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15.75" customHeight="1" x14ac:dyDescent="0.3">
      <c r="A785" s="2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5.75" customHeight="1" x14ac:dyDescent="0.3">
      <c r="A786" s="2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15.75" customHeight="1" x14ac:dyDescent="0.3">
      <c r="A787" s="2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15.75" customHeight="1" x14ac:dyDescent="0.3">
      <c r="A788" s="2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15.75" customHeight="1" x14ac:dyDescent="0.3">
      <c r="A789" s="2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15.75" customHeight="1" x14ac:dyDescent="0.3">
      <c r="A790" s="2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15.75" customHeight="1" x14ac:dyDescent="0.3">
      <c r="A791" s="2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15.75" customHeight="1" x14ac:dyDescent="0.3">
      <c r="A792" s="2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5.75" customHeight="1" x14ac:dyDescent="0.3">
      <c r="A793" s="2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15.75" customHeight="1" x14ac:dyDescent="0.3">
      <c r="A794" s="2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15.75" customHeight="1" x14ac:dyDescent="0.3">
      <c r="A795" s="2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15.75" customHeight="1" x14ac:dyDescent="0.3">
      <c r="A796" s="2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15.75" customHeight="1" x14ac:dyDescent="0.3">
      <c r="A797" s="2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15.75" customHeight="1" x14ac:dyDescent="0.3">
      <c r="A798" s="2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5.75" customHeight="1" x14ac:dyDescent="0.3">
      <c r="A799" s="2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5.75" customHeight="1" x14ac:dyDescent="0.3">
      <c r="A800" s="2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5.75" customHeight="1" x14ac:dyDescent="0.3">
      <c r="A801" s="2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5.75" customHeight="1" x14ac:dyDescent="0.3">
      <c r="A802" s="2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5.75" customHeight="1" x14ac:dyDescent="0.3">
      <c r="A803" s="2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5.75" customHeight="1" x14ac:dyDescent="0.3">
      <c r="A804" s="2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5.75" customHeight="1" x14ac:dyDescent="0.3">
      <c r="A805" s="2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5.75" customHeight="1" x14ac:dyDescent="0.3">
      <c r="A806" s="2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5.75" customHeight="1" x14ac:dyDescent="0.3">
      <c r="A807" s="2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5.75" customHeight="1" x14ac:dyDescent="0.3">
      <c r="A808" s="2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5.75" customHeight="1" x14ac:dyDescent="0.3">
      <c r="A809" s="2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5.75" customHeight="1" x14ac:dyDescent="0.3">
      <c r="A810" s="2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5.75" customHeight="1" x14ac:dyDescent="0.3">
      <c r="A811" s="2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5.75" customHeight="1" x14ac:dyDescent="0.3">
      <c r="A812" s="2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5.75" customHeight="1" x14ac:dyDescent="0.3">
      <c r="A813" s="2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5.75" customHeight="1" x14ac:dyDescent="0.3">
      <c r="A814" s="2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5.75" customHeight="1" x14ac:dyDescent="0.3">
      <c r="A815" s="2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5.75" customHeight="1" x14ac:dyDescent="0.3">
      <c r="A816" s="2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5.75" customHeight="1" x14ac:dyDescent="0.3">
      <c r="A817" s="2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5.75" customHeight="1" x14ac:dyDescent="0.3">
      <c r="A818" s="2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5.75" customHeight="1" x14ac:dyDescent="0.3">
      <c r="A819" s="2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5.75" customHeight="1" x14ac:dyDescent="0.3">
      <c r="A820" s="2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5.75" customHeight="1" x14ac:dyDescent="0.3">
      <c r="A821" s="2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5.75" customHeight="1" x14ac:dyDescent="0.3">
      <c r="A822" s="2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5.75" customHeight="1" x14ac:dyDescent="0.3">
      <c r="A823" s="2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5.75" customHeight="1" x14ac:dyDescent="0.3">
      <c r="A824" s="2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5.75" customHeight="1" x14ac:dyDescent="0.3">
      <c r="A825" s="2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5.75" customHeight="1" x14ac:dyDescent="0.3">
      <c r="A826" s="2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5.75" customHeight="1" x14ac:dyDescent="0.3">
      <c r="A827" s="2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5.75" customHeight="1" x14ac:dyDescent="0.3">
      <c r="A828" s="2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5.75" customHeight="1" x14ac:dyDescent="0.3">
      <c r="A829" s="2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5.75" customHeight="1" x14ac:dyDescent="0.3">
      <c r="A830" s="2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5.75" customHeight="1" x14ac:dyDescent="0.3">
      <c r="A831" s="2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5.75" customHeight="1" x14ac:dyDescent="0.3">
      <c r="A832" s="2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5.75" customHeight="1" x14ac:dyDescent="0.3">
      <c r="A833" s="2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5.75" customHeight="1" x14ac:dyDescent="0.3">
      <c r="A834" s="2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5.75" customHeight="1" x14ac:dyDescent="0.3">
      <c r="A835" s="2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5.75" customHeight="1" x14ac:dyDescent="0.3">
      <c r="A836" s="2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5.75" customHeight="1" x14ac:dyDescent="0.3">
      <c r="A837" s="2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5.75" customHeight="1" x14ac:dyDescent="0.3">
      <c r="A838" s="2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5.75" customHeight="1" x14ac:dyDescent="0.3">
      <c r="A839" s="2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5.75" customHeight="1" x14ac:dyDescent="0.3">
      <c r="A840" s="2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5.75" customHeight="1" x14ac:dyDescent="0.3">
      <c r="A841" s="2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5.75" customHeight="1" x14ac:dyDescent="0.3">
      <c r="A842" s="2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5.75" customHeight="1" x14ac:dyDescent="0.3">
      <c r="A843" s="2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5.75" customHeight="1" x14ac:dyDescent="0.3">
      <c r="A844" s="2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15.75" customHeight="1" x14ac:dyDescent="0.3">
      <c r="A845" s="2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15.75" customHeight="1" x14ac:dyDescent="0.3">
      <c r="A846" s="2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15.75" customHeight="1" x14ac:dyDescent="0.3">
      <c r="A847" s="2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15.75" customHeight="1" x14ac:dyDescent="0.3">
      <c r="A848" s="2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15.75" customHeight="1" x14ac:dyDescent="0.3">
      <c r="A849" s="2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15.75" customHeight="1" x14ac:dyDescent="0.3">
      <c r="A850" s="2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15.75" customHeight="1" x14ac:dyDescent="0.3">
      <c r="A851" s="2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15.75" customHeight="1" x14ac:dyDescent="0.3">
      <c r="A852" s="2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5.75" customHeight="1" x14ac:dyDescent="0.3">
      <c r="A853" s="2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15.75" customHeight="1" x14ac:dyDescent="0.3">
      <c r="A854" s="2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15.75" customHeight="1" x14ac:dyDescent="0.3">
      <c r="A855" s="2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15.75" customHeight="1" x14ac:dyDescent="0.3">
      <c r="A856" s="2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15.75" customHeight="1" x14ac:dyDescent="0.3">
      <c r="A857" s="2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15.75" customHeight="1" x14ac:dyDescent="0.3">
      <c r="A858" s="2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15.75" customHeight="1" x14ac:dyDescent="0.3">
      <c r="A859" s="2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15.75" customHeight="1" x14ac:dyDescent="0.3">
      <c r="A860" s="2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15.75" customHeight="1" x14ac:dyDescent="0.3">
      <c r="A861" s="2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15.75" customHeight="1" x14ac:dyDescent="0.3">
      <c r="A862" s="2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15.75" customHeight="1" x14ac:dyDescent="0.3">
      <c r="A863" s="2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15.75" customHeight="1" x14ac:dyDescent="0.3">
      <c r="A864" s="2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15.75" customHeight="1" x14ac:dyDescent="0.3">
      <c r="A865" s="2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15.75" customHeight="1" x14ac:dyDescent="0.3">
      <c r="A866" s="2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15.75" customHeight="1" x14ac:dyDescent="0.3">
      <c r="A867" s="2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15.75" customHeight="1" x14ac:dyDescent="0.3">
      <c r="A868" s="2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15.75" customHeight="1" x14ac:dyDescent="0.3">
      <c r="A869" s="2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15.75" customHeight="1" x14ac:dyDescent="0.3">
      <c r="A870" s="2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15.75" customHeight="1" x14ac:dyDescent="0.3">
      <c r="A871" s="2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15.75" customHeight="1" x14ac:dyDescent="0.3">
      <c r="A872" s="2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15.75" customHeight="1" x14ac:dyDescent="0.3">
      <c r="A873" s="2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15.75" customHeight="1" x14ac:dyDescent="0.3">
      <c r="A874" s="2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15.75" customHeight="1" x14ac:dyDescent="0.3">
      <c r="A875" s="2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15.75" customHeight="1" x14ac:dyDescent="0.3">
      <c r="A876" s="2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15.75" customHeight="1" x14ac:dyDescent="0.3">
      <c r="A877" s="2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15.75" customHeight="1" x14ac:dyDescent="0.3">
      <c r="A878" s="2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15.75" customHeight="1" x14ac:dyDescent="0.3">
      <c r="A879" s="2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15.75" customHeight="1" x14ac:dyDescent="0.3">
      <c r="A880" s="2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15.75" customHeight="1" x14ac:dyDescent="0.3">
      <c r="A881" s="2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15.75" customHeight="1" x14ac:dyDescent="0.3">
      <c r="A882" s="2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15.75" customHeight="1" x14ac:dyDescent="0.3">
      <c r="A883" s="2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15.75" customHeight="1" x14ac:dyDescent="0.3">
      <c r="A884" s="2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15.75" customHeight="1" x14ac:dyDescent="0.3">
      <c r="A885" s="2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15.75" customHeight="1" x14ac:dyDescent="0.3">
      <c r="A886" s="2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15.75" customHeight="1" x14ac:dyDescent="0.3">
      <c r="A887" s="2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15.75" customHeight="1" x14ac:dyDescent="0.3">
      <c r="A888" s="2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15.75" customHeight="1" x14ac:dyDescent="0.3">
      <c r="A889" s="2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15.75" customHeight="1" x14ac:dyDescent="0.3">
      <c r="A890" s="2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15.75" customHeight="1" x14ac:dyDescent="0.3">
      <c r="A891" s="2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15.75" customHeight="1" x14ac:dyDescent="0.3">
      <c r="A892" s="2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15.75" customHeight="1" x14ac:dyDescent="0.3">
      <c r="A893" s="2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15.75" customHeight="1" x14ac:dyDescent="0.3">
      <c r="A894" s="2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15.75" customHeight="1" x14ac:dyDescent="0.3">
      <c r="A895" s="2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15.75" customHeight="1" x14ac:dyDescent="0.3">
      <c r="A896" s="2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15.75" customHeight="1" x14ac:dyDescent="0.3">
      <c r="A897" s="2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15.75" customHeight="1" x14ac:dyDescent="0.3">
      <c r="A898" s="2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15.75" customHeight="1" x14ac:dyDescent="0.3">
      <c r="A899" s="2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15.75" customHeight="1" x14ac:dyDescent="0.3">
      <c r="A900" s="2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15.75" customHeight="1" x14ac:dyDescent="0.3">
      <c r="A901" s="2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15.75" customHeight="1" x14ac:dyDescent="0.3">
      <c r="A902" s="2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15.75" customHeight="1" x14ac:dyDescent="0.3">
      <c r="A903" s="2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15.75" customHeight="1" x14ac:dyDescent="0.3">
      <c r="A904" s="2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15.75" customHeight="1" x14ac:dyDescent="0.3">
      <c r="A905" s="2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15.75" customHeight="1" x14ac:dyDescent="0.3">
      <c r="A906" s="2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15.75" customHeight="1" x14ac:dyDescent="0.3">
      <c r="A907" s="2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15.75" customHeight="1" x14ac:dyDescent="0.3">
      <c r="A908" s="2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5.75" customHeight="1" x14ac:dyDescent="0.3">
      <c r="A909" s="2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15.75" customHeight="1" x14ac:dyDescent="0.3">
      <c r="A910" s="2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15.75" customHeight="1" x14ac:dyDescent="0.3">
      <c r="A911" s="2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15.75" customHeight="1" x14ac:dyDescent="0.3">
      <c r="A912" s="2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15.75" customHeight="1" x14ac:dyDescent="0.3">
      <c r="A913" s="2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15.75" customHeight="1" x14ac:dyDescent="0.3">
      <c r="A914" s="2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5.75" customHeight="1" x14ac:dyDescent="0.3">
      <c r="A915" s="2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15.75" customHeight="1" x14ac:dyDescent="0.3">
      <c r="A916" s="2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15.75" customHeight="1" x14ac:dyDescent="0.3">
      <c r="A917" s="2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5.75" customHeight="1" x14ac:dyDescent="0.3">
      <c r="A918" s="2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15.75" customHeight="1" x14ac:dyDescent="0.3">
      <c r="A919" s="2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5.75" customHeight="1" x14ac:dyDescent="0.3">
      <c r="A920" s="2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15.75" customHeight="1" x14ac:dyDescent="0.3">
      <c r="A921" s="2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15.75" customHeight="1" x14ac:dyDescent="0.3">
      <c r="A922" s="2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15.75" customHeight="1" x14ac:dyDescent="0.3">
      <c r="A923" s="2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5.75" customHeight="1" x14ac:dyDescent="0.3">
      <c r="A924" s="2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15.75" customHeight="1" x14ac:dyDescent="0.3">
      <c r="A925" s="2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15.75" customHeight="1" x14ac:dyDescent="0.3">
      <c r="A926" s="2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15.75" customHeight="1" x14ac:dyDescent="0.3">
      <c r="A927" s="2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15.75" customHeight="1" x14ac:dyDescent="0.3">
      <c r="A928" s="2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15.75" customHeight="1" x14ac:dyDescent="0.3">
      <c r="A929" s="2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15.75" customHeight="1" x14ac:dyDescent="0.3">
      <c r="A930" s="2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15.75" customHeight="1" x14ac:dyDescent="0.3">
      <c r="A931" s="2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15.75" customHeight="1" x14ac:dyDescent="0.3">
      <c r="A932" s="2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15.75" customHeight="1" x14ac:dyDescent="0.3">
      <c r="A933" s="2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15.75" customHeight="1" x14ac:dyDescent="0.3">
      <c r="A934" s="2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15.75" customHeight="1" x14ac:dyDescent="0.3">
      <c r="A935" s="2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15.75" customHeight="1" x14ac:dyDescent="0.3">
      <c r="A936" s="2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15.75" customHeight="1" x14ac:dyDescent="0.3">
      <c r="A937" s="2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15.75" customHeight="1" x14ac:dyDescent="0.3">
      <c r="A938" s="2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15.75" customHeight="1" x14ac:dyDescent="0.3">
      <c r="A939" s="2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15.75" customHeight="1" x14ac:dyDescent="0.3">
      <c r="A940" s="2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15.75" customHeight="1" x14ac:dyDescent="0.3">
      <c r="A941" s="2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15.75" customHeight="1" x14ac:dyDescent="0.3">
      <c r="A942" s="2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15.75" customHeight="1" x14ac:dyDescent="0.3">
      <c r="A943" s="2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15.75" customHeight="1" x14ac:dyDescent="0.3">
      <c r="A944" s="2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15.75" customHeight="1" x14ac:dyDescent="0.3">
      <c r="A945" s="2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15.75" customHeight="1" x14ac:dyDescent="0.3">
      <c r="A946" s="2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15.75" customHeight="1" x14ac:dyDescent="0.3">
      <c r="A947" s="2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15.75" customHeight="1" x14ac:dyDescent="0.3">
      <c r="A948" s="2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15.75" customHeight="1" x14ac:dyDescent="0.3">
      <c r="A949" s="2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15.75" customHeight="1" x14ac:dyDescent="0.3">
      <c r="A950" s="2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15.75" customHeight="1" x14ac:dyDescent="0.3">
      <c r="A951" s="2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15.75" customHeight="1" x14ac:dyDescent="0.3">
      <c r="A952" s="2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15.75" customHeight="1" x14ac:dyDescent="0.3">
      <c r="A953" s="2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15.75" customHeight="1" x14ac:dyDescent="0.3">
      <c r="A954" s="2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15.75" customHeight="1" x14ac:dyDescent="0.3">
      <c r="A955" s="2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15.75" customHeight="1" x14ac:dyDescent="0.3">
      <c r="A956" s="2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15.75" customHeight="1" x14ac:dyDescent="0.3">
      <c r="A957" s="2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15.75" customHeight="1" x14ac:dyDescent="0.3">
      <c r="A958" s="2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15.75" customHeight="1" x14ac:dyDescent="0.3">
      <c r="A959" s="2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15.75" customHeight="1" x14ac:dyDescent="0.3">
      <c r="A960" s="2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15.75" customHeight="1" x14ac:dyDescent="0.3">
      <c r="A961" s="2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15.75" customHeight="1" x14ac:dyDescent="0.3">
      <c r="A962" s="2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15.75" customHeight="1" x14ac:dyDescent="0.3">
      <c r="A963" s="2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15.75" customHeight="1" x14ac:dyDescent="0.3">
      <c r="A964" s="2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15.75" customHeight="1" x14ac:dyDescent="0.3">
      <c r="A965" s="2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15.75" customHeight="1" x14ac:dyDescent="0.3">
      <c r="A966" s="2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15.75" customHeight="1" x14ac:dyDescent="0.3">
      <c r="A967" s="2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15.75" customHeight="1" x14ac:dyDescent="0.3">
      <c r="A968" s="2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15.75" customHeight="1" x14ac:dyDescent="0.3">
      <c r="A969" s="2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15.75" customHeight="1" x14ac:dyDescent="0.3">
      <c r="A970" s="2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15.75" customHeight="1" x14ac:dyDescent="0.3">
      <c r="A971" s="2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15.75" customHeight="1" x14ac:dyDescent="0.3">
      <c r="A972" s="2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15.75" customHeight="1" x14ac:dyDescent="0.3">
      <c r="A973" s="2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15.75" customHeight="1" x14ac:dyDescent="0.3">
      <c r="A974" s="2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5.75" customHeight="1" x14ac:dyDescent="0.3">
      <c r="A975" s="2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5.75" customHeight="1" x14ac:dyDescent="0.3">
      <c r="A976" s="2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5.75" customHeight="1" x14ac:dyDescent="0.3">
      <c r="A977" s="2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5.75" customHeight="1" x14ac:dyDescent="0.3">
      <c r="A978" s="2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15.75" customHeight="1" x14ac:dyDescent="0.3">
      <c r="A979" s="2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15.75" customHeight="1" x14ac:dyDescent="0.3">
      <c r="A980" s="2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15.75" customHeight="1" x14ac:dyDescent="0.3">
      <c r="A981" s="2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15.75" customHeight="1" x14ac:dyDescent="0.3">
      <c r="A982" s="2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15.75" customHeight="1" x14ac:dyDescent="0.3">
      <c r="A983" s="2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15.75" customHeight="1" x14ac:dyDescent="0.3">
      <c r="A984" s="2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15.75" customHeight="1" x14ac:dyDescent="0.3">
      <c r="A985" s="2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15.75" customHeight="1" x14ac:dyDescent="0.3">
      <c r="A986" s="2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15.75" customHeight="1" x14ac:dyDescent="0.3">
      <c r="A987" s="2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15.75" customHeight="1" x14ac:dyDescent="0.3">
      <c r="A988" s="2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15.75" customHeight="1" x14ac:dyDescent="0.3">
      <c r="A989" s="2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15.75" customHeight="1" x14ac:dyDescent="0.3">
      <c r="A990" s="2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15.75" customHeight="1" x14ac:dyDescent="0.3">
      <c r="A991" s="2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15.75" customHeight="1" x14ac:dyDescent="0.3">
      <c r="A992" s="2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15.75" customHeight="1" x14ac:dyDescent="0.3">
      <c r="A993" s="2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15.75" customHeight="1" x14ac:dyDescent="0.3">
      <c r="A994" s="2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15.75" customHeight="1" x14ac:dyDescent="0.3">
      <c r="A995" s="2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15.75" customHeight="1" x14ac:dyDescent="0.3">
      <c r="A996" s="2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15.75" customHeight="1" x14ac:dyDescent="0.3">
      <c r="A997" s="2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15.75" customHeight="1" x14ac:dyDescent="0.3">
      <c r="A998" s="2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15.75" customHeight="1" x14ac:dyDescent="0.3">
      <c r="A999" s="2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</sheetData>
  <mergeCells count="1">
    <mergeCell ref="K10:K12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979"/>
  <sheetViews>
    <sheetView topLeftCell="A40" workbookViewId="0">
      <selection activeCell="J23" sqref="J23"/>
    </sheetView>
  </sheetViews>
  <sheetFormatPr defaultColWidth="12.59765625" defaultRowHeight="15" customHeight="1" outlineLevelRow="1" x14ac:dyDescent="0.25"/>
  <cols>
    <col min="1" max="1" width="13" customWidth="1"/>
    <col min="2" max="2" width="17.19921875" customWidth="1"/>
    <col min="3" max="3" width="28.5" customWidth="1"/>
    <col min="4" max="4" width="10" customWidth="1"/>
    <col min="5" max="5" width="15.59765625" customWidth="1"/>
    <col min="6" max="6" width="12.3984375" customWidth="1"/>
    <col min="7" max="8" width="8.69921875" customWidth="1"/>
    <col min="9" max="9" width="2.8984375" customWidth="1"/>
    <col min="10" max="10" width="51.8984375" customWidth="1"/>
    <col min="11" max="26" width="7.59765625" customWidth="1"/>
  </cols>
  <sheetData>
    <row r="1" spans="1:11" ht="14.4" x14ac:dyDescent="0.3">
      <c r="A1" s="20" t="s">
        <v>22</v>
      </c>
      <c r="B1" s="21"/>
      <c r="C1" s="21"/>
      <c r="D1" s="21"/>
      <c r="E1" s="22"/>
      <c r="F1" s="23" t="s">
        <v>23</v>
      </c>
      <c r="G1" s="2"/>
      <c r="H1" s="2"/>
      <c r="I1" s="72" t="s">
        <v>24</v>
      </c>
      <c r="J1" s="73"/>
      <c r="K1" s="74"/>
    </row>
    <row r="2" spans="1:11" ht="14.4" x14ac:dyDescent="0.3">
      <c r="A2" s="24"/>
      <c r="B2" s="25"/>
      <c r="C2" s="25"/>
      <c r="D2" s="25"/>
      <c r="E2" s="26"/>
      <c r="F2" s="27">
        <v>44337</v>
      </c>
      <c r="G2" s="2"/>
      <c r="H2" s="2"/>
      <c r="I2" s="28" t="s">
        <v>25</v>
      </c>
      <c r="J2" s="28" t="s">
        <v>26</v>
      </c>
      <c r="K2" s="28" t="s">
        <v>27</v>
      </c>
    </row>
    <row r="3" spans="1:11" ht="14.4" x14ac:dyDescent="0.3">
      <c r="A3" s="29" t="s">
        <v>16</v>
      </c>
      <c r="B3" s="8"/>
      <c r="C3" s="8"/>
      <c r="D3" s="8"/>
      <c r="E3" s="8"/>
      <c r="F3" s="31"/>
      <c r="G3" s="2"/>
      <c r="H3" s="2"/>
      <c r="I3" s="8"/>
      <c r="J3" s="8"/>
      <c r="K3" s="8"/>
    </row>
    <row r="4" spans="1:11" ht="28.8" x14ac:dyDescent="0.3">
      <c r="A4" s="8"/>
      <c r="B4" s="30" t="s">
        <v>28</v>
      </c>
      <c r="C4" s="8"/>
      <c r="D4" s="8"/>
      <c r="E4" s="8"/>
      <c r="F4" s="31"/>
      <c r="G4" s="2"/>
      <c r="H4" s="2"/>
      <c r="I4" s="8"/>
      <c r="J4" s="47"/>
      <c r="K4" s="8"/>
    </row>
    <row r="5" spans="1:11" ht="14.4" hidden="1" outlineLevel="1" x14ac:dyDescent="0.3">
      <c r="A5" s="8"/>
      <c r="B5" s="8"/>
      <c r="C5" s="8" t="s">
        <v>29</v>
      </c>
      <c r="D5" s="8"/>
      <c r="E5" s="8"/>
      <c r="F5" s="31"/>
      <c r="G5" s="2"/>
      <c r="H5" s="2"/>
      <c r="I5" s="8"/>
      <c r="J5" s="8"/>
      <c r="K5" s="8"/>
    </row>
    <row r="6" spans="1:11" ht="14.4" hidden="1" outlineLevel="1" x14ac:dyDescent="0.3">
      <c r="A6" s="8"/>
      <c r="B6" s="8"/>
      <c r="C6" s="8" t="s">
        <v>30</v>
      </c>
      <c r="D6" s="8"/>
      <c r="E6" s="8"/>
      <c r="F6" s="31"/>
      <c r="G6" s="2"/>
      <c r="H6" s="2"/>
      <c r="I6" s="8"/>
      <c r="J6" s="8"/>
      <c r="K6" s="8"/>
    </row>
    <row r="7" spans="1:11" ht="14.4" hidden="1" outlineLevel="1" x14ac:dyDescent="0.3">
      <c r="A7" s="8"/>
      <c r="B7" s="8"/>
      <c r="C7" s="8" t="s">
        <v>31</v>
      </c>
      <c r="D7" s="8"/>
      <c r="E7" s="8"/>
      <c r="F7" s="31"/>
      <c r="G7" s="2"/>
      <c r="H7" s="2"/>
      <c r="I7" s="8"/>
      <c r="J7" s="8"/>
      <c r="K7" s="8"/>
    </row>
    <row r="8" spans="1:11" ht="14.4" hidden="1" outlineLevel="1" x14ac:dyDescent="0.3">
      <c r="A8" s="8"/>
      <c r="B8" s="8"/>
      <c r="C8" s="8" t="s">
        <v>32</v>
      </c>
      <c r="D8" s="8"/>
      <c r="E8" s="8"/>
      <c r="F8" s="32">
        <v>1</v>
      </c>
      <c r="G8" s="2"/>
      <c r="H8" s="2"/>
      <c r="I8" s="8">
        <v>1</v>
      </c>
      <c r="J8" s="8" t="s">
        <v>33</v>
      </c>
      <c r="K8" s="8" t="s">
        <v>34</v>
      </c>
    </row>
    <row r="9" spans="1:11" ht="34.200000000000003" customHeight="1" outlineLevel="1" x14ac:dyDescent="0.3">
      <c r="A9" s="8"/>
      <c r="B9" s="46" t="s">
        <v>38</v>
      </c>
      <c r="C9" s="8"/>
      <c r="D9" s="8"/>
      <c r="E9" s="8"/>
      <c r="F9" s="31"/>
      <c r="G9" s="2"/>
      <c r="H9" s="2"/>
      <c r="I9" s="33"/>
      <c r="J9" s="33"/>
      <c r="K9" s="33"/>
    </row>
    <row r="10" spans="1:11" ht="31.2" customHeight="1" outlineLevel="1" x14ac:dyDescent="0.3">
      <c r="A10" s="8"/>
      <c r="B10" s="29"/>
      <c r="C10" s="46" t="s">
        <v>116</v>
      </c>
      <c r="D10" s="8"/>
      <c r="E10" s="8"/>
      <c r="F10" s="31"/>
      <c r="G10" s="2"/>
      <c r="H10" s="2"/>
      <c r="I10" s="33"/>
      <c r="J10" s="33"/>
      <c r="K10" s="33"/>
    </row>
    <row r="11" spans="1:11" ht="29.4" customHeight="1" outlineLevel="1" x14ac:dyDescent="0.3">
      <c r="A11" s="8"/>
      <c r="B11" s="29"/>
      <c r="C11" s="46" t="s">
        <v>115</v>
      </c>
      <c r="D11" s="8"/>
      <c r="E11" s="8"/>
      <c r="F11" s="31"/>
      <c r="G11" s="2"/>
      <c r="H11" s="2"/>
      <c r="I11" s="33"/>
      <c r="J11" s="33"/>
      <c r="K11" s="33"/>
    </row>
    <row r="12" spans="1:11" ht="31.8" customHeight="1" outlineLevel="1" x14ac:dyDescent="0.3">
      <c r="A12" s="8"/>
      <c r="B12" s="29"/>
      <c r="C12" s="46" t="s">
        <v>39</v>
      </c>
      <c r="D12" s="8"/>
      <c r="E12" s="8"/>
      <c r="F12" s="31"/>
      <c r="G12" s="2"/>
      <c r="H12" s="2"/>
      <c r="I12" s="33"/>
      <c r="J12" s="33"/>
      <c r="K12" s="33"/>
    </row>
    <row r="13" spans="1:11" ht="28.8" customHeight="1" outlineLevel="1" x14ac:dyDescent="0.3">
      <c r="A13" s="8"/>
      <c r="B13" s="29"/>
      <c r="C13" s="46" t="s">
        <v>40</v>
      </c>
      <c r="D13" s="8"/>
      <c r="E13" s="8"/>
      <c r="F13" s="31"/>
      <c r="G13" s="2"/>
      <c r="H13" s="2"/>
      <c r="I13" s="33"/>
      <c r="J13" s="33"/>
      <c r="K13" s="33"/>
    </row>
    <row r="14" spans="1:11" ht="28.8" customHeight="1" outlineLevel="1" x14ac:dyDescent="0.3">
      <c r="A14" s="8"/>
      <c r="B14" s="29"/>
      <c r="C14" s="46" t="s">
        <v>114</v>
      </c>
      <c r="D14" s="8"/>
      <c r="E14" s="8"/>
      <c r="F14" s="60">
        <v>1</v>
      </c>
      <c r="G14" s="2"/>
      <c r="H14" s="2"/>
      <c r="I14" s="33">
        <v>1</v>
      </c>
      <c r="J14" s="47" t="s">
        <v>131</v>
      </c>
      <c r="K14" s="47" t="s">
        <v>43</v>
      </c>
    </row>
    <row r="15" spans="1:11" ht="28.8" customHeight="1" outlineLevel="1" x14ac:dyDescent="0.3">
      <c r="A15" s="8"/>
      <c r="B15" s="29"/>
      <c r="C15" s="46" t="s">
        <v>37</v>
      </c>
      <c r="D15" s="8"/>
      <c r="E15" s="8"/>
      <c r="F15" s="31"/>
      <c r="G15" s="2"/>
      <c r="H15" s="2"/>
      <c r="I15" s="33"/>
      <c r="J15" s="33"/>
      <c r="K15" s="33"/>
    </row>
    <row r="16" spans="1:11" ht="28.8" customHeight="1" outlineLevel="1" x14ac:dyDescent="0.3">
      <c r="A16" s="8"/>
      <c r="B16" s="29"/>
      <c r="C16" s="46" t="s">
        <v>112</v>
      </c>
      <c r="D16" s="8"/>
      <c r="E16" s="8"/>
      <c r="F16" s="31"/>
      <c r="G16" s="2"/>
      <c r="H16" s="2"/>
      <c r="I16" s="33"/>
      <c r="J16" s="33"/>
      <c r="K16" s="33"/>
    </row>
    <row r="17" spans="1:11" ht="28.8" customHeight="1" outlineLevel="1" x14ac:dyDescent="0.3">
      <c r="A17" s="8"/>
      <c r="B17" s="29"/>
      <c r="C17" s="46" t="s">
        <v>36</v>
      </c>
      <c r="D17" s="8"/>
      <c r="E17" s="8"/>
      <c r="F17" s="31"/>
      <c r="G17" s="2"/>
      <c r="H17" s="2"/>
      <c r="I17" s="33"/>
      <c r="J17" s="33"/>
      <c r="K17" s="33"/>
    </row>
    <row r="18" spans="1:11" ht="28.8" customHeight="1" outlineLevel="1" x14ac:dyDescent="0.3">
      <c r="A18" s="8"/>
      <c r="B18" s="29"/>
      <c r="C18" s="46" t="s">
        <v>113</v>
      </c>
      <c r="D18" s="8"/>
      <c r="E18" s="8"/>
      <c r="F18" s="31"/>
      <c r="G18" s="2"/>
      <c r="H18" s="2"/>
      <c r="I18" s="33"/>
      <c r="J18" s="33"/>
      <c r="K18" s="33"/>
    </row>
    <row r="19" spans="1:11" ht="41.4" customHeight="1" x14ac:dyDescent="0.3">
      <c r="A19" s="41" t="s">
        <v>107</v>
      </c>
      <c r="B19" s="30"/>
      <c r="C19" s="30"/>
      <c r="D19" s="30"/>
      <c r="E19" s="8"/>
      <c r="F19" s="48"/>
      <c r="G19" s="2"/>
      <c r="H19" s="2"/>
      <c r="I19" s="33"/>
      <c r="J19" s="33"/>
      <c r="K19" s="33"/>
    </row>
    <row r="20" spans="1:11" ht="15.75" customHeight="1" x14ac:dyDescent="0.3">
      <c r="A20" s="8"/>
      <c r="B20" s="46" t="s">
        <v>117</v>
      </c>
      <c r="C20" s="30"/>
      <c r="D20" s="30"/>
      <c r="E20" s="8"/>
      <c r="F20" s="48"/>
      <c r="G20" s="2"/>
      <c r="H20" s="2"/>
      <c r="I20" s="33"/>
      <c r="J20" s="33"/>
      <c r="K20" s="33"/>
    </row>
    <row r="21" spans="1:11" ht="15.75" customHeight="1" outlineLevel="1" x14ac:dyDescent="0.3">
      <c r="A21" s="8"/>
      <c r="B21" s="30"/>
      <c r="C21" s="46" t="s">
        <v>118</v>
      </c>
      <c r="D21" s="30" t="s">
        <v>41</v>
      </c>
      <c r="E21" s="8"/>
      <c r="F21" s="31"/>
      <c r="G21" s="2"/>
      <c r="H21" s="2"/>
      <c r="I21" s="8"/>
      <c r="J21" s="8"/>
      <c r="K21" s="8"/>
    </row>
    <row r="22" spans="1:11" ht="31.8" customHeight="1" outlineLevel="1" x14ac:dyDescent="0.3">
      <c r="A22" s="8"/>
      <c r="B22" s="46" t="s">
        <v>120</v>
      </c>
      <c r="C22" s="46"/>
      <c r="D22" s="30"/>
      <c r="E22" s="8"/>
      <c r="F22" s="48"/>
      <c r="G22" s="2"/>
      <c r="H22" s="2"/>
      <c r="I22" s="8"/>
      <c r="J22" s="8"/>
      <c r="K22" s="8"/>
    </row>
    <row r="23" spans="1:11" ht="15.75" customHeight="1" outlineLevel="1" x14ac:dyDescent="0.3">
      <c r="A23" s="8"/>
      <c r="B23" s="30"/>
      <c r="C23" s="46" t="s">
        <v>119</v>
      </c>
      <c r="D23" s="30"/>
      <c r="E23" s="8"/>
      <c r="F23" s="137">
        <v>2</v>
      </c>
      <c r="G23" s="2"/>
      <c r="H23" s="2"/>
      <c r="I23" s="8">
        <v>2</v>
      </c>
      <c r="J23" s="47" t="s">
        <v>162</v>
      </c>
      <c r="K23" s="47" t="s">
        <v>77</v>
      </c>
    </row>
    <row r="24" spans="1:11" ht="29.4" customHeight="1" outlineLevel="1" x14ac:dyDescent="0.3">
      <c r="A24" s="8"/>
      <c r="B24" s="46" t="s">
        <v>121</v>
      </c>
      <c r="C24" s="46" t="s">
        <v>122</v>
      </c>
      <c r="D24" s="30"/>
      <c r="E24" s="8"/>
      <c r="F24" s="48"/>
      <c r="G24" s="2"/>
      <c r="H24" s="2"/>
      <c r="I24" s="8"/>
      <c r="J24" s="8"/>
      <c r="K24" s="8"/>
    </row>
    <row r="25" spans="1:11" ht="15.75" customHeight="1" outlineLevel="1" x14ac:dyDescent="0.3">
      <c r="A25" s="8"/>
      <c r="B25" s="30"/>
      <c r="C25" s="30"/>
      <c r="D25" s="30"/>
      <c r="E25" s="8"/>
      <c r="F25" s="48"/>
      <c r="G25" s="2"/>
      <c r="H25" s="2"/>
      <c r="I25" s="8"/>
      <c r="J25" s="8"/>
      <c r="K25" s="8"/>
    </row>
    <row r="26" spans="1:11" ht="24.6" customHeight="1" outlineLevel="1" x14ac:dyDescent="0.3">
      <c r="A26" s="41" t="s">
        <v>108</v>
      </c>
      <c r="B26" s="30"/>
      <c r="C26" s="30"/>
      <c r="D26" s="30"/>
      <c r="E26" s="30"/>
      <c r="F26" s="50"/>
      <c r="G26" s="2"/>
      <c r="H26" s="2"/>
      <c r="I26" s="8"/>
      <c r="J26" s="8"/>
      <c r="K26" s="8"/>
    </row>
    <row r="27" spans="1:11" ht="33.6" customHeight="1" outlineLevel="1" x14ac:dyDescent="0.3">
      <c r="A27" s="30"/>
      <c r="B27" s="46" t="s">
        <v>128</v>
      </c>
      <c r="C27" s="30"/>
      <c r="D27" s="30"/>
      <c r="E27" s="30"/>
      <c r="F27" s="50"/>
      <c r="G27" s="2"/>
      <c r="H27" s="2"/>
      <c r="I27" s="8"/>
      <c r="J27" s="8"/>
      <c r="K27" s="8"/>
    </row>
    <row r="28" spans="1:11" ht="27.6" customHeight="1" outlineLevel="1" x14ac:dyDescent="0.3">
      <c r="A28" s="30"/>
      <c r="B28" s="30"/>
      <c r="C28" s="46" t="s">
        <v>124</v>
      </c>
      <c r="D28" s="30"/>
      <c r="E28" s="30"/>
      <c r="F28" s="50"/>
      <c r="G28" s="2"/>
      <c r="H28" s="2"/>
      <c r="I28" s="8"/>
      <c r="J28" s="8"/>
      <c r="K28" s="8"/>
    </row>
    <row r="29" spans="1:11" ht="28.2" customHeight="1" outlineLevel="1" x14ac:dyDescent="0.3">
      <c r="A29" s="30"/>
      <c r="B29" s="30"/>
      <c r="C29" s="46" t="s">
        <v>125</v>
      </c>
      <c r="D29" s="30"/>
      <c r="E29" s="30"/>
      <c r="F29" s="50"/>
      <c r="G29" s="2"/>
      <c r="H29" s="2"/>
      <c r="I29" s="8"/>
      <c r="J29" s="8"/>
      <c r="K29" s="8"/>
    </row>
    <row r="30" spans="1:11" ht="31.2" customHeight="1" outlineLevel="1" x14ac:dyDescent="0.3">
      <c r="A30" s="30"/>
      <c r="B30" s="30"/>
      <c r="C30" s="46" t="s">
        <v>126</v>
      </c>
      <c r="D30" s="30"/>
      <c r="E30" s="30"/>
      <c r="F30" s="50"/>
      <c r="G30" s="2"/>
      <c r="H30" s="2"/>
      <c r="I30" s="8"/>
      <c r="J30" s="8"/>
      <c r="K30" s="8"/>
    </row>
    <row r="31" spans="1:11" ht="32.4" customHeight="1" x14ac:dyDescent="0.3">
      <c r="A31" s="30"/>
      <c r="B31" s="30"/>
      <c r="C31" s="46" t="s">
        <v>127</v>
      </c>
      <c r="D31" s="30"/>
      <c r="E31" s="30"/>
      <c r="F31" s="50"/>
      <c r="G31" s="2"/>
      <c r="H31" s="2"/>
      <c r="I31" s="8"/>
      <c r="J31" s="8"/>
      <c r="K31" s="8"/>
    </row>
    <row r="32" spans="1:11" ht="33" customHeight="1" outlineLevel="1" x14ac:dyDescent="0.3">
      <c r="A32" s="30"/>
      <c r="B32" s="30"/>
      <c r="C32" s="46" t="s">
        <v>129</v>
      </c>
      <c r="D32" s="30"/>
      <c r="E32" s="30"/>
      <c r="F32" s="50"/>
      <c r="G32" s="2"/>
      <c r="H32" s="2"/>
      <c r="I32" s="8"/>
      <c r="J32" s="8"/>
      <c r="K32" s="8"/>
    </row>
    <row r="33" spans="1:11" ht="27.6" customHeight="1" outlineLevel="1" x14ac:dyDescent="0.3">
      <c r="A33" s="30"/>
      <c r="B33" s="30"/>
      <c r="C33" s="46" t="s">
        <v>130</v>
      </c>
      <c r="D33" s="30"/>
      <c r="E33" s="30"/>
      <c r="F33" s="50"/>
      <c r="G33" s="2"/>
      <c r="H33" s="2"/>
      <c r="I33" s="8"/>
      <c r="J33" s="8"/>
      <c r="K33" s="8"/>
    </row>
    <row r="34" spans="1:11" ht="33" customHeight="1" x14ac:dyDescent="0.3">
      <c r="A34" s="30"/>
      <c r="B34" s="46" t="s">
        <v>132</v>
      </c>
      <c r="C34" s="30"/>
      <c r="D34" s="30"/>
      <c r="E34" s="30"/>
      <c r="F34" s="66"/>
      <c r="G34" s="2"/>
      <c r="H34" s="2"/>
      <c r="I34" s="8"/>
      <c r="J34" s="8"/>
      <c r="K34" s="8"/>
    </row>
    <row r="35" spans="1:11" ht="15.75" hidden="1" customHeight="1" outlineLevel="1" x14ac:dyDescent="0.3">
      <c r="A35" s="30"/>
      <c r="B35" s="30"/>
      <c r="C35" s="30" t="s">
        <v>44</v>
      </c>
      <c r="D35" s="30"/>
      <c r="E35" s="30"/>
      <c r="F35" s="51">
        <v>8</v>
      </c>
      <c r="G35" s="2"/>
      <c r="H35" s="2"/>
      <c r="I35" s="8"/>
      <c r="J35" s="8"/>
      <c r="K35" s="8"/>
    </row>
    <row r="36" spans="1:11" ht="15.75" hidden="1" customHeight="1" outlineLevel="1" x14ac:dyDescent="0.3">
      <c r="A36" s="30"/>
      <c r="B36" s="30"/>
      <c r="C36" s="30" t="s">
        <v>45</v>
      </c>
      <c r="D36" s="30"/>
      <c r="E36" s="30"/>
      <c r="F36" s="51">
        <v>9</v>
      </c>
      <c r="G36" s="2"/>
      <c r="H36" s="2"/>
      <c r="I36" s="8"/>
      <c r="J36" s="8"/>
      <c r="K36" s="8"/>
    </row>
    <row r="37" spans="1:11" ht="15.75" hidden="1" customHeight="1" outlineLevel="1" x14ac:dyDescent="0.3">
      <c r="A37" s="30"/>
      <c r="B37" s="30"/>
      <c r="C37" s="30" t="s">
        <v>46</v>
      </c>
      <c r="D37" s="30"/>
      <c r="E37" s="30"/>
      <c r="F37" s="50"/>
      <c r="G37" s="2"/>
      <c r="H37" s="2"/>
      <c r="I37" s="8"/>
      <c r="J37" s="8"/>
      <c r="K37" s="8"/>
    </row>
    <row r="38" spans="1:11" ht="15.75" hidden="1" customHeight="1" outlineLevel="1" x14ac:dyDescent="0.3">
      <c r="A38" s="30"/>
      <c r="B38" s="30"/>
      <c r="C38" s="30" t="s">
        <v>47</v>
      </c>
      <c r="D38" s="30"/>
      <c r="E38" s="30"/>
      <c r="F38" s="50"/>
      <c r="G38" s="2"/>
      <c r="H38" s="2"/>
      <c r="I38" s="8"/>
      <c r="J38" s="8"/>
      <c r="K38" s="8"/>
    </row>
    <row r="39" spans="1:11" ht="15.75" hidden="1" customHeight="1" outlineLevel="1" x14ac:dyDescent="0.3">
      <c r="A39" s="30"/>
      <c r="B39" s="30"/>
      <c r="C39" s="30" t="s">
        <v>48</v>
      </c>
      <c r="D39" s="30"/>
      <c r="E39" s="30"/>
      <c r="F39" s="50"/>
      <c r="G39" s="2"/>
      <c r="H39" s="2"/>
      <c r="I39" s="8"/>
      <c r="J39" s="8"/>
      <c r="K39" s="8"/>
    </row>
    <row r="40" spans="1:11" ht="33" customHeight="1" collapsed="1" x14ac:dyDescent="0.3">
      <c r="A40" s="30"/>
      <c r="B40" s="30"/>
      <c r="C40" s="46" t="s">
        <v>133</v>
      </c>
      <c r="D40" s="30"/>
      <c r="E40" s="30"/>
      <c r="F40" s="49">
        <v>3</v>
      </c>
      <c r="G40" s="2"/>
      <c r="H40" s="2"/>
      <c r="I40" s="8">
        <v>3</v>
      </c>
      <c r="J40" s="47" t="s">
        <v>160</v>
      </c>
      <c r="K40" s="47" t="s">
        <v>77</v>
      </c>
    </row>
    <row r="41" spans="1:11" ht="34.200000000000003" customHeight="1" x14ac:dyDescent="0.3">
      <c r="A41" s="30"/>
      <c r="B41" s="30"/>
      <c r="C41" s="46" t="s">
        <v>134</v>
      </c>
      <c r="D41" s="30"/>
      <c r="E41" s="30"/>
      <c r="F41" s="49">
        <v>4</v>
      </c>
      <c r="G41" s="2"/>
      <c r="H41" s="2"/>
      <c r="I41" s="8">
        <v>4</v>
      </c>
      <c r="J41" s="47" t="s">
        <v>137</v>
      </c>
      <c r="K41" s="47" t="s">
        <v>77</v>
      </c>
    </row>
    <row r="42" spans="1:11" ht="15.75" hidden="1" customHeight="1" outlineLevel="1" x14ac:dyDescent="0.3">
      <c r="A42" s="8"/>
      <c r="B42" s="8"/>
      <c r="C42" s="8"/>
      <c r="D42" s="8"/>
      <c r="E42" s="8"/>
      <c r="F42" s="31"/>
      <c r="G42" s="2"/>
      <c r="H42" s="2"/>
      <c r="I42" s="8"/>
      <c r="J42" s="8"/>
      <c r="K42" s="8"/>
    </row>
    <row r="43" spans="1:11" ht="15" hidden="1" customHeight="1" outlineLevel="1" x14ac:dyDescent="0.3">
      <c r="A43" s="8"/>
      <c r="B43" s="53"/>
      <c r="C43" s="8"/>
      <c r="D43" s="8"/>
      <c r="E43" s="8"/>
      <c r="F43" s="31"/>
      <c r="G43" s="2"/>
      <c r="H43" s="2"/>
      <c r="I43" s="8"/>
      <c r="J43" s="8"/>
      <c r="K43" s="8"/>
    </row>
    <row r="44" spans="1:11" ht="48" customHeight="1" outlineLevel="1" x14ac:dyDescent="0.3">
      <c r="A44" s="61"/>
      <c r="B44" s="62" t="s">
        <v>135</v>
      </c>
      <c r="C44" s="63"/>
      <c r="D44" s="30"/>
      <c r="E44" s="30"/>
      <c r="F44" s="31"/>
      <c r="G44" s="2"/>
      <c r="H44" s="2"/>
      <c r="I44" s="8"/>
      <c r="J44" s="8"/>
      <c r="K44" s="8"/>
    </row>
    <row r="45" spans="1:11" ht="33.6" customHeight="1" outlineLevel="1" x14ac:dyDescent="0.3">
      <c r="A45" s="61"/>
      <c r="B45" s="64"/>
      <c r="C45" s="63" t="s">
        <v>136</v>
      </c>
      <c r="D45" s="30"/>
      <c r="E45" s="30"/>
      <c r="F45" s="31"/>
      <c r="G45" s="2"/>
      <c r="H45" s="2"/>
      <c r="I45" s="8"/>
      <c r="J45" s="8"/>
      <c r="K45" s="8"/>
    </row>
    <row r="46" spans="1:11" ht="33" customHeight="1" outlineLevel="1" x14ac:dyDescent="0.3">
      <c r="A46" s="61"/>
      <c r="B46" s="62" t="s">
        <v>138</v>
      </c>
      <c r="C46" s="65"/>
      <c r="D46" s="30"/>
      <c r="E46" s="30"/>
      <c r="F46" s="50"/>
      <c r="G46" s="2"/>
      <c r="H46" s="2"/>
      <c r="I46" s="8"/>
      <c r="J46" s="8"/>
      <c r="K46" s="8"/>
    </row>
    <row r="47" spans="1:11" ht="33.6" customHeight="1" outlineLevel="1" x14ac:dyDescent="0.3">
      <c r="A47" s="61"/>
      <c r="B47" s="64"/>
      <c r="C47" s="63" t="s">
        <v>139</v>
      </c>
      <c r="D47" s="30"/>
      <c r="E47" s="30"/>
      <c r="F47" s="31"/>
      <c r="G47" s="2"/>
      <c r="H47" s="2"/>
      <c r="I47" s="8"/>
      <c r="J47" s="8"/>
      <c r="K47" s="8"/>
    </row>
    <row r="48" spans="1:11" ht="33" customHeight="1" outlineLevel="1" x14ac:dyDescent="0.3">
      <c r="A48" s="61"/>
      <c r="B48" s="64"/>
      <c r="C48" s="63" t="s">
        <v>140</v>
      </c>
      <c r="D48" s="30"/>
      <c r="E48" s="30"/>
      <c r="F48" s="50"/>
      <c r="G48" s="2"/>
      <c r="H48" s="2"/>
      <c r="I48" s="8"/>
      <c r="J48" s="8"/>
      <c r="K48" s="8"/>
    </row>
    <row r="49" spans="1:11" ht="43.2" customHeight="1" outlineLevel="1" x14ac:dyDescent="0.3">
      <c r="A49" s="61"/>
      <c r="B49" s="64"/>
      <c r="C49" s="63" t="s">
        <v>141</v>
      </c>
      <c r="D49" s="30"/>
      <c r="E49" s="30"/>
      <c r="F49" s="50"/>
      <c r="G49" s="2"/>
      <c r="H49" s="2"/>
      <c r="I49" s="8"/>
      <c r="J49" s="8"/>
      <c r="K49" s="8"/>
    </row>
    <row r="50" spans="1:11" ht="28.8" customHeight="1" outlineLevel="1" x14ac:dyDescent="0.3">
      <c r="A50" s="61"/>
      <c r="B50" s="64"/>
      <c r="C50" s="63" t="s">
        <v>142</v>
      </c>
      <c r="D50" s="30"/>
      <c r="E50" s="30"/>
      <c r="F50" s="50"/>
      <c r="G50" s="2"/>
      <c r="H50" s="2"/>
      <c r="I50" s="8"/>
      <c r="J50" s="8"/>
      <c r="K50" s="8"/>
    </row>
    <row r="51" spans="1:11" ht="28.8" customHeight="1" outlineLevel="1" x14ac:dyDescent="0.3">
      <c r="A51" s="61"/>
      <c r="B51" s="64"/>
      <c r="C51" s="63" t="s">
        <v>143</v>
      </c>
      <c r="D51" s="30"/>
      <c r="E51" s="30"/>
      <c r="F51" s="50"/>
      <c r="G51" s="2"/>
      <c r="H51" s="2"/>
      <c r="I51" s="8"/>
      <c r="J51" s="8"/>
      <c r="K51" s="8"/>
    </row>
    <row r="52" spans="1:11" ht="15.75" customHeight="1" outlineLevel="1" x14ac:dyDescent="0.3">
      <c r="A52" s="61"/>
      <c r="B52" s="64"/>
      <c r="C52" s="63"/>
      <c r="D52" s="30"/>
      <c r="E52" s="30"/>
      <c r="F52" s="50"/>
      <c r="G52" s="2"/>
      <c r="H52" s="2"/>
      <c r="I52" s="8"/>
      <c r="J52" s="8"/>
      <c r="K52" s="8"/>
    </row>
    <row r="53" spans="1:11" ht="15.75" customHeight="1" outlineLevel="1" x14ac:dyDescent="0.3">
      <c r="A53" s="61"/>
      <c r="B53" s="64"/>
      <c r="C53" s="65"/>
      <c r="D53" s="30"/>
      <c r="E53" s="30"/>
      <c r="F53" s="50"/>
      <c r="G53" s="2"/>
      <c r="H53" s="2"/>
      <c r="I53" s="8"/>
      <c r="J53" s="8"/>
      <c r="K53" s="8"/>
    </row>
    <row r="54" spans="1:11" ht="15.75" customHeight="1" outlineLevel="1" x14ac:dyDescent="0.3">
      <c r="A54" s="61"/>
      <c r="B54" s="64"/>
      <c r="C54" s="65"/>
      <c r="D54" s="30"/>
      <c r="E54" s="30"/>
      <c r="F54" s="50"/>
      <c r="G54" s="2"/>
      <c r="H54" s="2"/>
      <c r="I54" s="8"/>
      <c r="J54" s="8"/>
      <c r="K54" s="8"/>
    </row>
    <row r="55" spans="1:11" ht="15.75" customHeight="1" outlineLevel="1" x14ac:dyDescent="0.3">
      <c r="A55" s="61"/>
      <c r="B55" s="64"/>
      <c r="C55" s="65"/>
      <c r="D55" s="30"/>
      <c r="E55" s="30"/>
      <c r="F55" s="50"/>
      <c r="G55" s="2"/>
      <c r="H55" s="2"/>
      <c r="I55" s="8"/>
      <c r="J55" s="8"/>
      <c r="K55" s="8"/>
    </row>
    <row r="56" spans="1:11" ht="15.75" customHeight="1" outlineLevel="1" x14ac:dyDescent="0.3">
      <c r="A56" s="61"/>
      <c r="B56" s="67"/>
      <c r="C56" s="65"/>
      <c r="D56" s="30"/>
      <c r="E56" s="30"/>
      <c r="F56" s="50"/>
      <c r="G56" s="2"/>
      <c r="H56" s="2"/>
      <c r="I56" s="8"/>
      <c r="J56" s="8"/>
      <c r="K56" s="8"/>
    </row>
    <row r="57" spans="1:11" ht="15.75" customHeight="1" outlineLevel="1" x14ac:dyDescent="0.3">
      <c r="A57" s="61"/>
      <c r="B57" s="67"/>
      <c r="C57" s="65"/>
      <c r="D57" s="30"/>
      <c r="E57" s="30"/>
      <c r="F57" s="50"/>
      <c r="G57" s="2"/>
      <c r="H57" s="2"/>
      <c r="I57" s="8"/>
      <c r="J57" s="8"/>
      <c r="K57" s="8"/>
    </row>
    <row r="58" spans="1:11" ht="15.75" customHeight="1" outlineLevel="1" x14ac:dyDescent="0.3">
      <c r="A58" s="61"/>
      <c r="B58" s="67"/>
      <c r="C58" s="65"/>
      <c r="D58" s="30"/>
      <c r="E58" s="30"/>
      <c r="F58" s="50"/>
      <c r="G58" s="2"/>
      <c r="H58" s="2"/>
      <c r="I58" s="8"/>
      <c r="J58" s="8"/>
      <c r="K58" s="8"/>
    </row>
    <row r="59" spans="1:11" ht="15.75" customHeight="1" outlineLevel="1" x14ac:dyDescent="0.3">
      <c r="A59" s="61"/>
      <c r="B59" s="67"/>
      <c r="C59" s="65"/>
      <c r="D59" s="30"/>
      <c r="E59" s="30"/>
      <c r="F59" s="50"/>
      <c r="G59" s="2"/>
      <c r="H59" s="2"/>
      <c r="I59" s="8"/>
      <c r="J59" s="8"/>
      <c r="K59" s="8"/>
    </row>
    <row r="60" spans="1:11" ht="15.75" customHeight="1" outlineLevel="1" x14ac:dyDescent="0.3">
      <c r="A60" s="61"/>
      <c r="B60" s="67"/>
      <c r="C60" s="65"/>
      <c r="D60" s="30"/>
      <c r="E60" s="30"/>
      <c r="F60" s="50"/>
      <c r="G60" s="2"/>
      <c r="H60" s="2"/>
      <c r="I60" s="8"/>
      <c r="J60" s="8"/>
      <c r="K60" s="8"/>
    </row>
    <row r="61" spans="1:11" ht="15.75" customHeight="1" outlineLevel="1" x14ac:dyDescent="0.3">
      <c r="A61" s="61"/>
      <c r="B61" s="67"/>
      <c r="C61" s="65"/>
      <c r="D61" s="30"/>
      <c r="E61" s="30"/>
      <c r="F61" s="50"/>
      <c r="G61" s="2"/>
      <c r="H61" s="2"/>
      <c r="I61" s="8"/>
      <c r="J61" s="8"/>
      <c r="K61" s="8"/>
    </row>
    <row r="62" spans="1:11" ht="15.75" customHeight="1" outlineLevel="1" x14ac:dyDescent="0.3">
      <c r="A62" s="61"/>
      <c r="B62" s="67"/>
      <c r="C62" s="65"/>
      <c r="D62" s="30"/>
      <c r="E62" s="30"/>
      <c r="F62" s="50"/>
      <c r="G62" s="2"/>
      <c r="H62" s="2"/>
      <c r="I62" s="8"/>
      <c r="J62" s="8"/>
      <c r="K62" s="8"/>
    </row>
    <row r="63" spans="1:11" ht="15.75" customHeight="1" outlineLevel="1" x14ac:dyDescent="0.3">
      <c r="A63" s="61"/>
      <c r="B63" s="67"/>
      <c r="C63" s="65"/>
      <c r="D63" s="30"/>
      <c r="E63" s="30"/>
      <c r="F63" s="50"/>
      <c r="G63" s="2"/>
      <c r="H63" s="2"/>
      <c r="I63" s="8"/>
      <c r="J63" s="8"/>
      <c r="K63" s="8"/>
    </row>
    <row r="64" spans="1:11" ht="15.75" customHeight="1" outlineLevel="1" x14ac:dyDescent="0.3">
      <c r="A64" s="61"/>
      <c r="B64" s="67"/>
      <c r="C64" s="68"/>
      <c r="D64" s="30"/>
      <c r="E64" s="30"/>
      <c r="F64" s="50"/>
      <c r="G64" s="2"/>
      <c r="H64" s="2"/>
      <c r="I64" s="8"/>
      <c r="J64" s="8"/>
      <c r="K64" s="8"/>
    </row>
    <row r="65" spans="1:11" ht="15.75" customHeight="1" outlineLevel="1" x14ac:dyDescent="0.3">
      <c r="A65" s="61"/>
      <c r="B65" s="67"/>
      <c r="C65" s="65"/>
      <c r="D65" s="30"/>
      <c r="E65" s="30"/>
      <c r="F65" s="50"/>
      <c r="G65" s="2"/>
      <c r="H65" s="2"/>
      <c r="I65" s="8"/>
      <c r="J65" s="8"/>
      <c r="K65" s="8"/>
    </row>
    <row r="66" spans="1:11" ht="15.75" customHeight="1" outlineLevel="1" x14ac:dyDescent="0.3">
      <c r="A66" s="61"/>
      <c r="B66" s="67"/>
      <c r="C66" s="65"/>
      <c r="D66" s="30"/>
      <c r="E66" s="30"/>
      <c r="F66" s="50"/>
      <c r="G66" s="2"/>
      <c r="H66" s="2"/>
      <c r="I66" s="8"/>
      <c r="J66" s="8"/>
      <c r="K66" s="8"/>
    </row>
    <row r="67" spans="1:11" ht="15.75" customHeight="1" outlineLevel="1" x14ac:dyDescent="0.3">
      <c r="A67" s="61"/>
      <c r="B67" s="67"/>
      <c r="C67" s="65"/>
      <c r="D67" s="30"/>
      <c r="E67" s="30"/>
      <c r="F67" s="50"/>
      <c r="G67" s="2"/>
      <c r="H67" s="2"/>
      <c r="I67" s="8"/>
      <c r="J67" s="8"/>
      <c r="K67" s="8"/>
    </row>
    <row r="68" spans="1:11" ht="18.75" customHeight="1" x14ac:dyDescent="0.3">
      <c r="A68" s="8"/>
      <c r="B68" s="54"/>
      <c r="D68" s="8"/>
      <c r="E68" s="8"/>
      <c r="F68" s="52"/>
      <c r="G68" s="2"/>
      <c r="H68" s="2"/>
      <c r="I68" s="8"/>
      <c r="J68" s="8"/>
      <c r="K68" s="8"/>
    </row>
    <row r="69" spans="1:11" ht="15.75" hidden="1" customHeight="1" outlineLevel="1" x14ac:dyDescent="0.3">
      <c r="A69" s="8"/>
      <c r="B69" s="8"/>
      <c r="C69" s="8"/>
      <c r="D69" s="8"/>
      <c r="E69" s="8"/>
      <c r="F69" s="48"/>
      <c r="G69" s="2"/>
      <c r="H69" s="2"/>
      <c r="I69" s="8"/>
      <c r="J69" s="8"/>
      <c r="K69" s="8"/>
    </row>
    <row r="70" spans="1:11" ht="15.75" hidden="1" customHeight="1" outlineLevel="1" x14ac:dyDescent="0.3">
      <c r="A70" s="8"/>
      <c r="B70" s="8"/>
      <c r="C70" s="8"/>
      <c r="D70" s="8"/>
      <c r="E70" s="8"/>
      <c r="F70" s="48"/>
      <c r="G70" s="2"/>
      <c r="H70" s="2"/>
      <c r="I70" s="8"/>
      <c r="J70" s="8"/>
      <c r="K70" s="8"/>
    </row>
    <row r="71" spans="1:11" ht="15.75" hidden="1" customHeight="1" outlineLevel="1" x14ac:dyDescent="0.3">
      <c r="A71" s="8"/>
      <c r="B71" s="8"/>
      <c r="C71" s="8"/>
      <c r="D71" s="8"/>
      <c r="E71" s="8"/>
      <c r="F71" s="48"/>
      <c r="G71" s="2"/>
      <c r="H71" s="2"/>
      <c r="I71" s="8"/>
      <c r="J71" s="8"/>
      <c r="K71" s="8"/>
    </row>
    <row r="72" spans="1:11" ht="15.75" hidden="1" customHeight="1" outlineLevel="1" x14ac:dyDescent="0.3">
      <c r="A72" s="8"/>
      <c r="B72" s="8"/>
      <c r="C72" s="8"/>
      <c r="D72" s="8"/>
      <c r="E72" s="8"/>
      <c r="F72" s="48"/>
      <c r="G72" s="2"/>
      <c r="H72" s="2"/>
      <c r="I72" s="8"/>
      <c r="J72" s="8"/>
      <c r="K72" s="8"/>
    </row>
    <row r="73" spans="1:11" ht="15.75" hidden="1" customHeight="1" outlineLevel="1" x14ac:dyDescent="0.3">
      <c r="A73" s="8"/>
      <c r="B73" s="8"/>
      <c r="C73" s="8"/>
      <c r="D73" s="8"/>
      <c r="E73" s="8"/>
      <c r="F73" s="48"/>
      <c r="G73" s="2"/>
      <c r="H73" s="2"/>
      <c r="I73" s="8"/>
      <c r="J73" s="8"/>
      <c r="K73" s="8"/>
    </row>
    <row r="74" spans="1:11" ht="15.75" hidden="1" customHeight="1" outlineLevel="1" x14ac:dyDescent="0.3">
      <c r="A74" s="8"/>
      <c r="B74" s="8"/>
      <c r="C74" s="8"/>
      <c r="D74" s="8"/>
      <c r="E74" s="8"/>
      <c r="F74" s="48"/>
      <c r="G74" s="2"/>
      <c r="H74" s="2"/>
      <c r="I74" s="8"/>
      <c r="J74" s="8"/>
      <c r="K74" s="8"/>
    </row>
    <row r="75" spans="1:11" ht="15.75" customHeight="1" collapsed="1" x14ac:dyDescent="0.3">
      <c r="A75" s="8"/>
      <c r="B75" s="8"/>
      <c r="C75" s="8"/>
      <c r="D75" s="8"/>
      <c r="E75" s="8"/>
      <c r="F75" s="52"/>
      <c r="G75" s="2"/>
      <c r="H75" s="2"/>
      <c r="I75" s="8"/>
      <c r="J75" s="8"/>
      <c r="K75" s="8"/>
    </row>
    <row r="76" spans="1:11" ht="15.75" hidden="1" customHeight="1" outlineLevel="1" x14ac:dyDescent="0.3">
      <c r="A76" s="8"/>
      <c r="B76" s="8"/>
      <c r="C76" s="8"/>
      <c r="D76" s="8"/>
      <c r="E76" s="8"/>
      <c r="F76" s="48"/>
      <c r="G76" s="2"/>
      <c r="H76" s="2"/>
      <c r="I76" s="8"/>
      <c r="J76" s="8"/>
      <c r="K76" s="8"/>
    </row>
    <row r="77" spans="1:11" ht="15.75" hidden="1" customHeight="1" outlineLevel="1" x14ac:dyDescent="0.3">
      <c r="A77" s="8"/>
      <c r="B77" s="8"/>
      <c r="C77" s="8"/>
      <c r="D77" s="8"/>
      <c r="E77" s="8"/>
      <c r="F77" s="52"/>
      <c r="G77" s="2"/>
      <c r="H77" s="2"/>
      <c r="I77" s="8"/>
      <c r="J77" s="8"/>
      <c r="K77" s="8"/>
    </row>
    <row r="78" spans="1:11" ht="15.75" hidden="1" customHeight="1" outlineLevel="1" x14ac:dyDescent="0.3">
      <c r="A78" s="8"/>
      <c r="B78" s="8"/>
      <c r="C78" s="8"/>
      <c r="D78" s="8"/>
      <c r="E78" s="8"/>
      <c r="F78" s="48"/>
      <c r="G78" s="2"/>
      <c r="H78" s="2"/>
      <c r="I78" s="8"/>
      <c r="J78" s="8"/>
      <c r="K78" s="8"/>
    </row>
    <row r="79" spans="1:11" ht="15.75" hidden="1" customHeight="1" outlineLevel="1" x14ac:dyDescent="0.3">
      <c r="A79" s="8"/>
      <c r="B79" s="8"/>
      <c r="C79" s="8"/>
      <c r="D79" s="8"/>
      <c r="E79" s="8"/>
      <c r="F79" s="48"/>
      <c r="G79" s="2"/>
      <c r="H79" s="2"/>
      <c r="I79" s="8"/>
      <c r="J79" s="8"/>
      <c r="K79" s="8"/>
    </row>
    <row r="80" spans="1:11" ht="15.75" hidden="1" customHeight="1" outlineLevel="1" x14ac:dyDescent="0.3">
      <c r="A80" s="8"/>
      <c r="B80" s="8"/>
      <c r="C80" s="8"/>
      <c r="D80" s="8"/>
      <c r="E80" s="8"/>
      <c r="F80" s="48"/>
      <c r="G80" s="2"/>
      <c r="H80" s="2"/>
      <c r="I80" s="8"/>
      <c r="J80" s="8"/>
      <c r="K80" s="8"/>
    </row>
    <row r="81" spans="1:11" ht="15.75" hidden="1" customHeight="1" outlineLevel="1" x14ac:dyDescent="0.3">
      <c r="A81" s="8"/>
      <c r="B81" s="8"/>
      <c r="C81" s="8"/>
      <c r="D81" s="8"/>
      <c r="E81" s="8"/>
      <c r="F81" s="48"/>
      <c r="G81" s="2"/>
      <c r="H81" s="2"/>
      <c r="I81" s="8"/>
      <c r="J81" s="8"/>
      <c r="K81" s="8"/>
    </row>
    <row r="82" spans="1:11" ht="15.75" hidden="1" customHeight="1" outlineLevel="1" x14ac:dyDescent="0.3">
      <c r="A82" s="8"/>
      <c r="B82" s="8"/>
      <c r="C82" s="8"/>
      <c r="D82" s="8"/>
      <c r="E82" s="8"/>
      <c r="F82" s="48"/>
      <c r="G82" s="2"/>
      <c r="H82" s="2"/>
      <c r="I82" s="8"/>
      <c r="J82" s="8"/>
      <c r="K82" s="8"/>
    </row>
    <row r="83" spans="1:11" ht="15.75" hidden="1" customHeight="1" outlineLevel="1" x14ac:dyDescent="0.3">
      <c r="A83" s="8"/>
      <c r="B83" s="8"/>
      <c r="C83" s="8"/>
      <c r="D83" s="8"/>
      <c r="E83" s="8"/>
      <c r="F83" s="48"/>
      <c r="G83" s="2"/>
      <c r="H83" s="2"/>
      <c r="I83" s="8"/>
      <c r="J83" s="8"/>
      <c r="K83" s="8"/>
    </row>
    <row r="84" spans="1:11" ht="15.75" hidden="1" customHeight="1" outlineLevel="1" x14ac:dyDescent="0.3">
      <c r="A84" s="8"/>
      <c r="B84" s="8"/>
      <c r="C84" s="8"/>
      <c r="D84" s="8"/>
      <c r="E84" s="8"/>
      <c r="F84" s="48"/>
      <c r="G84" s="2"/>
      <c r="H84" s="2"/>
      <c r="I84" s="8"/>
      <c r="J84" s="8"/>
      <c r="K84" s="8"/>
    </row>
    <row r="85" spans="1:11" ht="15.75" customHeight="1" outlineLevel="1" x14ac:dyDescent="0.3">
      <c r="A85" s="8"/>
      <c r="B85" s="8"/>
      <c r="C85" s="8"/>
      <c r="D85" s="8"/>
      <c r="E85" s="8"/>
      <c r="F85" s="52"/>
      <c r="G85" s="2"/>
      <c r="H85" s="2"/>
      <c r="I85" s="8"/>
      <c r="J85" s="8"/>
      <c r="K85" s="8"/>
    </row>
    <row r="86" spans="1:11" ht="15.75" customHeight="1" outlineLevel="1" x14ac:dyDescent="0.3">
      <c r="A86" s="8"/>
      <c r="B86" s="8"/>
      <c r="C86" s="8"/>
      <c r="D86" s="8"/>
      <c r="E86" s="8"/>
      <c r="F86" s="48"/>
      <c r="G86" s="2"/>
      <c r="H86" s="2"/>
      <c r="I86" s="8"/>
      <c r="J86" s="8"/>
      <c r="K86" s="8"/>
    </row>
    <row r="87" spans="1:11" ht="15.75" customHeight="1" outlineLevel="1" x14ac:dyDescent="0.3">
      <c r="A87" s="8"/>
      <c r="B87" s="8"/>
      <c r="C87" s="8"/>
      <c r="D87" s="8"/>
      <c r="E87" s="8"/>
      <c r="F87" s="48"/>
      <c r="G87" s="2"/>
      <c r="H87" s="2"/>
      <c r="I87" s="8"/>
      <c r="J87" s="8"/>
      <c r="K87" s="8"/>
    </row>
    <row r="88" spans="1:11" ht="15.75" customHeight="1" outlineLevel="1" x14ac:dyDescent="0.3">
      <c r="A88" s="8"/>
      <c r="B88" s="8"/>
      <c r="C88" s="8"/>
      <c r="D88" s="8"/>
      <c r="E88" s="8"/>
      <c r="F88" s="48"/>
      <c r="G88" s="2"/>
      <c r="H88" s="2"/>
      <c r="I88" s="8"/>
      <c r="J88" s="8"/>
      <c r="K88" s="8"/>
    </row>
    <row r="89" spans="1:11" ht="15.75" customHeight="1" outlineLevel="1" x14ac:dyDescent="0.3">
      <c r="A89" s="8"/>
      <c r="B89" s="8"/>
      <c r="C89" s="8"/>
      <c r="D89" s="8"/>
      <c r="E89" s="8"/>
      <c r="F89" s="48"/>
      <c r="G89" s="2"/>
      <c r="H89" s="2"/>
      <c r="I89" s="8"/>
      <c r="J89" s="8"/>
      <c r="K89" s="8"/>
    </row>
    <row r="90" spans="1:11" ht="15.75" customHeight="1" outlineLevel="1" x14ac:dyDescent="0.3">
      <c r="A90" s="8"/>
      <c r="B90" s="8"/>
      <c r="C90" s="8"/>
      <c r="D90" s="8"/>
      <c r="E90" s="8"/>
      <c r="F90" s="48"/>
      <c r="G90" s="2"/>
      <c r="H90" s="2"/>
      <c r="I90" s="8"/>
      <c r="J90" s="8"/>
      <c r="K90" s="8"/>
    </row>
    <row r="91" spans="1:11" ht="15.75" customHeight="1" outlineLevel="1" x14ac:dyDescent="0.3">
      <c r="A91" s="8"/>
      <c r="B91" s="8"/>
      <c r="C91" s="8"/>
      <c r="D91" s="8"/>
      <c r="E91" s="8"/>
      <c r="F91" s="52"/>
      <c r="G91" s="2"/>
      <c r="H91" s="2"/>
      <c r="I91" s="8"/>
      <c r="J91" s="8"/>
      <c r="K91" s="8"/>
    </row>
    <row r="92" spans="1:11" ht="15.75" customHeight="1" outlineLevel="1" x14ac:dyDescent="0.3">
      <c r="A92" s="8"/>
      <c r="B92" s="8"/>
      <c r="C92" s="8"/>
      <c r="D92" s="8"/>
      <c r="E92" s="8"/>
      <c r="F92" s="52"/>
      <c r="G92" s="2"/>
      <c r="H92" s="2"/>
      <c r="I92" s="8"/>
      <c r="J92" s="8"/>
      <c r="K92" s="8"/>
    </row>
    <row r="93" spans="1:11" ht="15.75" customHeight="1" outlineLevel="1" x14ac:dyDescent="0.3">
      <c r="A93" s="8"/>
      <c r="B93" s="8"/>
      <c r="C93" s="8"/>
      <c r="D93" s="8"/>
      <c r="E93" s="8"/>
      <c r="F93" s="52"/>
      <c r="G93" s="2"/>
      <c r="H93" s="2"/>
      <c r="I93" s="8"/>
      <c r="J93" s="8"/>
      <c r="K93" s="8"/>
    </row>
    <row r="94" spans="1:11" ht="15.75" customHeight="1" outlineLevel="1" x14ac:dyDescent="0.3">
      <c r="A94" s="8"/>
      <c r="B94" s="8"/>
      <c r="C94" s="8"/>
      <c r="D94" s="8"/>
      <c r="E94" s="8"/>
      <c r="F94" s="52"/>
      <c r="G94" s="2"/>
      <c r="H94" s="2"/>
      <c r="I94" s="8"/>
      <c r="J94" s="8"/>
      <c r="K94" s="8"/>
    </row>
    <row r="95" spans="1:11" ht="15.75" customHeight="1" outlineLevel="1" x14ac:dyDescent="0.3">
      <c r="A95" s="8"/>
      <c r="B95" s="8"/>
      <c r="C95" s="8"/>
      <c r="D95" s="8"/>
      <c r="E95" s="8"/>
      <c r="F95" s="48"/>
      <c r="G95" s="2"/>
      <c r="H95" s="2"/>
      <c r="I95" s="8"/>
      <c r="J95" s="8"/>
      <c r="K95" s="8"/>
    </row>
    <row r="96" spans="1:11" ht="15.75" customHeight="1" outlineLevel="1" x14ac:dyDescent="0.3">
      <c r="A96" s="53"/>
      <c r="B96" s="53"/>
      <c r="C96" s="53"/>
      <c r="D96" s="53"/>
      <c r="E96" s="53"/>
      <c r="F96" s="57"/>
      <c r="G96" s="2"/>
      <c r="H96" s="2"/>
      <c r="I96" s="53"/>
      <c r="J96" s="53"/>
      <c r="K96" s="53"/>
    </row>
    <row r="97" spans="1:11" ht="15.75" customHeight="1" x14ac:dyDescent="0.3">
      <c r="A97" s="56"/>
      <c r="B97" s="56"/>
      <c r="C97" s="55"/>
      <c r="D97" s="56"/>
      <c r="E97" s="56"/>
      <c r="F97" s="59"/>
      <c r="I97" s="56"/>
      <c r="J97" s="56"/>
      <c r="K97" s="56"/>
    </row>
    <row r="98" spans="1:11" ht="15.75" hidden="1" customHeight="1" outlineLevel="1" x14ac:dyDescent="0.3">
      <c r="A98" s="54"/>
      <c r="B98" s="54"/>
      <c r="C98" s="54"/>
      <c r="D98" s="54"/>
      <c r="E98" s="54"/>
      <c r="F98" s="58"/>
      <c r="G98" s="2"/>
      <c r="H98" s="2"/>
      <c r="I98" s="54"/>
      <c r="J98" s="54"/>
      <c r="K98" s="54"/>
    </row>
    <row r="99" spans="1:11" ht="15.75" hidden="1" customHeight="1" outlineLevel="1" x14ac:dyDescent="0.3">
      <c r="A99" s="8"/>
      <c r="B99" s="8"/>
      <c r="C99" s="8"/>
      <c r="D99" s="8"/>
      <c r="E99" s="8"/>
      <c r="F99" s="48"/>
      <c r="G99" s="2"/>
      <c r="H99" s="2"/>
      <c r="I99" s="8"/>
      <c r="J99" s="8"/>
      <c r="K99" s="8"/>
    </row>
    <row r="100" spans="1:11" ht="15.75" hidden="1" customHeight="1" outlineLevel="1" x14ac:dyDescent="0.3">
      <c r="A100" s="8"/>
      <c r="B100" s="8"/>
      <c r="C100" s="8"/>
      <c r="D100" s="8"/>
      <c r="E100" s="8"/>
      <c r="F100" s="48"/>
      <c r="G100" s="2"/>
      <c r="H100" s="2"/>
      <c r="I100" s="8"/>
      <c r="J100" s="8"/>
      <c r="K100" s="8"/>
    </row>
    <row r="101" spans="1:11" ht="15.75" hidden="1" customHeight="1" outlineLevel="1" x14ac:dyDescent="0.3">
      <c r="A101" s="8"/>
      <c r="B101" s="8"/>
      <c r="C101" s="8"/>
      <c r="D101" s="8"/>
      <c r="E101" s="8"/>
      <c r="F101" s="48"/>
      <c r="G101" s="2"/>
      <c r="H101" s="2"/>
      <c r="I101" s="8"/>
      <c r="J101" s="8"/>
      <c r="K101" s="8"/>
    </row>
    <row r="102" spans="1:11" ht="15.75" hidden="1" customHeight="1" outlineLevel="1" x14ac:dyDescent="0.3">
      <c r="A102" s="8"/>
      <c r="B102" s="8"/>
      <c r="C102" s="8"/>
      <c r="D102" s="8"/>
      <c r="E102" s="8"/>
      <c r="F102" s="48"/>
      <c r="G102" s="2"/>
      <c r="H102" s="2"/>
      <c r="I102" s="8"/>
      <c r="J102" s="8"/>
      <c r="K102" s="8"/>
    </row>
    <row r="103" spans="1:11" ht="15.75" hidden="1" customHeight="1" outlineLevel="1" x14ac:dyDescent="0.3">
      <c r="A103" s="8"/>
      <c r="B103" s="8"/>
      <c r="C103" s="8"/>
      <c r="D103" s="8"/>
      <c r="E103" s="8"/>
      <c r="F103" s="48"/>
      <c r="G103" s="2"/>
      <c r="H103" s="2"/>
      <c r="I103" s="8"/>
      <c r="J103" s="8"/>
      <c r="K103" s="8"/>
    </row>
    <row r="104" spans="1:11" ht="15.75" hidden="1" customHeight="1" outlineLevel="1" x14ac:dyDescent="0.3">
      <c r="A104" s="8"/>
      <c r="B104" s="8"/>
      <c r="C104" s="8"/>
      <c r="D104" s="8"/>
      <c r="E104" s="8"/>
      <c r="F104" s="48"/>
      <c r="G104" s="2"/>
      <c r="H104" s="2"/>
      <c r="I104" s="8"/>
      <c r="J104" s="8"/>
      <c r="K104" s="8"/>
    </row>
    <row r="105" spans="1:11" ht="15.75" hidden="1" customHeight="1" outlineLevel="1" x14ac:dyDescent="0.3">
      <c r="A105" s="8"/>
      <c r="B105" s="8"/>
      <c r="C105" s="8"/>
      <c r="D105" s="8"/>
      <c r="E105" s="8"/>
      <c r="F105" s="48"/>
      <c r="G105" s="2"/>
      <c r="H105" s="2"/>
      <c r="I105" s="8"/>
      <c r="J105" s="8"/>
      <c r="K105" s="8"/>
    </row>
    <row r="106" spans="1:11" ht="15.75" customHeight="1" collapsed="1" x14ac:dyDescent="0.3">
      <c r="A106" s="8"/>
      <c r="B106" s="8"/>
      <c r="C106" s="8"/>
      <c r="D106" s="8"/>
      <c r="E106" s="8"/>
      <c r="F106" s="52"/>
      <c r="G106" s="2"/>
      <c r="H106" s="2"/>
      <c r="I106" s="8"/>
      <c r="J106" s="8"/>
      <c r="K106" s="8"/>
    </row>
    <row r="107" spans="1:11" ht="15.75" hidden="1" customHeight="1" outlineLevel="1" x14ac:dyDescent="0.3">
      <c r="A107" s="8"/>
      <c r="B107" s="8"/>
      <c r="C107" s="8"/>
      <c r="D107" s="8"/>
      <c r="E107" s="8"/>
      <c r="F107" s="52"/>
      <c r="G107" s="2"/>
      <c r="H107" s="2"/>
      <c r="I107" s="8"/>
      <c r="J107" s="8"/>
      <c r="K107" s="8"/>
    </row>
    <row r="108" spans="1:11" ht="15.75" hidden="1" customHeight="1" outlineLevel="1" x14ac:dyDescent="0.3">
      <c r="A108" s="8"/>
      <c r="B108" s="8"/>
      <c r="C108" s="8"/>
      <c r="D108" s="8"/>
      <c r="E108" s="8"/>
      <c r="F108" s="52"/>
      <c r="G108" s="2"/>
      <c r="H108" s="2"/>
      <c r="I108" s="8"/>
      <c r="J108" s="8"/>
      <c r="K108" s="8"/>
    </row>
    <row r="109" spans="1:11" ht="15.75" hidden="1" customHeight="1" outlineLevel="1" x14ac:dyDescent="0.3">
      <c r="A109" s="8"/>
      <c r="B109" s="8"/>
      <c r="C109" s="8"/>
      <c r="D109" s="8"/>
      <c r="E109" s="8"/>
      <c r="F109" s="48"/>
      <c r="G109" s="2"/>
      <c r="H109" s="2"/>
      <c r="I109" s="8"/>
      <c r="J109" s="8"/>
      <c r="K109" s="8"/>
    </row>
    <row r="110" spans="1:11" ht="15.75" hidden="1" customHeight="1" outlineLevel="1" x14ac:dyDescent="0.3">
      <c r="A110" s="8"/>
      <c r="B110" s="8"/>
      <c r="C110" s="8"/>
      <c r="D110" s="8"/>
      <c r="E110" s="8"/>
      <c r="F110" s="48"/>
      <c r="G110" s="2"/>
      <c r="H110" s="2"/>
      <c r="I110" s="8"/>
      <c r="J110" s="8"/>
      <c r="K110" s="8"/>
    </row>
    <row r="111" spans="1:11" ht="15.75" hidden="1" customHeight="1" outlineLevel="1" x14ac:dyDescent="0.3">
      <c r="A111" s="8"/>
      <c r="B111" s="8"/>
      <c r="C111" s="8"/>
      <c r="D111" s="8"/>
      <c r="E111" s="8"/>
      <c r="F111" s="48"/>
      <c r="G111" s="2"/>
      <c r="H111" s="2"/>
      <c r="I111" s="8"/>
      <c r="J111" s="8"/>
      <c r="K111" s="8"/>
    </row>
    <row r="112" spans="1:11" ht="15.75" hidden="1" customHeight="1" outlineLevel="1" x14ac:dyDescent="0.3">
      <c r="A112" s="8"/>
      <c r="B112" s="8"/>
      <c r="C112" s="8"/>
      <c r="D112" s="8"/>
      <c r="E112" s="8"/>
      <c r="F112" s="52"/>
      <c r="G112" s="2"/>
      <c r="H112" s="2"/>
      <c r="I112" s="8"/>
      <c r="J112" s="8"/>
      <c r="K112" s="8"/>
    </row>
    <row r="113" spans="1:11" ht="15.75" hidden="1" customHeight="1" outlineLevel="1" x14ac:dyDescent="0.3">
      <c r="A113" s="8"/>
      <c r="B113" s="8"/>
      <c r="C113" s="8"/>
      <c r="D113" s="8"/>
      <c r="E113" s="8"/>
      <c r="F113" s="48"/>
      <c r="G113" s="2"/>
      <c r="H113" s="2"/>
      <c r="I113" s="8"/>
      <c r="J113" s="8"/>
      <c r="K113" s="8"/>
    </row>
    <row r="114" spans="1:11" ht="15.75" customHeight="1" outlineLevel="1" x14ac:dyDescent="0.3">
      <c r="A114" s="8"/>
      <c r="B114" s="8"/>
      <c r="C114" s="8"/>
      <c r="D114" s="8"/>
      <c r="E114" s="8"/>
      <c r="F114" s="48"/>
      <c r="G114" s="2"/>
      <c r="H114" s="2"/>
      <c r="I114" s="8"/>
      <c r="J114" s="8"/>
      <c r="K114" s="8"/>
    </row>
    <row r="115" spans="1:11" ht="15.75" customHeight="1" outlineLevel="1" x14ac:dyDescent="0.3">
      <c r="A115" s="8"/>
      <c r="B115" s="8"/>
      <c r="C115" s="8"/>
      <c r="D115" s="8"/>
      <c r="E115" s="8"/>
      <c r="F115" s="48"/>
      <c r="G115" s="2"/>
      <c r="H115" s="2"/>
      <c r="I115" s="8"/>
      <c r="J115" s="8"/>
      <c r="K115" s="8"/>
    </row>
    <row r="116" spans="1:11" ht="15.75" customHeight="1" outlineLevel="1" x14ac:dyDescent="0.3">
      <c r="A116" s="8"/>
      <c r="B116" s="8"/>
      <c r="C116" s="8"/>
      <c r="D116" s="8"/>
      <c r="E116" s="8"/>
      <c r="F116" s="48"/>
      <c r="G116" s="2"/>
      <c r="H116" s="2"/>
      <c r="I116" s="8"/>
      <c r="J116" s="8"/>
      <c r="K116" s="8"/>
    </row>
    <row r="117" spans="1:11" ht="15.75" customHeight="1" outlineLevel="1" x14ac:dyDescent="0.3">
      <c r="A117" s="8"/>
      <c r="B117" s="8"/>
      <c r="C117" s="8"/>
      <c r="D117" s="8"/>
      <c r="E117" s="8"/>
      <c r="F117" s="48"/>
      <c r="G117" s="2"/>
      <c r="H117" s="2"/>
      <c r="I117" s="8"/>
      <c r="J117" s="8"/>
      <c r="K117" s="8"/>
    </row>
    <row r="118" spans="1:11" ht="15.75" customHeight="1" outlineLevel="1" x14ac:dyDescent="0.3">
      <c r="A118" s="8"/>
      <c r="B118" s="8"/>
      <c r="C118" s="8"/>
      <c r="D118" s="8"/>
      <c r="E118" s="8"/>
      <c r="F118" s="52"/>
      <c r="G118" s="2"/>
      <c r="H118" s="2"/>
      <c r="I118" s="8"/>
      <c r="J118" s="8"/>
      <c r="K118" s="8"/>
    </row>
    <row r="119" spans="1:11" ht="15.75" customHeight="1" x14ac:dyDescent="0.3">
      <c r="A119" s="8"/>
      <c r="B119" s="8"/>
      <c r="C119" s="8"/>
      <c r="D119" s="8"/>
      <c r="E119" s="8"/>
      <c r="F119" s="52"/>
      <c r="G119" s="2"/>
      <c r="H119" s="2"/>
      <c r="I119" s="8"/>
      <c r="J119" s="8"/>
      <c r="K119" s="8"/>
    </row>
    <row r="120" spans="1:11" ht="15.75" hidden="1" customHeight="1" outlineLevel="1" x14ac:dyDescent="0.3">
      <c r="A120" s="8"/>
      <c r="B120" s="8"/>
      <c r="C120" s="8"/>
      <c r="D120" s="8"/>
      <c r="E120" s="8"/>
      <c r="F120" s="48"/>
      <c r="G120" s="2"/>
      <c r="H120" s="2"/>
      <c r="I120" s="8"/>
      <c r="J120" s="8"/>
      <c r="K120" s="8"/>
    </row>
    <row r="121" spans="1:11" ht="15.75" hidden="1" customHeight="1" outlineLevel="1" x14ac:dyDescent="0.3">
      <c r="A121" s="8"/>
      <c r="B121" s="8"/>
      <c r="C121" s="8"/>
      <c r="D121" s="8"/>
      <c r="E121" s="8"/>
      <c r="F121" s="48"/>
      <c r="G121" s="2"/>
      <c r="H121" s="2"/>
      <c r="I121" s="8"/>
      <c r="J121" s="8"/>
      <c r="K121" s="8"/>
    </row>
    <row r="122" spans="1:11" ht="15.75" hidden="1" customHeight="1" outlineLevel="1" x14ac:dyDescent="0.3">
      <c r="A122" s="8"/>
      <c r="B122" s="8"/>
      <c r="C122" s="8"/>
      <c r="D122" s="8"/>
      <c r="E122" s="8"/>
      <c r="F122" s="48"/>
      <c r="G122" s="2"/>
      <c r="H122" s="2"/>
      <c r="I122" s="8"/>
      <c r="J122" s="8"/>
      <c r="K122" s="8"/>
    </row>
    <row r="123" spans="1:11" ht="15.75" hidden="1" customHeight="1" outlineLevel="1" x14ac:dyDescent="0.3">
      <c r="A123" s="8"/>
      <c r="B123" s="8"/>
      <c r="C123" s="8"/>
      <c r="D123" s="8"/>
      <c r="E123" s="8"/>
      <c r="F123" s="48"/>
      <c r="G123" s="2"/>
      <c r="H123" s="2"/>
      <c r="I123" s="8"/>
      <c r="J123" s="8"/>
      <c r="K123" s="8"/>
    </row>
    <row r="124" spans="1:11" ht="15.75" hidden="1" customHeight="1" outlineLevel="1" x14ac:dyDescent="0.3">
      <c r="A124" s="8"/>
      <c r="B124" s="8"/>
      <c r="C124" s="8"/>
      <c r="D124" s="8"/>
      <c r="E124" s="8"/>
      <c r="F124" s="48"/>
      <c r="G124" s="2"/>
      <c r="H124" s="2"/>
      <c r="I124" s="8"/>
      <c r="J124" s="8"/>
      <c r="K124" s="8"/>
    </row>
    <row r="125" spans="1:11" ht="15.75" hidden="1" customHeight="1" outlineLevel="1" x14ac:dyDescent="0.3">
      <c r="A125" s="8"/>
      <c r="B125" s="8"/>
      <c r="C125" s="8"/>
      <c r="D125" s="8"/>
      <c r="E125" s="8"/>
      <c r="F125" s="48"/>
      <c r="G125" s="2"/>
      <c r="H125" s="2"/>
      <c r="I125" s="8"/>
      <c r="J125" s="8"/>
      <c r="K125" s="8"/>
    </row>
    <row r="126" spans="1:11" ht="15.75" hidden="1" customHeight="1" outlineLevel="1" x14ac:dyDescent="0.3">
      <c r="A126" s="8"/>
      <c r="B126" s="8"/>
      <c r="C126" s="8"/>
      <c r="D126" s="8"/>
      <c r="E126" s="8"/>
      <c r="F126" s="48"/>
      <c r="G126" s="2"/>
      <c r="H126" s="2"/>
      <c r="I126" s="8"/>
      <c r="J126" s="8"/>
      <c r="K126" s="8"/>
    </row>
    <row r="127" spans="1:11" ht="15.75" hidden="1" customHeight="1" outlineLevel="1" x14ac:dyDescent="0.3">
      <c r="A127" s="8"/>
      <c r="B127" s="8"/>
      <c r="C127" s="8"/>
      <c r="D127" s="8"/>
      <c r="E127" s="8"/>
      <c r="F127" s="48"/>
      <c r="G127" s="2"/>
      <c r="H127" s="2"/>
      <c r="I127" s="8"/>
      <c r="J127" s="8"/>
      <c r="K127" s="8"/>
    </row>
    <row r="128" spans="1:11" ht="15.75" customHeight="1" collapsed="1" x14ac:dyDescent="0.3">
      <c r="A128" s="8"/>
      <c r="B128" s="8"/>
      <c r="C128" s="8"/>
      <c r="D128" s="8"/>
      <c r="E128" s="8"/>
      <c r="F128" s="52"/>
      <c r="G128" s="2"/>
      <c r="H128" s="2"/>
      <c r="I128" s="8"/>
      <c r="J128" s="8"/>
      <c r="K128" s="8"/>
    </row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</sheetData>
  <autoFilter ref="A1:F128" xr:uid="{00000000-0009-0000-0000-00000A000000}"/>
  <mergeCells count="1">
    <mergeCell ref="I1:K1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8C7D4-4BA7-422C-A36D-293998BE6433}">
  <dimension ref="A1:J1002"/>
  <sheetViews>
    <sheetView workbookViewId="0">
      <selection activeCell="C28" sqref="C28"/>
    </sheetView>
  </sheetViews>
  <sheetFormatPr defaultColWidth="12.59765625" defaultRowHeight="15" customHeight="1" x14ac:dyDescent="0.25"/>
  <cols>
    <col min="1" max="1" width="7.59765625" style="75" customWidth="1"/>
    <col min="2" max="2" width="28.3984375" style="75" customWidth="1"/>
    <col min="3" max="3" width="31.09765625" style="75" customWidth="1"/>
    <col min="4" max="6" width="7.59765625" style="75" customWidth="1"/>
    <col min="7" max="7" width="24.5" style="75" customWidth="1"/>
    <col min="8" max="8" width="10.8984375" style="75" customWidth="1"/>
    <col min="9" max="26" width="7.59765625" style="75" customWidth="1"/>
    <col min="27" max="16384" width="12.59765625" style="75"/>
  </cols>
  <sheetData>
    <row r="1" spans="1:10" ht="13.8" x14ac:dyDescent="0.25">
      <c r="A1" s="123"/>
      <c r="B1" s="105" t="s">
        <v>49</v>
      </c>
      <c r="C1" s="202" t="s">
        <v>156</v>
      </c>
      <c r="D1" s="107"/>
      <c r="E1" s="106"/>
      <c r="F1" s="105" t="s">
        <v>50</v>
      </c>
      <c r="G1" s="122">
        <v>1</v>
      </c>
      <c r="H1" s="103"/>
    </row>
    <row r="2" spans="1:10" ht="13.8" x14ac:dyDescent="0.25">
      <c r="A2" s="121"/>
      <c r="B2" s="120" t="s">
        <v>51</v>
      </c>
      <c r="C2" s="119" t="s">
        <v>155</v>
      </c>
      <c r="D2" s="114"/>
      <c r="E2" s="113"/>
      <c r="F2" s="112" t="s">
        <v>52</v>
      </c>
      <c r="G2" s="118" t="s">
        <v>154</v>
      </c>
      <c r="H2" s="110"/>
    </row>
    <row r="3" spans="1:10" ht="14.4" thickBot="1" x14ac:dyDescent="0.3">
      <c r="A3" s="117"/>
      <c r="B3" s="116"/>
      <c r="C3" s="115"/>
      <c r="D3" s="114"/>
      <c r="E3" s="113"/>
      <c r="F3" s="112" t="s">
        <v>53</v>
      </c>
      <c r="G3" s="111">
        <v>1</v>
      </c>
      <c r="H3" s="110"/>
    </row>
    <row r="4" spans="1:10" ht="13.8" x14ac:dyDescent="0.25">
      <c r="A4" s="109"/>
      <c r="B4" s="105" t="s">
        <v>54</v>
      </c>
      <c r="C4" s="108" t="s">
        <v>153</v>
      </c>
      <c r="D4" s="107"/>
      <c r="E4" s="106"/>
      <c r="F4" s="105" t="s">
        <v>55</v>
      </c>
      <c r="G4" s="104">
        <v>44326</v>
      </c>
      <c r="H4" s="103"/>
    </row>
    <row r="5" spans="1:10" ht="13.8" x14ac:dyDescent="0.25">
      <c r="A5" s="100"/>
      <c r="B5" s="97"/>
      <c r="C5" s="97"/>
      <c r="D5" s="99"/>
      <c r="E5" s="99"/>
      <c r="F5" s="99"/>
      <c r="G5" s="97"/>
      <c r="H5" s="97"/>
    </row>
    <row r="6" spans="1:10" ht="14.4" x14ac:dyDescent="0.3">
      <c r="A6" s="100"/>
      <c r="B6" s="102"/>
      <c r="C6" s="102"/>
      <c r="D6" s="99"/>
      <c r="E6" s="98"/>
      <c r="F6" s="98"/>
      <c r="G6" s="98"/>
      <c r="H6" s="97"/>
    </row>
    <row r="7" spans="1:10" ht="14.4" x14ac:dyDescent="0.3">
      <c r="A7" s="100"/>
      <c r="B7" s="102"/>
      <c r="C7" s="97"/>
      <c r="D7" s="101"/>
      <c r="E7" s="98"/>
      <c r="F7" s="98"/>
      <c r="G7" s="98"/>
      <c r="H7" s="97"/>
    </row>
    <row r="8" spans="1:10" ht="14.4" x14ac:dyDescent="0.3">
      <c r="A8" s="100"/>
      <c r="B8" s="102"/>
      <c r="C8" s="102"/>
      <c r="D8" s="101"/>
      <c r="E8" s="98"/>
      <c r="F8" s="98"/>
      <c r="G8" s="98"/>
      <c r="H8" s="97"/>
      <c r="J8" s="75" t="s">
        <v>41</v>
      </c>
    </row>
    <row r="9" spans="1:10" ht="14.4" x14ac:dyDescent="0.3">
      <c r="A9" s="100"/>
      <c r="B9" s="102"/>
      <c r="C9" s="102"/>
      <c r="D9" s="101"/>
      <c r="E9" s="98"/>
      <c r="F9" s="98"/>
      <c r="G9" s="98"/>
      <c r="H9" s="97"/>
    </row>
    <row r="10" spans="1:10" ht="14.4" x14ac:dyDescent="0.3">
      <c r="A10" s="100"/>
      <c r="B10" s="97"/>
      <c r="C10" s="97"/>
      <c r="D10" s="99"/>
      <c r="E10" s="98"/>
      <c r="G10" s="98"/>
      <c r="H10" s="97"/>
    </row>
    <row r="11" spans="1:10" thickBot="1" x14ac:dyDescent="0.35">
      <c r="A11" s="100"/>
      <c r="B11" s="97"/>
      <c r="C11" s="97"/>
      <c r="D11" s="99"/>
      <c r="E11" s="99"/>
      <c r="F11" s="98"/>
      <c r="G11" s="97"/>
      <c r="H11" s="97"/>
    </row>
    <row r="12" spans="1:10" ht="14.4" thickBot="1" x14ac:dyDescent="0.3">
      <c r="A12" s="96">
        <f>COUNTA(A14:A29)</f>
        <v>3</v>
      </c>
      <c r="B12" s="95" t="s">
        <v>56</v>
      </c>
      <c r="C12" s="94" t="s">
        <v>57</v>
      </c>
      <c r="D12" s="93">
        <f>COUNTIF(D14:D29,"x")</f>
        <v>2</v>
      </c>
      <c r="E12" s="93">
        <f>1</f>
        <v>1</v>
      </c>
      <c r="F12" s="93">
        <f>COUNTIF(F14:F29,"x")</f>
        <v>0</v>
      </c>
      <c r="G12" s="92" t="s">
        <v>58</v>
      </c>
      <c r="H12" s="91">
        <f>(D12+E12+F12)/A12</f>
        <v>1</v>
      </c>
    </row>
    <row r="13" spans="1:10" ht="26.4" thickBot="1" x14ac:dyDescent="0.3">
      <c r="A13" s="90" t="s">
        <v>59</v>
      </c>
      <c r="B13" s="89" t="s">
        <v>60</v>
      </c>
      <c r="C13" s="89" t="s">
        <v>61</v>
      </c>
      <c r="D13" s="88" t="s">
        <v>62</v>
      </c>
      <c r="E13" s="88" t="s">
        <v>63</v>
      </c>
      <c r="F13" s="88" t="s">
        <v>64</v>
      </c>
      <c r="G13" s="87" t="s">
        <v>65</v>
      </c>
      <c r="H13" s="86" t="s">
        <v>66</v>
      </c>
    </row>
    <row r="14" spans="1:10" ht="13.8" x14ac:dyDescent="0.25">
      <c r="A14" s="85">
        <v>1</v>
      </c>
      <c r="B14" s="84" t="s">
        <v>152</v>
      </c>
      <c r="C14" s="84" t="s">
        <v>151</v>
      </c>
      <c r="D14" s="80" t="s">
        <v>67</v>
      </c>
      <c r="E14" s="80"/>
      <c r="F14" s="80"/>
      <c r="G14" s="84" t="s">
        <v>151</v>
      </c>
      <c r="H14" s="83"/>
    </row>
    <row r="15" spans="1:10" ht="13.8" x14ac:dyDescent="0.25">
      <c r="A15" s="82">
        <f>A14 + 1</f>
        <v>2</v>
      </c>
      <c r="B15" s="81" t="s">
        <v>150</v>
      </c>
      <c r="C15" s="81" t="s">
        <v>149</v>
      </c>
      <c r="D15" s="80" t="s">
        <v>67</v>
      </c>
      <c r="E15" s="79"/>
      <c r="F15" s="79"/>
      <c r="G15" s="81" t="s">
        <v>149</v>
      </c>
      <c r="H15" s="77"/>
    </row>
    <row r="16" spans="1:10" ht="26.4" x14ac:dyDescent="0.25">
      <c r="A16" s="82">
        <v>3</v>
      </c>
      <c r="B16" s="81" t="s">
        <v>148</v>
      </c>
      <c r="C16" s="81" t="s">
        <v>147</v>
      </c>
      <c r="D16" s="80"/>
      <c r="E16" s="80" t="s">
        <v>68</v>
      </c>
      <c r="F16" s="79"/>
      <c r="G16" s="78" t="s">
        <v>146</v>
      </c>
      <c r="H16" s="77">
        <v>1</v>
      </c>
    </row>
    <row r="17" spans="2:3" ht="13.8" x14ac:dyDescent="0.25">
      <c r="B17" s="76" t="s">
        <v>145</v>
      </c>
      <c r="C17" s="76" t="s">
        <v>144</v>
      </c>
    </row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s="75" customFormat="1" ht="15.75" customHeight="1" x14ac:dyDescent="0.25"/>
    <row r="34" s="75" customFormat="1" ht="15.75" customHeight="1" x14ac:dyDescent="0.25"/>
    <row r="35" s="75" customFormat="1" ht="15.75" customHeight="1" x14ac:dyDescent="0.25"/>
    <row r="36" s="75" customFormat="1" ht="15.75" customHeight="1" x14ac:dyDescent="0.25"/>
    <row r="37" s="75" customFormat="1" ht="15.75" customHeight="1" x14ac:dyDescent="0.25"/>
    <row r="38" s="75" customFormat="1" ht="15.75" customHeight="1" x14ac:dyDescent="0.25"/>
    <row r="39" s="75" customFormat="1" ht="15.75" customHeight="1" x14ac:dyDescent="0.25"/>
    <row r="40" s="75" customFormat="1" ht="15.75" customHeight="1" x14ac:dyDescent="0.25"/>
    <row r="41" s="75" customFormat="1" ht="15.75" customHeight="1" x14ac:dyDescent="0.25"/>
    <row r="42" s="75" customFormat="1" ht="15.75" customHeight="1" x14ac:dyDescent="0.25"/>
    <row r="43" s="75" customFormat="1" ht="15.75" customHeight="1" x14ac:dyDescent="0.25"/>
    <row r="44" s="75" customFormat="1" ht="15.75" customHeight="1" x14ac:dyDescent="0.25"/>
    <row r="45" s="75" customFormat="1" ht="15.75" customHeight="1" x14ac:dyDescent="0.25"/>
    <row r="46" s="75" customFormat="1" ht="15.75" customHeight="1" x14ac:dyDescent="0.25"/>
    <row r="47" s="75" customFormat="1" ht="15.75" customHeight="1" x14ac:dyDescent="0.25"/>
    <row r="48" s="75" customFormat="1" ht="15.75" customHeight="1" x14ac:dyDescent="0.25"/>
    <row r="49" s="75" customFormat="1" ht="15.75" customHeight="1" x14ac:dyDescent="0.25"/>
    <row r="50" s="75" customFormat="1" ht="15.75" customHeight="1" x14ac:dyDescent="0.25"/>
    <row r="51" s="75" customFormat="1" ht="15.75" customHeight="1" x14ac:dyDescent="0.25"/>
    <row r="52" s="75" customFormat="1" ht="15.75" customHeight="1" x14ac:dyDescent="0.25"/>
    <row r="53" s="75" customFormat="1" ht="15.75" customHeight="1" x14ac:dyDescent="0.25"/>
    <row r="54" s="75" customFormat="1" ht="15.75" customHeight="1" x14ac:dyDescent="0.25"/>
    <row r="55" s="75" customFormat="1" ht="15.75" customHeight="1" x14ac:dyDescent="0.25"/>
    <row r="56" s="75" customFormat="1" ht="15.75" customHeight="1" x14ac:dyDescent="0.25"/>
    <row r="57" s="75" customFormat="1" ht="15.75" customHeight="1" x14ac:dyDescent="0.25"/>
    <row r="58" s="75" customFormat="1" ht="15.75" customHeight="1" x14ac:dyDescent="0.25"/>
    <row r="59" s="75" customFormat="1" ht="15.75" customHeight="1" x14ac:dyDescent="0.25"/>
    <row r="60" s="75" customFormat="1" ht="15.75" customHeight="1" x14ac:dyDescent="0.25"/>
    <row r="61" s="75" customFormat="1" ht="15.75" customHeight="1" x14ac:dyDescent="0.25"/>
    <row r="62" s="75" customFormat="1" ht="15.75" customHeight="1" x14ac:dyDescent="0.25"/>
    <row r="63" s="75" customFormat="1" ht="15.75" customHeight="1" x14ac:dyDescent="0.25"/>
    <row r="64" s="75" customFormat="1" ht="15.75" customHeight="1" x14ac:dyDescent="0.25"/>
    <row r="65" s="75" customFormat="1" ht="15.75" customHeight="1" x14ac:dyDescent="0.25"/>
    <row r="66" s="75" customFormat="1" ht="15.75" customHeight="1" x14ac:dyDescent="0.25"/>
    <row r="67" s="75" customFormat="1" ht="15.75" customHeight="1" x14ac:dyDescent="0.25"/>
    <row r="68" s="75" customFormat="1" ht="15.75" customHeight="1" x14ac:dyDescent="0.25"/>
    <row r="69" s="75" customFormat="1" ht="15.75" customHeight="1" x14ac:dyDescent="0.25"/>
    <row r="70" s="75" customFormat="1" ht="15.75" customHeight="1" x14ac:dyDescent="0.25"/>
    <row r="71" s="75" customFormat="1" ht="15.75" customHeight="1" x14ac:dyDescent="0.25"/>
    <row r="72" s="75" customFormat="1" ht="15.75" customHeight="1" x14ac:dyDescent="0.25"/>
    <row r="73" s="75" customFormat="1" ht="15.75" customHeight="1" x14ac:dyDescent="0.25"/>
    <row r="74" s="75" customFormat="1" ht="15.75" customHeight="1" x14ac:dyDescent="0.25"/>
    <row r="75" s="75" customFormat="1" ht="15.75" customHeight="1" x14ac:dyDescent="0.25"/>
    <row r="76" s="75" customFormat="1" ht="15.75" customHeight="1" x14ac:dyDescent="0.25"/>
    <row r="77" s="75" customFormat="1" ht="15.75" customHeight="1" x14ac:dyDescent="0.25"/>
    <row r="78" s="75" customFormat="1" ht="15.75" customHeight="1" x14ac:dyDescent="0.25"/>
    <row r="79" s="75" customFormat="1" ht="15.75" customHeight="1" x14ac:dyDescent="0.25"/>
    <row r="80" s="75" customFormat="1" ht="15.75" customHeight="1" x14ac:dyDescent="0.25"/>
    <row r="81" s="75" customFormat="1" ht="15.75" customHeight="1" x14ac:dyDescent="0.25"/>
    <row r="82" s="75" customFormat="1" ht="15.75" customHeight="1" x14ac:dyDescent="0.25"/>
    <row r="83" s="75" customFormat="1" ht="15.75" customHeight="1" x14ac:dyDescent="0.25"/>
    <row r="84" s="75" customFormat="1" ht="15.75" customHeight="1" x14ac:dyDescent="0.25"/>
    <row r="85" s="75" customFormat="1" ht="15.75" customHeight="1" x14ac:dyDescent="0.25"/>
    <row r="86" s="75" customFormat="1" ht="15.75" customHeight="1" x14ac:dyDescent="0.25"/>
    <row r="87" s="75" customFormat="1" ht="15.75" customHeight="1" x14ac:dyDescent="0.25"/>
    <row r="88" s="75" customFormat="1" ht="15.75" customHeight="1" x14ac:dyDescent="0.25"/>
    <row r="89" s="75" customFormat="1" ht="15.75" customHeight="1" x14ac:dyDescent="0.25"/>
    <row r="90" s="75" customFormat="1" ht="15.75" customHeight="1" x14ac:dyDescent="0.25"/>
    <row r="91" s="75" customFormat="1" ht="15.75" customHeight="1" x14ac:dyDescent="0.25"/>
    <row r="92" s="75" customFormat="1" ht="15.75" customHeight="1" x14ac:dyDescent="0.25"/>
    <row r="93" s="75" customFormat="1" ht="15.75" customHeight="1" x14ac:dyDescent="0.25"/>
    <row r="94" s="75" customFormat="1" ht="15.75" customHeight="1" x14ac:dyDescent="0.25"/>
    <row r="95" s="75" customFormat="1" ht="15.75" customHeight="1" x14ac:dyDescent="0.25"/>
    <row r="96" s="75" customFormat="1" ht="15.75" customHeight="1" x14ac:dyDescent="0.25"/>
    <row r="97" s="75" customFormat="1" ht="15.75" customHeight="1" x14ac:dyDescent="0.25"/>
    <row r="98" s="75" customFormat="1" ht="15.75" customHeight="1" x14ac:dyDescent="0.25"/>
    <row r="99" s="75" customFormat="1" ht="15.75" customHeight="1" x14ac:dyDescent="0.25"/>
    <row r="100" s="75" customFormat="1" ht="15.75" customHeight="1" x14ac:dyDescent="0.25"/>
    <row r="101" s="75" customFormat="1" ht="15.75" customHeight="1" x14ac:dyDescent="0.25"/>
    <row r="102" s="75" customFormat="1" ht="15.75" customHeight="1" x14ac:dyDescent="0.25"/>
    <row r="103" s="75" customFormat="1" ht="15.75" customHeight="1" x14ac:dyDescent="0.25"/>
    <row r="104" s="75" customFormat="1" ht="15.75" customHeight="1" x14ac:dyDescent="0.25"/>
    <row r="105" s="75" customFormat="1" ht="15.75" customHeight="1" x14ac:dyDescent="0.25"/>
    <row r="106" s="75" customFormat="1" ht="15.75" customHeight="1" x14ac:dyDescent="0.25"/>
    <row r="107" s="75" customFormat="1" ht="15.75" customHeight="1" x14ac:dyDescent="0.25"/>
    <row r="108" s="75" customFormat="1" ht="15.75" customHeight="1" x14ac:dyDescent="0.25"/>
    <row r="109" s="75" customFormat="1" ht="15.75" customHeight="1" x14ac:dyDescent="0.25"/>
    <row r="110" s="75" customFormat="1" ht="15.75" customHeight="1" x14ac:dyDescent="0.25"/>
    <row r="111" s="75" customFormat="1" ht="15.75" customHeight="1" x14ac:dyDescent="0.25"/>
    <row r="112" s="75" customFormat="1" ht="15.75" customHeight="1" x14ac:dyDescent="0.25"/>
    <row r="113" s="75" customFormat="1" ht="15.75" customHeight="1" x14ac:dyDescent="0.25"/>
    <row r="114" s="75" customFormat="1" ht="15.75" customHeight="1" x14ac:dyDescent="0.25"/>
    <row r="115" s="75" customFormat="1" ht="15.75" customHeight="1" x14ac:dyDescent="0.25"/>
    <row r="116" s="75" customFormat="1" ht="15.75" customHeight="1" x14ac:dyDescent="0.25"/>
    <row r="117" s="75" customFormat="1" ht="15.75" customHeight="1" x14ac:dyDescent="0.25"/>
    <row r="118" s="75" customFormat="1" ht="15.75" customHeight="1" x14ac:dyDescent="0.25"/>
    <row r="119" s="75" customFormat="1" ht="15.75" customHeight="1" x14ac:dyDescent="0.25"/>
    <row r="120" s="75" customFormat="1" ht="15.75" customHeight="1" x14ac:dyDescent="0.25"/>
    <row r="121" s="75" customFormat="1" ht="15.75" customHeight="1" x14ac:dyDescent="0.25"/>
    <row r="122" s="75" customFormat="1" ht="15.75" customHeight="1" x14ac:dyDescent="0.25"/>
    <row r="123" s="75" customFormat="1" ht="15.75" customHeight="1" x14ac:dyDescent="0.25"/>
    <row r="124" s="75" customFormat="1" ht="15.75" customHeight="1" x14ac:dyDescent="0.25"/>
    <row r="125" s="75" customFormat="1" ht="15.75" customHeight="1" x14ac:dyDescent="0.25"/>
    <row r="126" s="75" customFormat="1" ht="15.75" customHeight="1" x14ac:dyDescent="0.25"/>
    <row r="127" s="75" customFormat="1" ht="15.75" customHeight="1" x14ac:dyDescent="0.25"/>
    <row r="128" s="75" customFormat="1" ht="15.75" customHeight="1" x14ac:dyDescent="0.25"/>
    <row r="129" s="75" customFormat="1" ht="15.75" customHeight="1" x14ac:dyDescent="0.25"/>
    <row r="130" s="75" customFormat="1" ht="15.75" customHeight="1" x14ac:dyDescent="0.25"/>
    <row r="131" s="75" customFormat="1" ht="15.75" customHeight="1" x14ac:dyDescent="0.25"/>
    <row r="132" s="75" customFormat="1" ht="15.75" customHeight="1" x14ac:dyDescent="0.25"/>
    <row r="133" s="75" customFormat="1" ht="15.75" customHeight="1" x14ac:dyDescent="0.25"/>
    <row r="134" s="75" customFormat="1" ht="15.75" customHeight="1" x14ac:dyDescent="0.25"/>
    <row r="135" s="75" customFormat="1" ht="15.75" customHeight="1" x14ac:dyDescent="0.25"/>
    <row r="136" s="75" customFormat="1" ht="15.75" customHeight="1" x14ac:dyDescent="0.25"/>
    <row r="137" s="75" customFormat="1" ht="15.75" customHeight="1" x14ac:dyDescent="0.25"/>
    <row r="138" s="75" customFormat="1" ht="15.75" customHeight="1" x14ac:dyDescent="0.25"/>
    <row r="139" s="75" customFormat="1" ht="15.75" customHeight="1" x14ac:dyDescent="0.25"/>
    <row r="140" s="75" customFormat="1" ht="15.75" customHeight="1" x14ac:dyDescent="0.25"/>
    <row r="141" s="75" customFormat="1" ht="15.75" customHeight="1" x14ac:dyDescent="0.25"/>
    <row r="142" s="75" customFormat="1" ht="15.75" customHeight="1" x14ac:dyDescent="0.25"/>
    <row r="143" s="75" customFormat="1" ht="15.75" customHeight="1" x14ac:dyDescent="0.25"/>
    <row r="144" s="75" customFormat="1" ht="15.75" customHeight="1" x14ac:dyDescent="0.25"/>
    <row r="145" s="75" customFormat="1" ht="15.75" customHeight="1" x14ac:dyDescent="0.25"/>
    <row r="146" s="75" customFormat="1" ht="15.75" customHeight="1" x14ac:dyDescent="0.25"/>
    <row r="147" s="75" customFormat="1" ht="15.75" customHeight="1" x14ac:dyDescent="0.25"/>
    <row r="148" s="75" customFormat="1" ht="15.75" customHeight="1" x14ac:dyDescent="0.25"/>
    <row r="149" s="75" customFormat="1" ht="15.75" customHeight="1" x14ac:dyDescent="0.25"/>
    <row r="150" s="75" customFormat="1" ht="15.75" customHeight="1" x14ac:dyDescent="0.25"/>
    <row r="151" s="75" customFormat="1" ht="15.75" customHeight="1" x14ac:dyDescent="0.25"/>
    <row r="152" s="75" customFormat="1" ht="15.75" customHeight="1" x14ac:dyDescent="0.25"/>
    <row r="153" s="75" customFormat="1" ht="15.75" customHeight="1" x14ac:dyDescent="0.25"/>
    <row r="154" s="75" customFormat="1" ht="15.75" customHeight="1" x14ac:dyDescent="0.25"/>
    <row r="155" s="75" customFormat="1" ht="15.75" customHeight="1" x14ac:dyDescent="0.25"/>
    <row r="156" s="75" customFormat="1" ht="15.75" customHeight="1" x14ac:dyDescent="0.25"/>
    <row r="157" s="75" customFormat="1" ht="15.75" customHeight="1" x14ac:dyDescent="0.25"/>
    <row r="158" s="75" customFormat="1" ht="15.75" customHeight="1" x14ac:dyDescent="0.25"/>
    <row r="159" s="75" customFormat="1" ht="15.75" customHeight="1" x14ac:dyDescent="0.25"/>
    <row r="160" s="75" customFormat="1" ht="15.75" customHeight="1" x14ac:dyDescent="0.25"/>
    <row r="161" s="75" customFormat="1" ht="15.75" customHeight="1" x14ac:dyDescent="0.25"/>
    <row r="162" s="75" customFormat="1" ht="15.75" customHeight="1" x14ac:dyDescent="0.25"/>
    <row r="163" s="75" customFormat="1" ht="15.75" customHeight="1" x14ac:dyDescent="0.25"/>
    <row r="164" s="75" customFormat="1" ht="15.75" customHeight="1" x14ac:dyDescent="0.25"/>
    <row r="165" s="75" customFormat="1" ht="15.75" customHeight="1" x14ac:dyDescent="0.25"/>
    <row r="166" s="75" customFormat="1" ht="15.75" customHeight="1" x14ac:dyDescent="0.25"/>
    <row r="167" s="75" customFormat="1" ht="15.75" customHeight="1" x14ac:dyDescent="0.25"/>
    <row r="168" s="75" customFormat="1" ht="15.75" customHeight="1" x14ac:dyDescent="0.25"/>
    <row r="169" s="75" customFormat="1" ht="15.75" customHeight="1" x14ac:dyDescent="0.25"/>
    <row r="170" s="75" customFormat="1" ht="15.75" customHeight="1" x14ac:dyDescent="0.25"/>
    <row r="171" s="75" customFormat="1" ht="15.75" customHeight="1" x14ac:dyDescent="0.25"/>
    <row r="172" s="75" customFormat="1" ht="15.75" customHeight="1" x14ac:dyDescent="0.25"/>
    <row r="173" s="75" customFormat="1" ht="15.75" customHeight="1" x14ac:dyDescent="0.25"/>
    <row r="174" s="75" customFormat="1" ht="15.75" customHeight="1" x14ac:dyDescent="0.25"/>
    <row r="175" s="75" customFormat="1" ht="15.75" customHeight="1" x14ac:dyDescent="0.25"/>
    <row r="176" s="75" customFormat="1" ht="15.75" customHeight="1" x14ac:dyDescent="0.25"/>
    <row r="177" s="75" customFormat="1" ht="15.75" customHeight="1" x14ac:dyDescent="0.25"/>
    <row r="178" s="75" customFormat="1" ht="15.75" customHeight="1" x14ac:dyDescent="0.25"/>
    <row r="179" s="75" customFormat="1" ht="15.75" customHeight="1" x14ac:dyDescent="0.25"/>
    <row r="180" s="75" customFormat="1" ht="15.75" customHeight="1" x14ac:dyDescent="0.25"/>
    <row r="181" s="75" customFormat="1" ht="15.75" customHeight="1" x14ac:dyDescent="0.25"/>
    <row r="182" s="75" customFormat="1" ht="15.75" customHeight="1" x14ac:dyDescent="0.25"/>
    <row r="183" s="75" customFormat="1" ht="15.75" customHeight="1" x14ac:dyDescent="0.25"/>
    <row r="184" s="75" customFormat="1" ht="15.75" customHeight="1" x14ac:dyDescent="0.25"/>
    <row r="185" s="75" customFormat="1" ht="15.75" customHeight="1" x14ac:dyDescent="0.25"/>
    <row r="186" s="75" customFormat="1" ht="15.75" customHeight="1" x14ac:dyDescent="0.25"/>
    <row r="187" s="75" customFormat="1" ht="15.75" customHeight="1" x14ac:dyDescent="0.25"/>
    <row r="188" s="75" customFormat="1" ht="15.75" customHeight="1" x14ac:dyDescent="0.25"/>
    <row r="189" s="75" customFormat="1" ht="15.75" customHeight="1" x14ac:dyDescent="0.25"/>
    <row r="190" s="75" customFormat="1" ht="15.75" customHeight="1" x14ac:dyDescent="0.25"/>
    <row r="191" s="75" customFormat="1" ht="15.75" customHeight="1" x14ac:dyDescent="0.25"/>
    <row r="192" s="75" customFormat="1" ht="15.75" customHeight="1" x14ac:dyDescent="0.25"/>
    <row r="193" s="75" customFormat="1" ht="15.75" customHeight="1" x14ac:dyDescent="0.25"/>
    <row r="194" s="75" customFormat="1" ht="15.75" customHeight="1" x14ac:dyDescent="0.25"/>
    <row r="195" s="75" customFormat="1" ht="15.75" customHeight="1" x14ac:dyDescent="0.25"/>
    <row r="196" s="75" customFormat="1" ht="15.75" customHeight="1" x14ac:dyDescent="0.25"/>
    <row r="197" s="75" customFormat="1" ht="15.75" customHeight="1" x14ac:dyDescent="0.25"/>
    <row r="198" s="75" customFormat="1" ht="15.75" customHeight="1" x14ac:dyDescent="0.25"/>
    <row r="199" s="75" customFormat="1" ht="15.75" customHeight="1" x14ac:dyDescent="0.25"/>
    <row r="200" s="75" customFormat="1" ht="15.75" customHeight="1" x14ac:dyDescent="0.25"/>
    <row r="201" s="75" customFormat="1" ht="15.75" customHeight="1" x14ac:dyDescent="0.25"/>
    <row r="202" s="75" customFormat="1" ht="15.75" customHeight="1" x14ac:dyDescent="0.25"/>
    <row r="203" s="75" customFormat="1" ht="15.75" customHeight="1" x14ac:dyDescent="0.25"/>
    <row r="204" s="75" customFormat="1" ht="15.75" customHeight="1" x14ac:dyDescent="0.25"/>
    <row r="205" s="75" customFormat="1" ht="15.75" customHeight="1" x14ac:dyDescent="0.25"/>
    <row r="206" s="75" customFormat="1" ht="15.75" customHeight="1" x14ac:dyDescent="0.25"/>
    <row r="207" s="75" customFormat="1" ht="15.75" customHeight="1" x14ac:dyDescent="0.25"/>
    <row r="208" s="75" customFormat="1" ht="15.75" customHeight="1" x14ac:dyDescent="0.25"/>
    <row r="209" s="75" customFormat="1" ht="15.75" customHeight="1" x14ac:dyDescent="0.25"/>
    <row r="210" s="75" customFormat="1" ht="15.75" customHeight="1" x14ac:dyDescent="0.25"/>
    <row r="211" s="75" customFormat="1" ht="15.75" customHeight="1" x14ac:dyDescent="0.25"/>
    <row r="212" s="75" customFormat="1" ht="15.75" customHeight="1" x14ac:dyDescent="0.25"/>
    <row r="213" s="75" customFormat="1" ht="15.75" customHeight="1" x14ac:dyDescent="0.25"/>
    <row r="214" s="75" customFormat="1" ht="15.75" customHeight="1" x14ac:dyDescent="0.25"/>
    <row r="215" s="75" customFormat="1" ht="15.75" customHeight="1" x14ac:dyDescent="0.25"/>
    <row r="216" s="75" customFormat="1" ht="15.75" customHeight="1" x14ac:dyDescent="0.25"/>
    <row r="217" s="75" customFormat="1" ht="15.75" customHeight="1" x14ac:dyDescent="0.25"/>
    <row r="218" s="75" customFormat="1" ht="15.75" customHeight="1" x14ac:dyDescent="0.25"/>
    <row r="219" s="75" customFormat="1" ht="15.75" customHeight="1" x14ac:dyDescent="0.25"/>
    <row r="220" s="75" customFormat="1" ht="15.75" customHeight="1" x14ac:dyDescent="0.25"/>
    <row r="221" s="75" customFormat="1" ht="15.75" customHeight="1" x14ac:dyDescent="0.25"/>
    <row r="222" s="75" customFormat="1" ht="15.75" customHeight="1" x14ac:dyDescent="0.25"/>
    <row r="223" s="75" customFormat="1" ht="15.75" customHeight="1" x14ac:dyDescent="0.25"/>
    <row r="224" s="75" customFormat="1" ht="15.75" customHeight="1" x14ac:dyDescent="0.25"/>
    <row r="225" s="75" customFormat="1" ht="15.75" customHeight="1" x14ac:dyDescent="0.25"/>
    <row r="226" s="75" customFormat="1" ht="15.75" customHeight="1" x14ac:dyDescent="0.25"/>
    <row r="227" s="75" customFormat="1" ht="15.75" customHeight="1" x14ac:dyDescent="0.25"/>
    <row r="228" s="75" customFormat="1" ht="15.75" customHeight="1" x14ac:dyDescent="0.25"/>
    <row r="229" s="75" customFormat="1" ht="15.75" customHeight="1" x14ac:dyDescent="0.25"/>
    <row r="230" s="75" customFormat="1" ht="15.75" customHeight="1" x14ac:dyDescent="0.25"/>
    <row r="231" s="75" customFormat="1" ht="15.75" customHeight="1" x14ac:dyDescent="0.25"/>
    <row r="232" s="75" customFormat="1" ht="15.75" customHeight="1" x14ac:dyDescent="0.25"/>
    <row r="233" s="75" customFormat="1" ht="15.75" customHeight="1" x14ac:dyDescent="0.25"/>
    <row r="234" s="75" customFormat="1" ht="15.75" customHeight="1" x14ac:dyDescent="0.25"/>
    <row r="235" s="75" customFormat="1" ht="15.75" customHeight="1" x14ac:dyDescent="0.25"/>
    <row r="236" s="75" customFormat="1" ht="15.75" customHeight="1" x14ac:dyDescent="0.25"/>
    <row r="237" s="75" customFormat="1" ht="15.75" customHeight="1" x14ac:dyDescent="0.25"/>
    <row r="238" s="75" customFormat="1" ht="15.75" customHeight="1" x14ac:dyDescent="0.25"/>
    <row r="239" s="75" customFormat="1" ht="15.75" customHeight="1" x14ac:dyDescent="0.25"/>
    <row r="240" s="75" customFormat="1" ht="15.75" customHeight="1" x14ac:dyDescent="0.25"/>
    <row r="241" s="75" customFormat="1" ht="15.75" customHeight="1" x14ac:dyDescent="0.25"/>
    <row r="242" s="75" customFormat="1" ht="15.75" customHeight="1" x14ac:dyDescent="0.25"/>
    <row r="243" s="75" customFormat="1" ht="15.75" customHeight="1" x14ac:dyDescent="0.25"/>
    <row r="244" s="75" customFormat="1" ht="15.75" customHeight="1" x14ac:dyDescent="0.25"/>
    <row r="245" s="75" customFormat="1" ht="15.75" customHeight="1" x14ac:dyDescent="0.25"/>
    <row r="246" s="75" customFormat="1" ht="15.75" customHeight="1" x14ac:dyDescent="0.25"/>
    <row r="247" s="75" customFormat="1" ht="15.75" customHeight="1" x14ac:dyDescent="0.25"/>
    <row r="248" s="75" customFormat="1" ht="15.75" customHeight="1" x14ac:dyDescent="0.25"/>
    <row r="249" s="75" customFormat="1" ht="15.75" customHeight="1" x14ac:dyDescent="0.25"/>
    <row r="250" s="75" customFormat="1" ht="15.75" customHeight="1" x14ac:dyDescent="0.25"/>
    <row r="251" s="75" customFormat="1" ht="15.75" customHeight="1" x14ac:dyDescent="0.25"/>
    <row r="252" s="75" customFormat="1" ht="15.75" customHeight="1" x14ac:dyDescent="0.25"/>
    <row r="253" s="75" customFormat="1" ht="15.75" customHeight="1" x14ac:dyDescent="0.25"/>
    <row r="254" s="75" customFormat="1" ht="15.75" customHeight="1" x14ac:dyDescent="0.25"/>
    <row r="255" s="75" customFormat="1" ht="15.75" customHeight="1" x14ac:dyDescent="0.25"/>
    <row r="256" s="75" customFormat="1" ht="15.75" customHeight="1" x14ac:dyDescent="0.25"/>
    <row r="257" s="75" customFormat="1" ht="15.75" customHeight="1" x14ac:dyDescent="0.25"/>
    <row r="258" s="75" customFormat="1" ht="15.75" customHeight="1" x14ac:dyDescent="0.25"/>
    <row r="259" s="75" customFormat="1" ht="15.75" customHeight="1" x14ac:dyDescent="0.25"/>
    <row r="260" s="75" customFormat="1" ht="15.75" customHeight="1" x14ac:dyDescent="0.25"/>
    <row r="261" s="75" customFormat="1" ht="15.75" customHeight="1" x14ac:dyDescent="0.25"/>
    <row r="262" s="75" customFormat="1" ht="15.75" customHeight="1" x14ac:dyDescent="0.25"/>
    <row r="263" s="75" customFormat="1" ht="15.75" customHeight="1" x14ac:dyDescent="0.25"/>
    <row r="264" s="75" customFormat="1" ht="15.75" customHeight="1" x14ac:dyDescent="0.25"/>
    <row r="265" s="75" customFormat="1" ht="15.75" customHeight="1" x14ac:dyDescent="0.25"/>
    <row r="266" s="75" customFormat="1" ht="15.75" customHeight="1" x14ac:dyDescent="0.25"/>
    <row r="267" s="75" customFormat="1" ht="15.75" customHeight="1" x14ac:dyDescent="0.25"/>
    <row r="268" s="75" customFormat="1" ht="15.75" customHeight="1" x14ac:dyDescent="0.25"/>
    <row r="269" s="75" customFormat="1" ht="15.75" customHeight="1" x14ac:dyDescent="0.25"/>
    <row r="270" s="75" customFormat="1" ht="15.75" customHeight="1" x14ac:dyDescent="0.25"/>
    <row r="271" s="75" customFormat="1" ht="15.75" customHeight="1" x14ac:dyDescent="0.25"/>
    <row r="272" s="75" customFormat="1" ht="15.75" customHeight="1" x14ac:dyDescent="0.25"/>
    <row r="273" s="75" customFormat="1" ht="15.75" customHeight="1" x14ac:dyDescent="0.25"/>
    <row r="274" s="75" customFormat="1" ht="15.75" customHeight="1" x14ac:dyDescent="0.25"/>
    <row r="275" s="75" customFormat="1" ht="15.75" customHeight="1" x14ac:dyDescent="0.25"/>
    <row r="276" s="75" customFormat="1" ht="15.75" customHeight="1" x14ac:dyDescent="0.25"/>
    <row r="277" s="75" customFormat="1" ht="15.75" customHeight="1" x14ac:dyDescent="0.25"/>
    <row r="278" s="75" customFormat="1" ht="15.75" customHeight="1" x14ac:dyDescent="0.25"/>
    <row r="279" s="75" customFormat="1" ht="15.75" customHeight="1" x14ac:dyDescent="0.25"/>
    <row r="280" s="75" customFormat="1" ht="15.75" customHeight="1" x14ac:dyDescent="0.25"/>
    <row r="281" s="75" customFormat="1" ht="15.75" customHeight="1" x14ac:dyDescent="0.25"/>
    <row r="282" s="75" customFormat="1" ht="15.75" customHeight="1" x14ac:dyDescent="0.25"/>
    <row r="283" s="75" customFormat="1" ht="15.75" customHeight="1" x14ac:dyDescent="0.25"/>
    <row r="284" s="75" customFormat="1" ht="15.75" customHeight="1" x14ac:dyDescent="0.25"/>
    <row r="285" s="75" customFormat="1" ht="15.75" customHeight="1" x14ac:dyDescent="0.25"/>
    <row r="286" s="75" customFormat="1" ht="15.75" customHeight="1" x14ac:dyDescent="0.25"/>
    <row r="287" s="75" customFormat="1" ht="15.75" customHeight="1" x14ac:dyDescent="0.25"/>
    <row r="288" s="75" customFormat="1" ht="15.75" customHeight="1" x14ac:dyDescent="0.25"/>
    <row r="289" s="75" customFormat="1" ht="15.75" customHeight="1" x14ac:dyDescent="0.25"/>
    <row r="290" s="75" customFormat="1" ht="15.75" customHeight="1" x14ac:dyDescent="0.25"/>
    <row r="291" s="75" customFormat="1" ht="15.75" customHeight="1" x14ac:dyDescent="0.25"/>
    <row r="292" s="75" customFormat="1" ht="15.75" customHeight="1" x14ac:dyDescent="0.25"/>
    <row r="293" s="75" customFormat="1" ht="15.75" customHeight="1" x14ac:dyDescent="0.25"/>
    <row r="294" s="75" customFormat="1" ht="15.75" customHeight="1" x14ac:dyDescent="0.25"/>
    <row r="295" s="75" customFormat="1" ht="15.75" customHeight="1" x14ac:dyDescent="0.25"/>
    <row r="296" s="75" customFormat="1" ht="15.75" customHeight="1" x14ac:dyDescent="0.25"/>
    <row r="297" s="75" customFormat="1" ht="15.75" customHeight="1" x14ac:dyDescent="0.25"/>
    <row r="298" s="75" customFormat="1" ht="15.75" customHeight="1" x14ac:dyDescent="0.25"/>
    <row r="299" s="75" customFormat="1" ht="15.75" customHeight="1" x14ac:dyDescent="0.25"/>
    <row r="300" s="75" customFormat="1" ht="15.75" customHeight="1" x14ac:dyDescent="0.25"/>
    <row r="301" s="75" customFormat="1" ht="15.75" customHeight="1" x14ac:dyDescent="0.25"/>
    <row r="302" s="75" customFormat="1" ht="15.75" customHeight="1" x14ac:dyDescent="0.25"/>
    <row r="303" s="75" customFormat="1" ht="15.75" customHeight="1" x14ac:dyDescent="0.25"/>
    <row r="304" s="75" customFormat="1" ht="15.75" customHeight="1" x14ac:dyDescent="0.25"/>
    <row r="305" s="75" customFormat="1" ht="15.75" customHeight="1" x14ac:dyDescent="0.25"/>
    <row r="306" s="75" customFormat="1" ht="15.75" customHeight="1" x14ac:dyDescent="0.25"/>
    <row r="307" s="75" customFormat="1" ht="15.75" customHeight="1" x14ac:dyDescent="0.25"/>
    <row r="308" s="75" customFormat="1" ht="15.75" customHeight="1" x14ac:dyDescent="0.25"/>
    <row r="309" s="75" customFormat="1" ht="15.75" customHeight="1" x14ac:dyDescent="0.25"/>
    <row r="310" s="75" customFormat="1" ht="15.75" customHeight="1" x14ac:dyDescent="0.25"/>
    <row r="311" s="75" customFormat="1" ht="15.75" customHeight="1" x14ac:dyDescent="0.25"/>
    <row r="312" s="75" customFormat="1" ht="15.75" customHeight="1" x14ac:dyDescent="0.25"/>
    <row r="313" s="75" customFormat="1" ht="15.75" customHeight="1" x14ac:dyDescent="0.25"/>
    <row r="314" s="75" customFormat="1" ht="15.75" customHeight="1" x14ac:dyDescent="0.25"/>
    <row r="315" s="75" customFormat="1" ht="15.75" customHeight="1" x14ac:dyDescent="0.25"/>
    <row r="316" s="75" customFormat="1" ht="15.75" customHeight="1" x14ac:dyDescent="0.25"/>
    <row r="317" s="75" customFormat="1" ht="15.75" customHeight="1" x14ac:dyDescent="0.25"/>
    <row r="318" s="75" customFormat="1" ht="15.75" customHeight="1" x14ac:dyDescent="0.25"/>
    <row r="319" s="75" customFormat="1" ht="15.75" customHeight="1" x14ac:dyDescent="0.25"/>
    <row r="320" s="75" customFormat="1" ht="15.75" customHeight="1" x14ac:dyDescent="0.25"/>
    <row r="321" s="75" customFormat="1" ht="15.75" customHeight="1" x14ac:dyDescent="0.25"/>
    <row r="322" s="75" customFormat="1" ht="15.75" customHeight="1" x14ac:dyDescent="0.25"/>
    <row r="323" s="75" customFormat="1" ht="15.75" customHeight="1" x14ac:dyDescent="0.25"/>
    <row r="324" s="75" customFormat="1" ht="15.75" customHeight="1" x14ac:dyDescent="0.25"/>
    <row r="325" s="75" customFormat="1" ht="15.75" customHeight="1" x14ac:dyDescent="0.25"/>
    <row r="326" s="75" customFormat="1" ht="15.75" customHeight="1" x14ac:dyDescent="0.25"/>
    <row r="327" s="75" customFormat="1" ht="15.75" customHeight="1" x14ac:dyDescent="0.25"/>
    <row r="328" s="75" customFormat="1" ht="15.75" customHeight="1" x14ac:dyDescent="0.25"/>
    <row r="329" s="75" customFormat="1" ht="15.75" customHeight="1" x14ac:dyDescent="0.25"/>
    <row r="330" s="75" customFormat="1" ht="15.75" customHeight="1" x14ac:dyDescent="0.25"/>
    <row r="331" s="75" customFormat="1" ht="15.75" customHeight="1" x14ac:dyDescent="0.25"/>
    <row r="332" s="75" customFormat="1" ht="15.75" customHeight="1" x14ac:dyDescent="0.25"/>
    <row r="333" s="75" customFormat="1" ht="15.75" customHeight="1" x14ac:dyDescent="0.25"/>
    <row r="334" s="75" customFormat="1" ht="15.75" customHeight="1" x14ac:dyDescent="0.25"/>
    <row r="335" s="75" customFormat="1" ht="15.75" customHeight="1" x14ac:dyDescent="0.25"/>
    <row r="336" s="75" customFormat="1" ht="15.75" customHeight="1" x14ac:dyDescent="0.25"/>
    <row r="337" s="75" customFormat="1" ht="15.75" customHeight="1" x14ac:dyDescent="0.25"/>
    <row r="338" s="75" customFormat="1" ht="15.75" customHeight="1" x14ac:dyDescent="0.25"/>
    <row r="339" s="75" customFormat="1" ht="15.75" customHeight="1" x14ac:dyDescent="0.25"/>
    <row r="340" s="75" customFormat="1" ht="15.75" customHeight="1" x14ac:dyDescent="0.25"/>
    <row r="341" s="75" customFormat="1" ht="15.75" customHeight="1" x14ac:dyDescent="0.25"/>
    <row r="342" s="75" customFormat="1" ht="15.75" customHeight="1" x14ac:dyDescent="0.25"/>
    <row r="343" s="75" customFormat="1" ht="15.75" customHeight="1" x14ac:dyDescent="0.25"/>
    <row r="344" s="75" customFormat="1" ht="15.75" customHeight="1" x14ac:dyDescent="0.25"/>
    <row r="345" s="75" customFormat="1" ht="15.75" customHeight="1" x14ac:dyDescent="0.25"/>
    <row r="346" s="75" customFormat="1" ht="15.75" customHeight="1" x14ac:dyDescent="0.25"/>
    <row r="347" s="75" customFormat="1" ht="15.75" customHeight="1" x14ac:dyDescent="0.25"/>
    <row r="348" s="75" customFormat="1" ht="15.75" customHeight="1" x14ac:dyDescent="0.25"/>
    <row r="349" s="75" customFormat="1" ht="15.75" customHeight="1" x14ac:dyDescent="0.25"/>
    <row r="350" s="75" customFormat="1" ht="15.75" customHeight="1" x14ac:dyDescent="0.25"/>
    <row r="351" s="75" customFormat="1" ht="15.75" customHeight="1" x14ac:dyDescent="0.25"/>
    <row r="352" s="75" customFormat="1" ht="15.75" customHeight="1" x14ac:dyDescent="0.25"/>
    <row r="353" s="75" customFormat="1" ht="15.75" customHeight="1" x14ac:dyDescent="0.25"/>
    <row r="354" s="75" customFormat="1" ht="15.75" customHeight="1" x14ac:dyDescent="0.25"/>
    <row r="355" s="75" customFormat="1" ht="15.75" customHeight="1" x14ac:dyDescent="0.25"/>
    <row r="356" s="75" customFormat="1" ht="15.75" customHeight="1" x14ac:dyDescent="0.25"/>
    <row r="357" s="75" customFormat="1" ht="15.75" customHeight="1" x14ac:dyDescent="0.25"/>
    <row r="358" s="75" customFormat="1" ht="15.75" customHeight="1" x14ac:dyDescent="0.25"/>
    <row r="359" s="75" customFormat="1" ht="15.75" customHeight="1" x14ac:dyDescent="0.25"/>
    <row r="360" s="75" customFormat="1" ht="15.75" customHeight="1" x14ac:dyDescent="0.25"/>
    <row r="361" s="75" customFormat="1" ht="15.75" customHeight="1" x14ac:dyDescent="0.25"/>
    <row r="362" s="75" customFormat="1" ht="15.75" customHeight="1" x14ac:dyDescent="0.25"/>
    <row r="363" s="75" customFormat="1" ht="15.75" customHeight="1" x14ac:dyDescent="0.25"/>
    <row r="364" s="75" customFormat="1" ht="15.75" customHeight="1" x14ac:dyDescent="0.25"/>
    <row r="365" s="75" customFormat="1" ht="15.75" customHeight="1" x14ac:dyDescent="0.25"/>
    <row r="366" s="75" customFormat="1" ht="15.75" customHeight="1" x14ac:dyDescent="0.25"/>
    <row r="367" s="75" customFormat="1" ht="15.75" customHeight="1" x14ac:dyDescent="0.25"/>
    <row r="368" s="75" customFormat="1" ht="15.75" customHeight="1" x14ac:dyDescent="0.25"/>
    <row r="369" s="75" customFormat="1" ht="15.75" customHeight="1" x14ac:dyDescent="0.25"/>
    <row r="370" s="75" customFormat="1" ht="15.75" customHeight="1" x14ac:dyDescent="0.25"/>
    <row r="371" s="75" customFormat="1" ht="15.75" customHeight="1" x14ac:dyDescent="0.25"/>
    <row r="372" s="75" customFormat="1" ht="15.75" customHeight="1" x14ac:dyDescent="0.25"/>
    <row r="373" s="75" customFormat="1" ht="15.75" customHeight="1" x14ac:dyDescent="0.25"/>
    <row r="374" s="75" customFormat="1" ht="15.75" customHeight="1" x14ac:dyDescent="0.25"/>
    <row r="375" s="75" customFormat="1" ht="15.75" customHeight="1" x14ac:dyDescent="0.25"/>
    <row r="376" s="75" customFormat="1" ht="15.75" customHeight="1" x14ac:dyDescent="0.25"/>
    <row r="377" s="75" customFormat="1" ht="15.75" customHeight="1" x14ac:dyDescent="0.25"/>
    <row r="378" s="75" customFormat="1" ht="15.75" customHeight="1" x14ac:dyDescent="0.25"/>
    <row r="379" s="75" customFormat="1" ht="15.75" customHeight="1" x14ac:dyDescent="0.25"/>
    <row r="380" s="75" customFormat="1" ht="15.75" customHeight="1" x14ac:dyDescent="0.25"/>
    <row r="381" s="75" customFormat="1" ht="15.75" customHeight="1" x14ac:dyDescent="0.25"/>
    <row r="382" s="75" customFormat="1" ht="15.75" customHeight="1" x14ac:dyDescent="0.25"/>
    <row r="383" s="75" customFormat="1" ht="15.75" customHeight="1" x14ac:dyDescent="0.25"/>
    <row r="384" s="75" customFormat="1" ht="15.75" customHeight="1" x14ac:dyDescent="0.25"/>
    <row r="385" s="75" customFormat="1" ht="15.75" customHeight="1" x14ac:dyDescent="0.25"/>
    <row r="386" s="75" customFormat="1" ht="15.75" customHeight="1" x14ac:dyDescent="0.25"/>
    <row r="387" s="75" customFormat="1" ht="15.75" customHeight="1" x14ac:dyDescent="0.25"/>
    <row r="388" s="75" customFormat="1" ht="15.75" customHeight="1" x14ac:dyDescent="0.25"/>
    <row r="389" s="75" customFormat="1" ht="15.75" customHeight="1" x14ac:dyDescent="0.25"/>
    <row r="390" s="75" customFormat="1" ht="15.75" customHeight="1" x14ac:dyDescent="0.25"/>
    <row r="391" s="75" customFormat="1" ht="15.75" customHeight="1" x14ac:dyDescent="0.25"/>
    <row r="392" s="75" customFormat="1" ht="15.75" customHeight="1" x14ac:dyDescent="0.25"/>
    <row r="393" s="75" customFormat="1" ht="15.75" customHeight="1" x14ac:dyDescent="0.25"/>
    <row r="394" s="75" customFormat="1" ht="15.75" customHeight="1" x14ac:dyDescent="0.25"/>
    <row r="395" s="75" customFormat="1" ht="15.75" customHeight="1" x14ac:dyDescent="0.25"/>
    <row r="396" s="75" customFormat="1" ht="15.75" customHeight="1" x14ac:dyDescent="0.25"/>
    <row r="397" s="75" customFormat="1" ht="15.75" customHeight="1" x14ac:dyDescent="0.25"/>
    <row r="398" s="75" customFormat="1" ht="15.75" customHeight="1" x14ac:dyDescent="0.25"/>
    <row r="399" s="75" customFormat="1" ht="15.75" customHeight="1" x14ac:dyDescent="0.25"/>
    <row r="400" s="75" customFormat="1" ht="15.75" customHeight="1" x14ac:dyDescent="0.25"/>
    <row r="401" s="75" customFormat="1" ht="15.75" customHeight="1" x14ac:dyDescent="0.25"/>
    <row r="402" s="75" customFormat="1" ht="15.75" customHeight="1" x14ac:dyDescent="0.25"/>
    <row r="403" s="75" customFormat="1" ht="15.75" customHeight="1" x14ac:dyDescent="0.25"/>
    <row r="404" s="75" customFormat="1" ht="15.75" customHeight="1" x14ac:dyDescent="0.25"/>
    <row r="405" s="75" customFormat="1" ht="15.75" customHeight="1" x14ac:dyDescent="0.25"/>
    <row r="406" s="75" customFormat="1" ht="15.75" customHeight="1" x14ac:dyDescent="0.25"/>
    <row r="407" s="75" customFormat="1" ht="15.75" customHeight="1" x14ac:dyDescent="0.25"/>
    <row r="408" s="75" customFormat="1" ht="15.75" customHeight="1" x14ac:dyDescent="0.25"/>
    <row r="409" s="75" customFormat="1" ht="15.75" customHeight="1" x14ac:dyDescent="0.25"/>
    <row r="410" s="75" customFormat="1" ht="15.75" customHeight="1" x14ac:dyDescent="0.25"/>
    <row r="411" s="75" customFormat="1" ht="15.75" customHeight="1" x14ac:dyDescent="0.25"/>
    <row r="412" s="75" customFormat="1" ht="15.75" customHeight="1" x14ac:dyDescent="0.25"/>
    <row r="413" s="75" customFormat="1" ht="15.75" customHeight="1" x14ac:dyDescent="0.25"/>
    <row r="414" s="75" customFormat="1" ht="15.75" customHeight="1" x14ac:dyDescent="0.25"/>
    <row r="415" s="75" customFormat="1" ht="15.75" customHeight="1" x14ac:dyDescent="0.25"/>
    <row r="416" s="75" customFormat="1" ht="15.75" customHeight="1" x14ac:dyDescent="0.25"/>
    <row r="417" s="75" customFormat="1" ht="15.75" customHeight="1" x14ac:dyDescent="0.25"/>
    <row r="418" s="75" customFormat="1" ht="15.75" customHeight="1" x14ac:dyDescent="0.25"/>
    <row r="419" s="75" customFormat="1" ht="15.75" customHeight="1" x14ac:dyDescent="0.25"/>
    <row r="420" s="75" customFormat="1" ht="15.75" customHeight="1" x14ac:dyDescent="0.25"/>
    <row r="421" s="75" customFormat="1" ht="15.75" customHeight="1" x14ac:dyDescent="0.25"/>
    <row r="422" s="75" customFormat="1" ht="15.75" customHeight="1" x14ac:dyDescent="0.25"/>
    <row r="423" s="75" customFormat="1" ht="15.75" customHeight="1" x14ac:dyDescent="0.25"/>
    <row r="424" s="75" customFormat="1" ht="15.75" customHeight="1" x14ac:dyDescent="0.25"/>
    <row r="425" s="75" customFormat="1" ht="15.75" customHeight="1" x14ac:dyDescent="0.25"/>
    <row r="426" s="75" customFormat="1" ht="15.75" customHeight="1" x14ac:dyDescent="0.25"/>
    <row r="427" s="75" customFormat="1" ht="15.75" customHeight="1" x14ac:dyDescent="0.25"/>
    <row r="428" s="75" customFormat="1" ht="15.75" customHeight="1" x14ac:dyDescent="0.25"/>
    <row r="429" s="75" customFormat="1" ht="15.75" customHeight="1" x14ac:dyDescent="0.25"/>
    <row r="430" s="75" customFormat="1" ht="15.75" customHeight="1" x14ac:dyDescent="0.25"/>
    <row r="431" s="75" customFormat="1" ht="15.75" customHeight="1" x14ac:dyDescent="0.25"/>
    <row r="432" s="75" customFormat="1" ht="15.75" customHeight="1" x14ac:dyDescent="0.25"/>
    <row r="433" s="75" customFormat="1" ht="15.75" customHeight="1" x14ac:dyDescent="0.25"/>
    <row r="434" s="75" customFormat="1" ht="15.75" customHeight="1" x14ac:dyDescent="0.25"/>
    <row r="435" s="75" customFormat="1" ht="15.75" customHeight="1" x14ac:dyDescent="0.25"/>
    <row r="436" s="75" customFormat="1" ht="15.75" customHeight="1" x14ac:dyDescent="0.25"/>
    <row r="437" s="75" customFormat="1" ht="15.75" customHeight="1" x14ac:dyDescent="0.25"/>
    <row r="438" s="75" customFormat="1" ht="15.75" customHeight="1" x14ac:dyDescent="0.25"/>
    <row r="439" s="75" customFormat="1" ht="15.75" customHeight="1" x14ac:dyDescent="0.25"/>
    <row r="440" s="75" customFormat="1" ht="15.75" customHeight="1" x14ac:dyDescent="0.25"/>
    <row r="441" s="75" customFormat="1" ht="15.75" customHeight="1" x14ac:dyDescent="0.25"/>
    <row r="442" s="75" customFormat="1" ht="15.75" customHeight="1" x14ac:dyDescent="0.25"/>
    <row r="443" s="75" customFormat="1" ht="15.75" customHeight="1" x14ac:dyDescent="0.25"/>
    <row r="444" s="75" customFormat="1" ht="15.75" customHeight="1" x14ac:dyDescent="0.25"/>
    <row r="445" s="75" customFormat="1" ht="15.75" customHeight="1" x14ac:dyDescent="0.25"/>
    <row r="446" s="75" customFormat="1" ht="15.75" customHeight="1" x14ac:dyDescent="0.25"/>
    <row r="447" s="75" customFormat="1" ht="15.75" customHeight="1" x14ac:dyDescent="0.25"/>
    <row r="448" s="75" customFormat="1" ht="15.75" customHeight="1" x14ac:dyDescent="0.25"/>
    <row r="449" s="75" customFormat="1" ht="15.75" customHeight="1" x14ac:dyDescent="0.25"/>
    <row r="450" s="75" customFormat="1" ht="15.75" customHeight="1" x14ac:dyDescent="0.25"/>
    <row r="451" s="75" customFormat="1" ht="15.75" customHeight="1" x14ac:dyDescent="0.25"/>
    <row r="452" s="75" customFormat="1" ht="15.75" customHeight="1" x14ac:dyDescent="0.25"/>
    <row r="453" s="75" customFormat="1" ht="15.75" customHeight="1" x14ac:dyDescent="0.25"/>
    <row r="454" s="75" customFormat="1" ht="15.75" customHeight="1" x14ac:dyDescent="0.25"/>
    <row r="455" s="75" customFormat="1" ht="15.75" customHeight="1" x14ac:dyDescent="0.25"/>
    <row r="456" s="75" customFormat="1" ht="15.75" customHeight="1" x14ac:dyDescent="0.25"/>
    <row r="457" s="75" customFormat="1" ht="15.75" customHeight="1" x14ac:dyDescent="0.25"/>
    <row r="458" s="75" customFormat="1" ht="15.75" customHeight="1" x14ac:dyDescent="0.25"/>
    <row r="459" s="75" customFormat="1" ht="15.75" customHeight="1" x14ac:dyDescent="0.25"/>
    <row r="460" s="75" customFormat="1" ht="15.75" customHeight="1" x14ac:dyDescent="0.25"/>
    <row r="461" s="75" customFormat="1" ht="15.75" customHeight="1" x14ac:dyDescent="0.25"/>
    <row r="462" s="75" customFormat="1" ht="15.75" customHeight="1" x14ac:dyDescent="0.25"/>
    <row r="463" s="75" customFormat="1" ht="15.75" customHeight="1" x14ac:dyDescent="0.25"/>
    <row r="464" s="75" customFormat="1" ht="15.75" customHeight="1" x14ac:dyDescent="0.25"/>
    <row r="465" s="75" customFormat="1" ht="15.75" customHeight="1" x14ac:dyDescent="0.25"/>
    <row r="466" s="75" customFormat="1" ht="15.75" customHeight="1" x14ac:dyDescent="0.25"/>
    <row r="467" s="75" customFormat="1" ht="15.75" customHeight="1" x14ac:dyDescent="0.25"/>
    <row r="468" s="75" customFormat="1" ht="15.75" customHeight="1" x14ac:dyDescent="0.25"/>
    <row r="469" s="75" customFormat="1" ht="15.75" customHeight="1" x14ac:dyDescent="0.25"/>
    <row r="470" s="75" customFormat="1" ht="15.75" customHeight="1" x14ac:dyDescent="0.25"/>
    <row r="471" s="75" customFormat="1" ht="15.75" customHeight="1" x14ac:dyDescent="0.25"/>
    <row r="472" s="75" customFormat="1" ht="15.75" customHeight="1" x14ac:dyDescent="0.25"/>
    <row r="473" s="75" customFormat="1" ht="15.75" customHeight="1" x14ac:dyDescent="0.25"/>
    <row r="474" s="75" customFormat="1" ht="15.75" customHeight="1" x14ac:dyDescent="0.25"/>
    <row r="475" s="75" customFormat="1" ht="15.75" customHeight="1" x14ac:dyDescent="0.25"/>
    <row r="476" s="75" customFormat="1" ht="15.75" customHeight="1" x14ac:dyDescent="0.25"/>
    <row r="477" s="75" customFormat="1" ht="15.75" customHeight="1" x14ac:dyDescent="0.25"/>
    <row r="478" s="75" customFormat="1" ht="15.75" customHeight="1" x14ac:dyDescent="0.25"/>
    <row r="479" s="75" customFormat="1" ht="15.75" customHeight="1" x14ac:dyDescent="0.25"/>
    <row r="480" s="75" customFormat="1" ht="15.75" customHeight="1" x14ac:dyDescent="0.25"/>
    <row r="481" s="75" customFormat="1" ht="15.75" customHeight="1" x14ac:dyDescent="0.25"/>
    <row r="482" s="75" customFormat="1" ht="15.75" customHeight="1" x14ac:dyDescent="0.25"/>
    <row r="483" s="75" customFormat="1" ht="15.75" customHeight="1" x14ac:dyDescent="0.25"/>
    <row r="484" s="75" customFormat="1" ht="15.75" customHeight="1" x14ac:dyDescent="0.25"/>
    <row r="485" s="75" customFormat="1" ht="15.75" customHeight="1" x14ac:dyDescent="0.25"/>
    <row r="486" s="75" customFormat="1" ht="15.75" customHeight="1" x14ac:dyDescent="0.25"/>
    <row r="487" s="75" customFormat="1" ht="15.75" customHeight="1" x14ac:dyDescent="0.25"/>
    <row r="488" s="75" customFormat="1" ht="15.75" customHeight="1" x14ac:dyDescent="0.25"/>
    <row r="489" s="75" customFormat="1" ht="15.75" customHeight="1" x14ac:dyDescent="0.25"/>
    <row r="490" s="75" customFormat="1" ht="15.75" customHeight="1" x14ac:dyDescent="0.25"/>
    <row r="491" s="75" customFormat="1" ht="15.75" customHeight="1" x14ac:dyDescent="0.25"/>
    <row r="492" s="75" customFormat="1" ht="15.75" customHeight="1" x14ac:dyDescent="0.25"/>
    <row r="493" s="75" customFormat="1" ht="15.75" customHeight="1" x14ac:dyDescent="0.25"/>
    <row r="494" s="75" customFormat="1" ht="15.75" customHeight="1" x14ac:dyDescent="0.25"/>
    <row r="495" s="75" customFormat="1" ht="15.75" customHeight="1" x14ac:dyDescent="0.25"/>
    <row r="496" s="75" customFormat="1" ht="15.75" customHeight="1" x14ac:dyDescent="0.25"/>
    <row r="497" s="75" customFormat="1" ht="15.75" customHeight="1" x14ac:dyDescent="0.25"/>
    <row r="498" s="75" customFormat="1" ht="15.75" customHeight="1" x14ac:dyDescent="0.25"/>
    <row r="499" s="75" customFormat="1" ht="15.75" customHeight="1" x14ac:dyDescent="0.25"/>
    <row r="500" s="75" customFormat="1" ht="15.75" customHeight="1" x14ac:dyDescent="0.25"/>
    <row r="501" s="75" customFormat="1" ht="15.75" customHeight="1" x14ac:dyDescent="0.25"/>
    <row r="502" s="75" customFormat="1" ht="15.75" customHeight="1" x14ac:dyDescent="0.25"/>
    <row r="503" s="75" customFormat="1" ht="15.75" customHeight="1" x14ac:dyDescent="0.25"/>
    <row r="504" s="75" customFormat="1" ht="15.75" customHeight="1" x14ac:dyDescent="0.25"/>
    <row r="505" s="75" customFormat="1" ht="15.75" customHeight="1" x14ac:dyDescent="0.25"/>
    <row r="506" s="75" customFormat="1" ht="15.75" customHeight="1" x14ac:dyDescent="0.25"/>
    <row r="507" s="75" customFormat="1" ht="15.75" customHeight="1" x14ac:dyDescent="0.25"/>
    <row r="508" s="75" customFormat="1" ht="15.75" customHeight="1" x14ac:dyDescent="0.25"/>
    <row r="509" s="75" customFormat="1" ht="15.75" customHeight="1" x14ac:dyDescent="0.25"/>
    <row r="510" s="75" customFormat="1" ht="15.75" customHeight="1" x14ac:dyDescent="0.25"/>
    <row r="511" s="75" customFormat="1" ht="15.75" customHeight="1" x14ac:dyDescent="0.25"/>
    <row r="512" s="75" customFormat="1" ht="15.75" customHeight="1" x14ac:dyDescent="0.25"/>
    <row r="513" s="75" customFormat="1" ht="15.75" customHeight="1" x14ac:dyDescent="0.25"/>
    <row r="514" s="75" customFormat="1" ht="15.75" customHeight="1" x14ac:dyDescent="0.25"/>
    <row r="515" s="75" customFormat="1" ht="15.75" customHeight="1" x14ac:dyDescent="0.25"/>
    <row r="516" s="75" customFormat="1" ht="15.75" customHeight="1" x14ac:dyDescent="0.25"/>
    <row r="517" s="75" customFormat="1" ht="15.75" customHeight="1" x14ac:dyDescent="0.25"/>
    <row r="518" s="75" customFormat="1" ht="15.75" customHeight="1" x14ac:dyDescent="0.25"/>
    <row r="519" s="75" customFormat="1" ht="15.75" customHeight="1" x14ac:dyDescent="0.25"/>
    <row r="520" s="75" customFormat="1" ht="15.75" customHeight="1" x14ac:dyDescent="0.25"/>
    <row r="521" s="75" customFormat="1" ht="15.75" customHeight="1" x14ac:dyDescent="0.25"/>
    <row r="522" s="75" customFormat="1" ht="15.75" customHeight="1" x14ac:dyDescent="0.25"/>
    <row r="523" s="75" customFormat="1" ht="15.75" customHeight="1" x14ac:dyDescent="0.25"/>
    <row r="524" s="75" customFormat="1" ht="15.75" customHeight="1" x14ac:dyDescent="0.25"/>
    <row r="525" s="75" customFormat="1" ht="15.75" customHeight="1" x14ac:dyDescent="0.25"/>
    <row r="526" s="75" customFormat="1" ht="15.75" customHeight="1" x14ac:dyDescent="0.25"/>
    <row r="527" s="75" customFormat="1" ht="15.75" customHeight="1" x14ac:dyDescent="0.25"/>
    <row r="528" s="75" customFormat="1" ht="15.75" customHeight="1" x14ac:dyDescent="0.25"/>
    <row r="529" s="75" customFormat="1" ht="15.75" customHeight="1" x14ac:dyDescent="0.25"/>
    <row r="530" s="75" customFormat="1" ht="15.75" customHeight="1" x14ac:dyDescent="0.25"/>
    <row r="531" s="75" customFormat="1" ht="15.75" customHeight="1" x14ac:dyDescent="0.25"/>
    <row r="532" s="75" customFormat="1" ht="15.75" customHeight="1" x14ac:dyDescent="0.25"/>
    <row r="533" s="75" customFormat="1" ht="15.75" customHeight="1" x14ac:dyDescent="0.25"/>
    <row r="534" s="75" customFormat="1" ht="15.75" customHeight="1" x14ac:dyDescent="0.25"/>
    <row r="535" s="75" customFormat="1" ht="15.75" customHeight="1" x14ac:dyDescent="0.25"/>
    <row r="536" s="75" customFormat="1" ht="15.75" customHeight="1" x14ac:dyDescent="0.25"/>
    <row r="537" s="75" customFormat="1" ht="15.75" customHeight="1" x14ac:dyDescent="0.25"/>
    <row r="538" s="75" customFormat="1" ht="15.75" customHeight="1" x14ac:dyDescent="0.25"/>
    <row r="539" s="75" customFormat="1" ht="15.75" customHeight="1" x14ac:dyDescent="0.25"/>
    <row r="540" s="75" customFormat="1" ht="15.75" customHeight="1" x14ac:dyDescent="0.25"/>
    <row r="541" s="75" customFormat="1" ht="15.75" customHeight="1" x14ac:dyDescent="0.25"/>
    <row r="542" s="75" customFormat="1" ht="15.75" customHeight="1" x14ac:dyDescent="0.25"/>
    <row r="543" s="75" customFormat="1" ht="15.75" customHeight="1" x14ac:dyDescent="0.25"/>
    <row r="544" s="75" customFormat="1" ht="15.75" customHeight="1" x14ac:dyDescent="0.25"/>
    <row r="545" s="75" customFormat="1" ht="15.75" customHeight="1" x14ac:dyDescent="0.25"/>
    <row r="546" s="75" customFormat="1" ht="15.75" customHeight="1" x14ac:dyDescent="0.25"/>
    <row r="547" s="75" customFormat="1" ht="15.75" customHeight="1" x14ac:dyDescent="0.25"/>
    <row r="548" s="75" customFormat="1" ht="15.75" customHeight="1" x14ac:dyDescent="0.25"/>
    <row r="549" s="75" customFormat="1" ht="15.75" customHeight="1" x14ac:dyDescent="0.25"/>
    <row r="550" s="75" customFormat="1" ht="15.75" customHeight="1" x14ac:dyDescent="0.25"/>
    <row r="551" s="75" customFormat="1" ht="15.75" customHeight="1" x14ac:dyDescent="0.25"/>
    <row r="552" s="75" customFormat="1" ht="15.75" customHeight="1" x14ac:dyDescent="0.25"/>
    <row r="553" s="75" customFormat="1" ht="15.75" customHeight="1" x14ac:dyDescent="0.25"/>
    <row r="554" s="75" customFormat="1" ht="15.75" customHeight="1" x14ac:dyDescent="0.25"/>
    <row r="555" s="75" customFormat="1" ht="15.75" customHeight="1" x14ac:dyDescent="0.25"/>
    <row r="556" s="75" customFormat="1" ht="15.75" customHeight="1" x14ac:dyDescent="0.25"/>
    <row r="557" s="75" customFormat="1" ht="15.75" customHeight="1" x14ac:dyDescent="0.25"/>
    <row r="558" s="75" customFormat="1" ht="15.75" customHeight="1" x14ac:dyDescent="0.25"/>
    <row r="559" s="75" customFormat="1" ht="15.75" customHeight="1" x14ac:dyDescent="0.25"/>
    <row r="560" s="75" customFormat="1" ht="15.75" customHeight="1" x14ac:dyDescent="0.25"/>
    <row r="561" s="75" customFormat="1" ht="15.75" customHeight="1" x14ac:dyDescent="0.25"/>
    <row r="562" s="75" customFormat="1" ht="15.75" customHeight="1" x14ac:dyDescent="0.25"/>
    <row r="563" s="75" customFormat="1" ht="15.75" customHeight="1" x14ac:dyDescent="0.25"/>
    <row r="564" s="75" customFormat="1" ht="15.75" customHeight="1" x14ac:dyDescent="0.25"/>
    <row r="565" s="75" customFormat="1" ht="15.75" customHeight="1" x14ac:dyDescent="0.25"/>
    <row r="566" s="75" customFormat="1" ht="15.75" customHeight="1" x14ac:dyDescent="0.25"/>
    <row r="567" s="75" customFormat="1" ht="15.75" customHeight="1" x14ac:dyDescent="0.25"/>
    <row r="568" s="75" customFormat="1" ht="15.75" customHeight="1" x14ac:dyDescent="0.25"/>
    <row r="569" s="75" customFormat="1" ht="15.75" customHeight="1" x14ac:dyDescent="0.25"/>
    <row r="570" s="75" customFormat="1" ht="15.75" customHeight="1" x14ac:dyDescent="0.25"/>
    <row r="571" s="75" customFormat="1" ht="15.75" customHeight="1" x14ac:dyDescent="0.25"/>
    <row r="572" s="75" customFormat="1" ht="15.75" customHeight="1" x14ac:dyDescent="0.25"/>
    <row r="573" s="75" customFormat="1" ht="15.75" customHeight="1" x14ac:dyDescent="0.25"/>
    <row r="574" s="75" customFormat="1" ht="15.75" customHeight="1" x14ac:dyDescent="0.25"/>
    <row r="575" s="75" customFormat="1" ht="15.75" customHeight="1" x14ac:dyDescent="0.25"/>
    <row r="576" s="75" customFormat="1" ht="15.75" customHeight="1" x14ac:dyDescent="0.25"/>
    <row r="577" s="75" customFormat="1" ht="15.75" customHeight="1" x14ac:dyDescent="0.25"/>
    <row r="578" s="75" customFormat="1" ht="15.75" customHeight="1" x14ac:dyDescent="0.25"/>
    <row r="579" s="75" customFormat="1" ht="15.75" customHeight="1" x14ac:dyDescent="0.25"/>
    <row r="580" s="75" customFormat="1" ht="15.75" customHeight="1" x14ac:dyDescent="0.25"/>
    <row r="581" s="75" customFormat="1" ht="15.75" customHeight="1" x14ac:dyDescent="0.25"/>
    <row r="582" s="75" customFormat="1" ht="15.75" customHeight="1" x14ac:dyDescent="0.25"/>
    <row r="583" s="75" customFormat="1" ht="15.75" customHeight="1" x14ac:dyDescent="0.25"/>
    <row r="584" s="75" customFormat="1" ht="15.75" customHeight="1" x14ac:dyDescent="0.25"/>
    <row r="585" s="75" customFormat="1" ht="15.75" customHeight="1" x14ac:dyDescent="0.25"/>
    <row r="586" s="75" customFormat="1" ht="15.75" customHeight="1" x14ac:dyDescent="0.25"/>
    <row r="587" s="75" customFormat="1" ht="15.75" customHeight="1" x14ac:dyDescent="0.25"/>
    <row r="588" s="75" customFormat="1" ht="15.75" customHeight="1" x14ac:dyDescent="0.25"/>
    <row r="589" s="75" customFormat="1" ht="15.75" customHeight="1" x14ac:dyDescent="0.25"/>
    <row r="590" s="75" customFormat="1" ht="15.75" customHeight="1" x14ac:dyDescent="0.25"/>
    <row r="591" s="75" customFormat="1" ht="15.75" customHeight="1" x14ac:dyDescent="0.25"/>
    <row r="592" s="75" customFormat="1" ht="15.75" customHeight="1" x14ac:dyDescent="0.25"/>
    <row r="593" s="75" customFormat="1" ht="15.75" customHeight="1" x14ac:dyDescent="0.25"/>
    <row r="594" s="75" customFormat="1" ht="15.75" customHeight="1" x14ac:dyDescent="0.25"/>
    <row r="595" s="75" customFormat="1" ht="15.75" customHeight="1" x14ac:dyDescent="0.25"/>
    <row r="596" s="75" customFormat="1" ht="15.75" customHeight="1" x14ac:dyDescent="0.25"/>
    <row r="597" s="75" customFormat="1" ht="15.75" customHeight="1" x14ac:dyDescent="0.25"/>
    <row r="598" s="75" customFormat="1" ht="15.75" customHeight="1" x14ac:dyDescent="0.25"/>
    <row r="599" s="75" customFormat="1" ht="15.75" customHeight="1" x14ac:dyDescent="0.25"/>
    <row r="600" s="75" customFormat="1" ht="15.75" customHeight="1" x14ac:dyDescent="0.25"/>
    <row r="601" s="75" customFormat="1" ht="15.75" customHeight="1" x14ac:dyDescent="0.25"/>
    <row r="602" s="75" customFormat="1" ht="15.75" customHeight="1" x14ac:dyDescent="0.25"/>
    <row r="603" s="75" customFormat="1" ht="15.75" customHeight="1" x14ac:dyDescent="0.25"/>
    <row r="604" s="75" customFormat="1" ht="15.75" customHeight="1" x14ac:dyDescent="0.25"/>
    <row r="605" s="75" customFormat="1" ht="15.75" customHeight="1" x14ac:dyDescent="0.25"/>
    <row r="606" s="75" customFormat="1" ht="15.75" customHeight="1" x14ac:dyDescent="0.25"/>
    <row r="607" s="75" customFormat="1" ht="15.75" customHeight="1" x14ac:dyDescent="0.25"/>
    <row r="608" s="75" customFormat="1" ht="15.75" customHeight="1" x14ac:dyDescent="0.25"/>
    <row r="609" s="75" customFormat="1" ht="15.75" customHeight="1" x14ac:dyDescent="0.25"/>
    <row r="610" s="75" customFormat="1" ht="15.75" customHeight="1" x14ac:dyDescent="0.25"/>
    <row r="611" s="75" customFormat="1" ht="15.75" customHeight="1" x14ac:dyDescent="0.25"/>
    <row r="612" s="75" customFormat="1" ht="15.75" customHeight="1" x14ac:dyDescent="0.25"/>
    <row r="613" s="75" customFormat="1" ht="15.75" customHeight="1" x14ac:dyDescent="0.25"/>
    <row r="614" s="75" customFormat="1" ht="15.75" customHeight="1" x14ac:dyDescent="0.25"/>
    <row r="615" s="75" customFormat="1" ht="15.75" customHeight="1" x14ac:dyDescent="0.25"/>
    <row r="616" s="75" customFormat="1" ht="15.75" customHeight="1" x14ac:dyDescent="0.25"/>
    <row r="617" s="75" customFormat="1" ht="15.75" customHeight="1" x14ac:dyDescent="0.25"/>
    <row r="618" s="75" customFormat="1" ht="15.75" customHeight="1" x14ac:dyDescent="0.25"/>
    <row r="619" s="75" customFormat="1" ht="15.75" customHeight="1" x14ac:dyDescent="0.25"/>
    <row r="620" s="75" customFormat="1" ht="15.75" customHeight="1" x14ac:dyDescent="0.25"/>
    <row r="621" s="75" customFormat="1" ht="15.75" customHeight="1" x14ac:dyDescent="0.25"/>
    <row r="622" s="75" customFormat="1" ht="15.75" customHeight="1" x14ac:dyDescent="0.25"/>
    <row r="623" s="75" customFormat="1" ht="15.75" customHeight="1" x14ac:dyDescent="0.25"/>
    <row r="624" s="75" customFormat="1" ht="15.75" customHeight="1" x14ac:dyDescent="0.25"/>
    <row r="625" s="75" customFormat="1" ht="15.75" customHeight="1" x14ac:dyDescent="0.25"/>
    <row r="626" s="75" customFormat="1" ht="15.75" customHeight="1" x14ac:dyDescent="0.25"/>
    <row r="627" s="75" customFormat="1" ht="15.75" customHeight="1" x14ac:dyDescent="0.25"/>
    <row r="628" s="75" customFormat="1" ht="15.75" customHeight="1" x14ac:dyDescent="0.25"/>
    <row r="629" s="75" customFormat="1" ht="15.75" customHeight="1" x14ac:dyDescent="0.25"/>
    <row r="630" s="75" customFormat="1" ht="15.75" customHeight="1" x14ac:dyDescent="0.25"/>
    <row r="631" s="75" customFormat="1" ht="15.75" customHeight="1" x14ac:dyDescent="0.25"/>
    <row r="632" s="75" customFormat="1" ht="15.75" customHeight="1" x14ac:dyDescent="0.25"/>
    <row r="633" s="75" customFormat="1" ht="15.75" customHeight="1" x14ac:dyDescent="0.25"/>
    <row r="634" s="75" customFormat="1" ht="15.75" customHeight="1" x14ac:dyDescent="0.25"/>
    <row r="635" s="75" customFormat="1" ht="15.75" customHeight="1" x14ac:dyDescent="0.25"/>
    <row r="636" s="75" customFormat="1" ht="15.75" customHeight="1" x14ac:dyDescent="0.25"/>
    <row r="637" s="75" customFormat="1" ht="15.75" customHeight="1" x14ac:dyDescent="0.25"/>
    <row r="638" s="75" customFormat="1" ht="15.75" customHeight="1" x14ac:dyDescent="0.25"/>
    <row r="639" s="75" customFormat="1" ht="15.75" customHeight="1" x14ac:dyDescent="0.25"/>
    <row r="640" s="75" customFormat="1" ht="15.75" customHeight="1" x14ac:dyDescent="0.25"/>
    <row r="641" s="75" customFormat="1" ht="15.75" customHeight="1" x14ac:dyDescent="0.25"/>
    <row r="642" s="75" customFormat="1" ht="15.75" customHeight="1" x14ac:dyDescent="0.25"/>
    <row r="643" s="75" customFormat="1" ht="15.75" customHeight="1" x14ac:dyDescent="0.25"/>
    <row r="644" s="75" customFormat="1" ht="15.75" customHeight="1" x14ac:dyDescent="0.25"/>
    <row r="645" s="75" customFormat="1" ht="15.75" customHeight="1" x14ac:dyDescent="0.25"/>
    <row r="646" s="75" customFormat="1" ht="15.75" customHeight="1" x14ac:dyDescent="0.25"/>
    <row r="647" s="75" customFormat="1" ht="15.75" customHeight="1" x14ac:dyDescent="0.25"/>
    <row r="648" s="75" customFormat="1" ht="15.75" customHeight="1" x14ac:dyDescent="0.25"/>
    <row r="649" s="75" customFormat="1" ht="15.75" customHeight="1" x14ac:dyDescent="0.25"/>
    <row r="650" s="75" customFormat="1" ht="15.75" customHeight="1" x14ac:dyDescent="0.25"/>
    <row r="651" s="75" customFormat="1" ht="15.75" customHeight="1" x14ac:dyDescent="0.25"/>
    <row r="652" s="75" customFormat="1" ht="15.75" customHeight="1" x14ac:dyDescent="0.25"/>
    <row r="653" s="75" customFormat="1" ht="15.75" customHeight="1" x14ac:dyDescent="0.25"/>
    <row r="654" s="75" customFormat="1" ht="15.75" customHeight="1" x14ac:dyDescent="0.25"/>
    <row r="655" s="75" customFormat="1" ht="15.75" customHeight="1" x14ac:dyDescent="0.25"/>
    <row r="656" s="75" customFormat="1" ht="15.75" customHeight="1" x14ac:dyDescent="0.25"/>
    <row r="657" s="75" customFormat="1" ht="15.75" customHeight="1" x14ac:dyDescent="0.25"/>
    <row r="658" s="75" customFormat="1" ht="15.75" customHeight="1" x14ac:dyDescent="0.25"/>
    <row r="659" s="75" customFormat="1" ht="15.75" customHeight="1" x14ac:dyDescent="0.25"/>
    <row r="660" s="75" customFormat="1" ht="15.75" customHeight="1" x14ac:dyDescent="0.25"/>
    <row r="661" s="75" customFormat="1" ht="15.75" customHeight="1" x14ac:dyDescent="0.25"/>
    <row r="662" s="75" customFormat="1" ht="15.75" customHeight="1" x14ac:dyDescent="0.25"/>
    <row r="663" s="75" customFormat="1" ht="15.75" customHeight="1" x14ac:dyDescent="0.25"/>
    <row r="664" s="75" customFormat="1" ht="15.75" customHeight="1" x14ac:dyDescent="0.25"/>
    <row r="665" s="75" customFormat="1" ht="15.75" customHeight="1" x14ac:dyDescent="0.25"/>
    <row r="666" s="75" customFormat="1" ht="15.75" customHeight="1" x14ac:dyDescent="0.25"/>
    <row r="667" s="75" customFormat="1" ht="15.75" customHeight="1" x14ac:dyDescent="0.25"/>
    <row r="668" s="75" customFormat="1" ht="15.75" customHeight="1" x14ac:dyDescent="0.25"/>
    <row r="669" s="75" customFormat="1" ht="15.75" customHeight="1" x14ac:dyDescent="0.25"/>
    <row r="670" s="75" customFormat="1" ht="15.75" customHeight="1" x14ac:dyDescent="0.25"/>
    <row r="671" s="75" customFormat="1" ht="15.75" customHeight="1" x14ac:dyDescent="0.25"/>
    <row r="672" s="75" customFormat="1" ht="15.75" customHeight="1" x14ac:dyDescent="0.25"/>
    <row r="673" s="75" customFormat="1" ht="15.75" customHeight="1" x14ac:dyDescent="0.25"/>
    <row r="674" s="75" customFormat="1" ht="15.75" customHeight="1" x14ac:dyDescent="0.25"/>
    <row r="675" s="75" customFormat="1" ht="15.75" customHeight="1" x14ac:dyDescent="0.25"/>
    <row r="676" s="75" customFormat="1" ht="15.75" customHeight="1" x14ac:dyDescent="0.25"/>
    <row r="677" s="75" customFormat="1" ht="15.75" customHeight="1" x14ac:dyDescent="0.25"/>
    <row r="678" s="75" customFormat="1" ht="15.75" customHeight="1" x14ac:dyDescent="0.25"/>
    <row r="679" s="75" customFormat="1" ht="15.75" customHeight="1" x14ac:dyDescent="0.25"/>
    <row r="680" s="75" customFormat="1" ht="15.75" customHeight="1" x14ac:dyDescent="0.25"/>
    <row r="681" s="75" customFormat="1" ht="15.75" customHeight="1" x14ac:dyDescent="0.25"/>
    <row r="682" s="75" customFormat="1" ht="15.75" customHeight="1" x14ac:dyDescent="0.25"/>
    <row r="683" s="75" customFormat="1" ht="15.75" customHeight="1" x14ac:dyDescent="0.25"/>
    <row r="684" s="75" customFormat="1" ht="15.75" customHeight="1" x14ac:dyDescent="0.25"/>
    <row r="685" s="75" customFormat="1" ht="15.75" customHeight="1" x14ac:dyDescent="0.25"/>
    <row r="686" s="75" customFormat="1" ht="15.75" customHeight="1" x14ac:dyDescent="0.25"/>
    <row r="687" s="75" customFormat="1" ht="15.75" customHeight="1" x14ac:dyDescent="0.25"/>
    <row r="688" s="75" customFormat="1" ht="15.75" customHeight="1" x14ac:dyDescent="0.25"/>
    <row r="689" s="75" customFormat="1" ht="15.75" customHeight="1" x14ac:dyDescent="0.25"/>
    <row r="690" s="75" customFormat="1" ht="15.75" customHeight="1" x14ac:dyDescent="0.25"/>
    <row r="691" s="75" customFormat="1" ht="15.75" customHeight="1" x14ac:dyDescent="0.25"/>
    <row r="692" s="75" customFormat="1" ht="15.75" customHeight="1" x14ac:dyDescent="0.25"/>
    <row r="693" s="75" customFormat="1" ht="15.75" customHeight="1" x14ac:dyDescent="0.25"/>
    <row r="694" s="75" customFormat="1" ht="15.75" customHeight="1" x14ac:dyDescent="0.25"/>
    <row r="695" s="75" customFormat="1" ht="15.75" customHeight="1" x14ac:dyDescent="0.25"/>
    <row r="696" s="75" customFormat="1" ht="15.75" customHeight="1" x14ac:dyDescent="0.25"/>
    <row r="697" s="75" customFormat="1" ht="15.75" customHeight="1" x14ac:dyDescent="0.25"/>
    <row r="698" s="75" customFormat="1" ht="15.75" customHeight="1" x14ac:dyDescent="0.25"/>
    <row r="699" s="75" customFormat="1" ht="15.75" customHeight="1" x14ac:dyDescent="0.25"/>
    <row r="700" s="75" customFormat="1" ht="15.75" customHeight="1" x14ac:dyDescent="0.25"/>
    <row r="701" s="75" customFormat="1" ht="15.75" customHeight="1" x14ac:dyDescent="0.25"/>
    <row r="702" s="75" customFormat="1" ht="15.75" customHeight="1" x14ac:dyDescent="0.25"/>
    <row r="703" s="75" customFormat="1" ht="15.75" customHeight="1" x14ac:dyDescent="0.25"/>
    <row r="704" s="75" customFormat="1" ht="15.75" customHeight="1" x14ac:dyDescent="0.25"/>
    <row r="705" s="75" customFormat="1" ht="15.75" customHeight="1" x14ac:dyDescent="0.25"/>
    <row r="706" s="75" customFormat="1" ht="15.75" customHeight="1" x14ac:dyDescent="0.25"/>
    <row r="707" s="75" customFormat="1" ht="15.75" customHeight="1" x14ac:dyDescent="0.25"/>
    <row r="708" s="75" customFormat="1" ht="15.75" customHeight="1" x14ac:dyDescent="0.25"/>
    <row r="709" s="75" customFormat="1" ht="15.75" customHeight="1" x14ac:dyDescent="0.25"/>
    <row r="710" s="75" customFormat="1" ht="15.75" customHeight="1" x14ac:dyDescent="0.25"/>
    <row r="711" s="75" customFormat="1" ht="15.75" customHeight="1" x14ac:dyDescent="0.25"/>
    <row r="712" s="75" customFormat="1" ht="15.75" customHeight="1" x14ac:dyDescent="0.25"/>
    <row r="713" s="75" customFormat="1" ht="15.75" customHeight="1" x14ac:dyDescent="0.25"/>
    <row r="714" s="75" customFormat="1" ht="15.75" customHeight="1" x14ac:dyDescent="0.25"/>
    <row r="715" s="75" customFormat="1" ht="15.75" customHeight="1" x14ac:dyDescent="0.25"/>
    <row r="716" s="75" customFormat="1" ht="15.75" customHeight="1" x14ac:dyDescent="0.25"/>
    <row r="717" s="75" customFormat="1" ht="15.75" customHeight="1" x14ac:dyDescent="0.25"/>
    <row r="718" s="75" customFormat="1" ht="15.75" customHeight="1" x14ac:dyDescent="0.25"/>
    <row r="719" s="75" customFormat="1" ht="15.75" customHeight="1" x14ac:dyDescent="0.25"/>
    <row r="720" s="75" customFormat="1" ht="15.75" customHeight="1" x14ac:dyDescent="0.25"/>
    <row r="721" s="75" customFormat="1" ht="15.75" customHeight="1" x14ac:dyDescent="0.25"/>
    <row r="722" s="75" customFormat="1" ht="15.75" customHeight="1" x14ac:dyDescent="0.25"/>
    <row r="723" s="75" customFormat="1" ht="15.75" customHeight="1" x14ac:dyDescent="0.25"/>
    <row r="724" s="75" customFormat="1" ht="15.75" customHeight="1" x14ac:dyDescent="0.25"/>
    <row r="725" s="75" customFormat="1" ht="15.75" customHeight="1" x14ac:dyDescent="0.25"/>
    <row r="726" s="75" customFormat="1" ht="15.75" customHeight="1" x14ac:dyDescent="0.25"/>
    <row r="727" s="75" customFormat="1" ht="15.75" customHeight="1" x14ac:dyDescent="0.25"/>
    <row r="728" s="75" customFormat="1" ht="15.75" customHeight="1" x14ac:dyDescent="0.25"/>
    <row r="729" s="75" customFormat="1" ht="15.75" customHeight="1" x14ac:dyDescent="0.25"/>
    <row r="730" s="75" customFormat="1" ht="15.75" customHeight="1" x14ac:dyDescent="0.25"/>
    <row r="731" s="75" customFormat="1" ht="15.75" customHeight="1" x14ac:dyDescent="0.25"/>
    <row r="732" s="75" customFormat="1" ht="15.75" customHeight="1" x14ac:dyDescent="0.25"/>
    <row r="733" s="75" customFormat="1" ht="15.75" customHeight="1" x14ac:dyDescent="0.25"/>
    <row r="734" s="75" customFormat="1" ht="15.75" customHeight="1" x14ac:dyDescent="0.25"/>
    <row r="735" s="75" customFormat="1" ht="15.75" customHeight="1" x14ac:dyDescent="0.25"/>
    <row r="736" s="75" customFormat="1" ht="15.75" customHeight="1" x14ac:dyDescent="0.25"/>
    <row r="737" s="75" customFormat="1" ht="15.75" customHeight="1" x14ac:dyDescent="0.25"/>
    <row r="738" s="75" customFormat="1" ht="15.75" customHeight="1" x14ac:dyDescent="0.25"/>
    <row r="739" s="75" customFormat="1" ht="15.75" customHeight="1" x14ac:dyDescent="0.25"/>
    <row r="740" s="75" customFormat="1" ht="15.75" customHeight="1" x14ac:dyDescent="0.25"/>
    <row r="741" s="75" customFormat="1" ht="15.75" customHeight="1" x14ac:dyDescent="0.25"/>
    <row r="742" s="75" customFormat="1" ht="15.75" customHeight="1" x14ac:dyDescent="0.25"/>
    <row r="743" s="75" customFormat="1" ht="15.75" customHeight="1" x14ac:dyDescent="0.25"/>
    <row r="744" s="75" customFormat="1" ht="15.75" customHeight="1" x14ac:dyDescent="0.25"/>
    <row r="745" s="75" customFormat="1" ht="15.75" customHeight="1" x14ac:dyDescent="0.25"/>
    <row r="746" s="75" customFormat="1" ht="15.75" customHeight="1" x14ac:dyDescent="0.25"/>
    <row r="747" s="75" customFormat="1" ht="15.75" customHeight="1" x14ac:dyDescent="0.25"/>
    <row r="748" s="75" customFormat="1" ht="15.75" customHeight="1" x14ac:dyDescent="0.25"/>
    <row r="749" s="75" customFormat="1" ht="15.75" customHeight="1" x14ac:dyDescent="0.25"/>
    <row r="750" s="75" customFormat="1" ht="15.75" customHeight="1" x14ac:dyDescent="0.25"/>
    <row r="751" s="75" customFormat="1" ht="15.75" customHeight="1" x14ac:dyDescent="0.25"/>
    <row r="752" s="75" customFormat="1" ht="15.75" customHeight="1" x14ac:dyDescent="0.25"/>
    <row r="753" s="75" customFormat="1" ht="15.75" customHeight="1" x14ac:dyDescent="0.25"/>
    <row r="754" s="75" customFormat="1" ht="15.75" customHeight="1" x14ac:dyDescent="0.25"/>
    <row r="755" s="75" customFormat="1" ht="15.75" customHeight="1" x14ac:dyDescent="0.25"/>
    <row r="756" s="75" customFormat="1" ht="15.75" customHeight="1" x14ac:dyDescent="0.25"/>
    <row r="757" s="75" customFormat="1" ht="15.75" customHeight="1" x14ac:dyDescent="0.25"/>
    <row r="758" s="75" customFormat="1" ht="15.75" customHeight="1" x14ac:dyDescent="0.25"/>
    <row r="759" s="75" customFormat="1" ht="15.75" customHeight="1" x14ac:dyDescent="0.25"/>
    <row r="760" s="75" customFormat="1" ht="15.75" customHeight="1" x14ac:dyDescent="0.25"/>
    <row r="761" s="75" customFormat="1" ht="15.75" customHeight="1" x14ac:dyDescent="0.25"/>
    <row r="762" s="75" customFormat="1" ht="15.75" customHeight="1" x14ac:dyDescent="0.25"/>
    <row r="763" s="75" customFormat="1" ht="15.75" customHeight="1" x14ac:dyDescent="0.25"/>
    <row r="764" s="75" customFormat="1" ht="15.75" customHeight="1" x14ac:dyDescent="0.25"/>
    <row r="765" s="75" customFormat="1" ht="15.75" customHeight="1" x14ac:dyDescent="0.25"/>
    <row r="766" s="75" customFormat="1" ht="15.75" customHeight="1" x14ac:dyDescent="0.25"/>
    <row r="767" s="75" customFormat="1" ht="15.75" customHeight="1" x14ac:dyDescent="0.25"/>
    <row r="768" s="75" customFormat="1" ht="15.75" customHeight="1" x14ac:dyDescent="0.25"/>
    <row r="769" s="75" customFormat="1" ht="15.75" customHeight="1" x14ac:dyDescent="0.25"/>
    <row r="770" s="75" customFormat="1" ht="15.75" customHeight="1" x14ac:dyDescent="0.25"/>
    <row r="771" s="75" customFormat="1" ht="15.75" customHeight="1" x14ac:dyDescent="0.25"/>
    <row r="772" s="75" customFormat="1" ht="15.75" customHeight="1" x14ac:dyDescent="0.25"/>
    <row r="773" s="75" customFormat="1" ht="15.75" customHeight="1" x14ac:dyDescent="0.25"/>
    <row r="774" s="75" customFormat="1" ht="15.75" customHeight="1" x14ac:dyDescent="0.25"/>
    <row r="775" s="75" customFormat="1" ht="15.75" customHeight="1" x14ac:dyDescent="0.25"/>
    <row r="776" s="75" customFormat="1" ht="15.75" customHeight="1" x14ac:dyDescent="0.25"/>
    <row r="777" s="75" customFormat="1" ht="15.75" customHeight="1" x14ac:dyDescent="0.25"/>
    <row r="778" s="75" customFormat="1" ht="15.75" customHeight="1" x14ac:dyDescent="0.25"/>
    <row r="779" s="75" customFormat="1" ht="15.75" customHeight="1" x14ac:dyDescent="0.25"/>
    <row r="780" s="75" customFormat="1" ht="15.75" customHeight="1" x14ac:dyDescent="0.25"/>
    <row r="781" s="75" customFormat="1" ht="15.75" customHeight="1" x14ac:dyDescent="0.25"/>
    <row r="782" s="75" customFormat="1" ht="15.75" customHeight="1" x14ac:dyDescent="0.25"/>
    <row r="783" s="75" customFormat="1" ht="15.75" customHeight="1" x14ac:dyDescent="0.25"/>
    <row r="784" s="75" customFormat="1" ht="15.75" customHeight="1" x14ac:dyDescent="0.25"/>
    <row r="785" s="75" customFormat="1" ht="15.75" customHeight="1" x14ac:dyDescent="0.25"/>
    <row r="786" s="75" customFormat="1" ht="15.75" customHeight="1" x14ac:dyDescent="0.25"/>
    <row r="787" s="75" customFormat="1" ht="15.75" customHeight="1" x14ac:dyDescent="0.25"/>
    <row r="788" s="75" customFormat="1" ht="15.75" customHeight="1" x14ac:dyDescent="0.25"/>
    <row r="789" s="75" customFormat="1" ht="15.75" customHeight="1" x14ac:dyDescent="0.25"/>
    <row r="790" s="75" customFormat="1" ht="15.75" customHeight="1" x14ac:dyDescent="0.25"/>
    <row r="791" s="75" customFormat="1" ht="15.75" customHeight="1" x14ac:dyDescent="0.25"/>
    <row r="792" s="75" customFormat="1" ht="15.75" customHeight="1" x14ac:dyDescent="0.25"/>
    <row r="793" s="75" customFormat="1" ht="15.75" customHeight="1" x14ac:dyDescent="0.25"/>
    <row r="794" s="75" customFormat="1" ht="15.75" customHeight="1" x14ac:dyDescent="0.25"/>
    <row r="795" s="75" customFormat="1" ht="15.75" customHeight="1" x14ac:dyDescent="0.25"/>
    <row r="796" s="75" customFormat="1" ht="15.75" customHeight="1" x14ac:dyDescent="0.25"/>
    <row r="797" s="75" customFormat="1" ht="15.75" customHeight="1" x14ac:dyDescent="0.25"/>
    <row r="798" s="75" customFormat="1" ht="15.75" customHeight="1" x14ac:dyDescent="0.25"/>
    <row r="799" s="75" customFormat="1" ht="15.75" customHeight="1" x14ac:dyDescent="0.25"/>
    <row r="800" s="75" customFormat="1" ht="15.75" customHeight="1" x14ac:dyDescent="0.25"/>
    <row r="801" s="75" customFormat="1" ht="15.75" customHeight="1" x14ac:dyDescent="0.25"/>
    <row r="802" s="75" customFormat="1" ht="15.75" customHeight="1" x14ac:dyDescent="0.25"/>
    <row r="803" s="75" customFormat="1" ht="15.75" customHeight="1" x14ac:dyDescent="0.25"/>
    <row r="804" s="75" customFormat="1" ht="15.75" customHeight="1" x14ac:dyDescent="0.25"/>
    <row r="805" s="75" customFormat="1" ht="15.75" customHeight="1" x14ac:dyDescent="0.25"/>
    <row r="806" s="75" customFormat="1" ht="15.75" customHeight="1" x14ac:dyDescent="0.25"/>
    <row r="807" s="75" customFormat="1" ht="15.75" customHeight="1" x14ac:dyDescent="0.25"/>
    <row r="808" s="75" customFormat="1" ht="15.75" customHeight="1" x14ac:dyDescent="0.25"/>
    <row r="809" s="75" customFormat="1" ht="15.75" customHeight="1" x14ac:dyDescent="0.25"/>
    <row r="810" s="75" customFormat="1" ht="15.75" customHeight="1" x14ac:dyDescent="0.25"/>
    <row r="811" s="75" customFormat="1" ht="15.75" customHeight="1" x14ac:dyDescent="0.25"/>
    <row r="812" s="75" customFormat="1" ht="15.75" customHeight="1" x14ac:dyDescent="0.25"/>
    <row r="813" s="75" customFormat="1" ht="15.75" customHeight="1" x14ac:dyDescent="0.25"/>
    <row r="814" s="75" customFormat="1" ht="15.75" customHeight="1" x14ac:dyDescent="0.25"/>
    <row r="815" s="75" customFormat="1" ht="15.75" customHeight="1" x14ac:dyDescent="0.25"/>
    <row r="816" s="75" customFormat="1" ht="15.75" customHeight="1" x14ac:dyDescent="0.25"/>
    <row r="817" s="75" customFormat="1" ht="15.75" customHeight="1" x14ac:dyDescent="0.25"/>
    <row r="818" s="75" customFormat="1" ht="15.75" customHeight="1" x14ac:dyDescent="0.25"/>
    <row r="819" s="75" customFormat="1" ht="15.75" customHeight="1" x14ac:dyDescent="0.25"/>
    <row r="820" s="75" customFormat="1" ht="15.75" customHeight="1" x14ac:dyDescent="0.25"/>
    <row r="821" s="75" customFormat="1" ht="15.75" customHeight="1" x14ac:dyDescent="0.25"/>
    <row r="822" s="75" customFormat="1" ht="15.75" customHeight="1" x14ac:dyDescent="0.25"/>
    <row r="823" s="75" customFormat="1" ht="15.75" customHeight="1" x14ac:dyDescent="0.25"/>
    <row r="824" s="75" customFormat="1" ht="15.75" customHeight="1" x14ac:dyDescent="0.25"/>
    <row r="825" s="75" customFormat="1" ht="15.75" customHeight="1" x14ac:dyDescent="0.25"/>
    <row r="826" s="75" customFormat="1" ht="15.75" customHeight="1" x14ac:dyDescent="0.25"/>
    <row r="827" s="75" customFormat="1" ht="15.75" customHeight="1" x14ac:dyDescent="0.25"/>
    <row r="828" s="75" customFormat="1" ht="15.75" customHeight="1" x14ac:dyDescent="0.25"/>
    <row r="829" s="75" customFormat="1" ht="15.75" customHeight="1" x14ac:dyDescent="0.25"/>
    <row r="830" s="75" customFormat="1" ht="15.75" customHeight="1" x14ac:dyDescent="0.25"/>
    <row r="831" s="75" customFormat="1" ht="15.75" customHeight="1" x14ac:dyDescent="0.25"/>
    <row r="832" s="75" customFormat="1" ht="15.75" customHeight="1" x14ac:dyDescent="0.25"/>
    <row r="833" s="75" customFormat="1" ht="15.75" customHeight="1" x14ac:dyDescent="0.25"/>
    <row r="834" s="75" customFormat="1" ht="15.75" customHeight="1" x14ac:dyDescent="0.25"/>
    <row r="835" s="75" customFormat="1" ht="15.75" customHeight="1" x14ac:dyDescent="0.25"/>
    <row r="836" s="75" customFormat="1" ht="15.75" customHeight="1" x14ac:dyDescent="0.25"/>
    <row r="837" s="75" customFormat="1" ht="15.75" customHeight="1" x14ac:dyDescent="0.25"/>
    <row r="838" s="75" customFormat="1" ht="15.75" customHeight="1" x14ac:dyDescent="0.25"/>
    <row r="839" s="75" customFormat="1" ht="15.75" customHeight="1" x14ac:dyDescent="0.25"/>
    <row r="840" s="75" customFormat="1" ht="15.75" customHeight="1" x14ac:dyDescent="0.25"/>
    <row r="841" s="75" customFormat="1" ht="15.75" customHeight="1" x14ac:dyDescent="0.25"/>
    <row r="842" s="75" customFormat="1" ht="15.75" customHeight="1" x14ac:dyDescent="0.25"/>
    <row r="843" s="75" customFormat="1" ht="15.75" customHeight="1" x14ac:dyDescent="0.25"/>
    <row r="844" s="75" customFormat="1" ht="15.75" customHeight="1" x14ac:dyDescent="0.25"/>
    <row r="845" s="75" customFormat="1" ht="15.75" customHeight="1" x14ac:dyDescent="0.25"/>
    <row r="846" s="75" customFormat="1" ht="15.75" customHeight="1" x14ac:dyDescent="0.25"/>
    <row r="847" s="75" customFormat="1" ht="15.75" customHeight="1" x14ac:dyDescent="0.25"/>
    <row r="848" s="75" customFormat="1" ht="15.75" customHeight="1" x14ac:dyDescent="0.25"/>
    <row r="849" s="75" customFormat="1" ht="15.75" customHeight="1" x14ac:dyDescent="0.25"/>
    <row r="850" s="75" customFormat="1" ht="15.75" customHeight="1" x14ac:dyDescent="0.25"/>
    <row r="851" s="75" customFormat="1" ht="15.75" customHeight="1" x14ac:dyDescent="0.25"/>
    <row r="852" s="75" customFormat="1" ht="15.75" customHeight="1" x14ac:dyDescent="0.25"/>
    <row r="853" s="75" customFormat="1" ht="15.75" customHeight="1" x14ac:dyDescent="0.25"/>
    <row r="854" s="75" customFormat="1" ht="15.75" customHeight="1" x14ac:dyDescent="0.25"/>
    <row r="855" s="75" customFormat="1" ht="15.75" customHeight="1" x14ac:dyDescent="0.25"/>
    <row r="856" s="75" customFormat="1" ht="15.75" customHeight="1" x14ac:dyDescent="0.25"/>
    <row r="857" s="75" customFormat="1" ht="15.75" customHeight="1" x14ac:dyDescent="0.25"/>
    <row r="858" s="75" customFormat="1" ht="15.75" customHeight="1" x14ac:dyDescent="0.25"/>
    <row r="859" s="75" customFormat="1" ht="15.75" customHeight="1" x14ac:dyDescent="0.25"/>
    <row r="860" s="75" customFormat="1" ht="15.75" customHeight="1" x14ac:dyDescent="0.25"/>
    <row r="861" s="75" customFormat="1" ht="15.75" customHeight="1" x14ac:dyDescent="0.25"/>
    <row r="862" s="75" customFormat="1" ht="15.75" customHeight="1" x14ac:dyDescent="0.25"/>
    <row r="863" s="75" customFormat="1" ht="15.75" customHeight="1" x14ac:dyDescent="0.25"/>
    <row r="864" s="75" customFormat="1" ht="15.75" customHeight="1" x14ac:dyDescent="0.25"/>
    <row r="865" s="75" customFormat="1" ht="15.75" customHeight="1" x14ac:dyDescent="0.25"/>
    <row r="866" s="75" customFormat="1" ht="15.75" customHeight="1" x14ac:dyDescent="0.25"/>
    <row r="867" s="75" customFormat="1" ht="15.75" customHeight="1" x14ac:dyDescent="0.25"/>
    <row r="868" s="75" customFormat="1" ht="15.75" customHeight="1" x14ac:dyDescent="0.25"/>
    <row r="869" s="75" customFormat="1" ht="15.75" customHeight="1" x14ac:dyDescent="0.25"/>
    <row r="870" s="75" customFormat="1" ht="15.75" customHeight="1" x14ac:dyDescent="0.25"/>
    <row r="871" s="75" customFormat="1" ht="15.75" customHeight="1" x14ac:dyDescent="0.25"/>
    <row r="872" s="75" customFormat="1" ht="15.75" customHeight="1" x14ac:dyDescent="0.25"/>
    <row r="873" s="75" customFormat="1" ht="15.75" customHeight="1" x14ac:dyDescent="0.25"/>
    <row r="874" s="75" customFormat="1" ht="15.75" customHeight="1" x14ac:dyDescent="0.25"/>
    <row r="875" s="75" customFormat="1" ht="15.75" customHeight="1" x14ac:dyDescent="0.25"/>
    <row r="876" s="75" customFormat="1" ht="15.75" customHeight="1" x14ac:dyDescent="0.25"/>
    <row r="877" s="75" customFormat="1" ht="15.75" customHeight="1" x14ac:dyDescent="0.25"/>
    <row r="878" s="75" customFormat="1" ht="15.75" customHeight="1" x14ac:dyDescent="0.25"/>
    <row r="879" s="75" customFormat="1" ht="15.75" customHeight="1" x14ac:dyDescent="0.25"/>
    <row r="880" s="75" customFormat="1" ht="15.75" customHeight="1" x14ac:dyDescent="0.25"/>
    <row r="881" s="75" customFormat="1" ht="15.75" customHeight="1" x14ac:dyDescent="0.25"/>
    <row r="882" s="75" customFormat="1" ht="15.75" customHeight="1" x14ac:dyDescent="0.25"/>
    <row r="883" s="75" customFormat="1" ht="15.75" customHeight="1" x14ac:dyDescent="0.25"/>
    <row r="884" s="75" customFormat="1" ht="15.75" customHeight="1" x14ac:dyDescent="0.25"/>
    <row r="885" s="75" customFormat="1" ht="15.75" customHeight="1" x14ac:dyDescent="0.25"/>
    <row r="886" s="75" customFormat="1" ht="15.75" customHeight="1" x14ac:dyDescent="0.25"/>
    <row r="887" s="75" customFormat="1" ht="15.75" customHeight="1" x14ac:dyDescent="0.25"/>
    <row r="888" s="75" customFormat="1" ht="15.75" customHeight="1" x14ac:dyDescent="0.25"/>
    <row r="889" s="75" customFormat="1" ht="15.75" customHeight="1" x14ac:dyDescent="0.25"/>
    <row r="890" s="75" customFormat="1" ht="15.75" customHeight="1" x14ac:dyDescent="0.25"/>
    <row r="891" s="75" customFormat="1" ht="15.75" customHeight="1" x14ac:dyDescent="0.25"/>
    <row r="892" s="75" customFormat="1" ht="15.75" customHeight="1" x14ac:dyDescent="0.25"/>
    <row r="893" s="75" customFormat="1" ht="15.75" customHeight="1" x14ac:dyDescent="0.25"/>
    <row r="894" s="75" customFormat="1" ht="15.75" customHeight="1" x14ac:dyDescent="0.25"/>
    <row r="895" s="75" customFormat="1" ht="15.75" customHeight="1" x14ac:dyDescent="0.25"/>
    <row r="896" s="75" customFormat="1" ht="15.75" customHeight="1" x14ac:dyDescent="0.25"/>
    <row r="897" s="75" customFormat="1" ht="15.75" customHeight="1" x14ac:dyDescent="0.25"/>
    <row r="898" s="75" customFormat="1" ht="15.75" customHeight="1" x14ac:dyDescent="0.25"/>
    <row r="899" s="75" customFormat="1" ht="15.75" customHeight="1" x14ac:dyDescent="0.25"/>
    <row r="900" s="75" customFormat="1" ht="15.75" customHeight="1" x14ac:dyDescent="0.25"/>
    <row r="901" s="75" customFormat="1" ht="15.75" customHeight="1" x14ac:dyDescent="0.25"/>
    <row r="902" s="75" customFormat="1" ht="15.75" customHeight="1" x14ac:dyDescent="0.25"/>
    <row r="903" s="75" customFormat="1" ht="15.75" customHeight="1" x14ac:dyDescent="0.25"/>
    <row r="904" s="75" customFormat="1" ht="15.75" customHeight="1" x14ac:dyDescent="0.25"/>
    <row r="905" s="75" customFormat="1" ht="15.75" customHeight="1" x14ac:dyDescent="0.25"/>
    <row r="906" s="75" customFormat="1" ht="15.75" customHeight="1" x14ac:dyDescent="0.25"/>
    <row r="907" s="75" customFormat="1" ht="15.75" customHeight="1" x14ac:dyDescent="0.25"/>
    <row r="908" s="75" customFormat="1" ht="15.75" customHeight="1" x14ac:dyDescent="0.25"/>
    <row r="909" s="75" customFormat="1" ht="15.75" customHeight="1" x14ac:dyDescent="0.25"/>
    <row r="910" s="75" customFormat="1" ht="15.75" customHeight="1" x14ac:dyDescent="0.25"/>
    <row r="911" s="75" customFormat="1" ht="15.75" customHeight="1" x14ac:dyDescent="0.25"/>
    <row r="912" s="75" customFormat="1" ht="15.75" customHeight="1" x14ac:dyDescent="0.25"/>
    <row r="913" s="75" customFormat="1" ht="15.75" customHeight="1" x14ac:dyDescent="0.25"/>
    <row r="914" s="75" customFormat="1" ht="15.75" customHeight="1" x14ac:dyDescent="0.25"/>
    <row r="915" s="75" customFormat="1" ht="15.75" customHeight="1" x14ac:dyDescent="0.25"/>
    <row r="916" s="75" customFormat="1" ht="15.75" customHeight="1" x14ac:dyDescent="0.25"/>
    <row r="917" s="75" customFormat="1" ht="15.75" customHeight="1" x14ac:dyDescent="0.25"/>
    <row r="918" s="75" customFormat="1" ht="15.75" customHeight="1" x14ac:dyDescent="0.25"/>
    <row r="919" s="75" customFormat="1" ht="15.75" customHeight="1" x14ac:dyDescent="0.25"/>
    <row r="920" s="75" customFormat="1" ht="15.75" customHeight="1" x14ac:dyDescent="0.25"/>
    <row r="921" s="75" customFormat="1" ht="15.75" customHeight="1" x14ac:dyDescent="0.25"/>
    <row r="922" s="75" customFormat="1" ht="15.75" customHeight="1" x14ac:dyDescent="0.25"/>
    <row r="923" s="75" customFormat="1" ht="15.75" customHeight="1" x14ac:dyDescent="0.25"/>
    <row r="924" s="75" customFormat="1" ht="15.75" customHeight="1" x14ac:dyDescent="0.25"/>
    <row r="925" s="75" customFormat="1" ht="15.75" customHeight="1" x14ac:dyDescent="0.25"/>
    <row r="926" s="75" customFormat="1" ht="15.75" customHeight="1" x14ac:dyDescent="0.25"/>
    <row r="927" s="75" customFormat="1" ht="15.75" customHeight="1" x14ac:dyDescent="0.25"/>
    <row r="928" s="75" customFormat="1" ht="15.75" customHeight="1" x14ac:dyDescent="0.25"/>
    <row r="929" s="75" customFormat="1" ht="15.75" customHeight="1" x14ac:dyDescent="0.25"/>
    <row r="930" s="75" customFormat="1" ht="15.75" customHeight="1" x14ac:dyDescent="0.25"/>
    <row r="931" s="75" customFormat="1" ht="15.75" customHeight="1" x14ac:dyDescent="0.25"/>
    <row r="932" s="75" customFormat="1" ht="15.75" customHeight="1" x14ac:dyDescent="0.25"/>
    <row r="933" s="75" customFormat="1" ht="15.75" customHeight="1" x14ac:dyDescent="0.25"/>
    <row r="934" s="75" customFormat="1" ht="15.75" customHeight="1" x14ac:dyDescent="0.25"/>
    <row r="935" s="75" customFormat="1" ht="15.75" customHeight="1" x14ac:dyDescent="0.25"/>
    <row r="936" s="75" customFormat="1" ht="15.75" customHeight="1" x14ac:dyDescent="0.25"/>
    <row r="937" s="75" customFormat="1" ht="15.75" customHeight="1" x14ac:dyDescent="0.25"/>
    <row r="938" s="75" customFormat="1" ht="15.75" customHeight="1" x14ac:dyDescent="0.25"/>
    <row r="939" s="75" customFormat="1" ht="15.75" customHeight="1" x14ac:dyDescent="0.25"/>
    <row r="940" s="75" customFormat="1" ht="15.75" customHeight="1" x14ac:dyDescent="0.25"/>
    <row r="941" s="75" customFormat="1" ht="15.75" customHeight="1" x14ac:dyDescent="0.25"/>
    <row r="942" s="75" customFormat="1" ht="15.75" customHeight="1" x14ac:dyDescent="0.25"/>
    <row r="943" s="75" customFormat="1" ht="15.75" customHeight="1" x14ac:dyDescent="0.25"/>
    <row r="944" s="75" customFormat="1" ht="15.75" customHeight="1" x14ac:dyDescent="0.25"/>
    <row r="945" s="75" customFormat="1" ht="15.75" customHeight="1" x14ac:dyDescent="0.25"/>
    <row r="946" s="75" customFormat="1" ht="15.75" customHeight="1" x14ac:dyDescent="0.25"/>
    <row r="947" s="75" customFormat="1" ht="15.75" customHeight="1" x14ac:dyDescent="0.25"/>
    <row r="948" s="75" customFormat="1" ht="15.75" customHeight="1" x14ac:dyDescent="0.25"/>
    <row r="949" s="75" customFormat="1" ht="15.75" customHeight="1" x14ac:dyDescent="0.25"/>
    <row r="950" s="75" customFormat="1" ht="15.75" customHeight="1" x14ac:dyDescent="0.25"/>
    <row r="951" s="75" customFormat="1" ht="15.75" customHeight="1" x14ac:dyDescent="0.25"/>
    <row r="952" s="75" customFormat="1" ht="15.75" customHeight="1" x14ac:dyDescent="0.25"/>
    <row r="953" s="75" customFormat="1" ht="15.75" customHeight="1" x14ac:dyDescent="0.25"/>
    <row r="954" s="75" customFormat="1" ht="15.75" customHeight="1" x14ac:dyDescent="0.25"/>
    <row r="955" s="75" customFormat="1" ht="15.75" customHeight="1" x14ac:dyDescent="0.25"/>
    <row r="956" s="75" customFormat="1" ht="15.75" customHeight="1" x14ac:dyDescent="0.25"/>
    <row r="957" s="75" customFormat="1" ht="15.75" customHeight="1" x14ac:dyDescent="0.25"/>
    <row r="958" s="75" customFormat="1" ht="15.75" customHeight="1" x14ac:dyDescent="0.25"/>
    <row r="959" s="75" customFormat="1" ht="15.75" customHeight="1" x14ac:dyDescent="0.25"/>
    <row r="960" s="75" customFormat="1" ht="15.75" customHeight="1" x14ac:dyDescent="0.25"/>
    <row r="961" s="75" customFormat="1" ht="15.75" customHeight="1" x14ac:dyDescent="0.25"/>
    <row r="962" s="75" customFormat="1" ht="15.75" customHeight="1" x14ac:dyDescent="0.25"/>
    <row r="963" s="75" customFormat="1" ht="15.75" customHeight="1" x14ac:dyDescent="0.25"/>
    <row r="964" s="75" customFormat="1" ht="15.75" customHeight="1" x14ac:dyDescent="0.25"/>
    <row r="965" s="75" customFormat="1" ht="15.75" customHeight="1" x14ac:dyDescent="0.25"/>
    <row r="966" s="75" customFormat="1" ht="15.75" customHeight="1" x14ac:dyDescent="0.25"/>
    <row r="967" s="75" customFormat="1" ht="15.75" customHeight="1" x14ac:dyDescent="0.25"/>
    <row r="968" s="75" customFormat="1" ht="15.75" customHeight="1" x14ac:dyDescent="0.25"/>
    <row r="969" s="75" customFormat="1" ht="15.75" customHeight="1" x14ac:dyDescent="0.25"/>
    <row r="970" s="75" customFormat="1" ht="15.75" customHeight="1" x14ac:dyDescent="0.25"/>
    <row r="971" s="75" customFormat="1" ht="15.75" customHeight="1" x14ac:dyDescent="0.25"/>
    <row r="972" s="75" customFormat="1" ht="15.75" customHeight="1" x14ac:dyDescent="0.25"/>
    <row r="973" s="75" customFormat="1" ht="15.75" customHeight="1" x14ac:dyDescent="0.25"/>
    <row r="974" s="75" customFormat="1" ht="15.75" customHeight="1" x14ac:dyDescent="0.25"/>
    <row r="975" s="75" customFormat="1" ht="15.75" customHeight="1" x14ac:dyDescent="0.25"/>
    <row r="976" s="75" customFormat="1" ht="15.75" customHeight="1" x14ac:dyDescent="0.25"/>
    <row r="977" s="75" customFormat="1" ht="15.75" customHeight="1" x14ac:dyDescent="0.25"/>
    <row r="978" s="75" customFormat="1" ht="15.75" customHeight="1" x14ac:dyDescent="0.25"/>
    <row r="979" s="75" customFormat="1" ht="15.75" customHeight="1" x14ac:dyDescent="0.25"/>
    <row r="980" s="75" customFormat="1" ht="15.75" customHeight="1" x14ac:dyDescent="0.25"/>
    <row r="981" s="75" customFormat="1" ht="15.75" customHeight="1" x14ac:dyDescent="0.25"/>
    <row r="982" s="75" customFormat="1" ht="15.75" customHeight="1" x14ac:dyDescent="0.25"/>
    <row r="983" s="75" customFormat="1" ht="15.75" customHeight="1" x14ac:dyDescent="0.25"/>
    <row r="984" s="75" customFormat="1" ht="15.75" customHeight="1" x14ac:dyDescent="0.25"/>
    <row r="985" s="75" customFormat="1" ht="15.75" customHeight="1" x14ac:dyDescent="0.25"/>
    <row r="986" s="75" customFormat="1" ht="15.75" customHeight="1" x14ac:dyDescent="0.25"/>
    <row r="987" s="75" customFormat="1" ht="15.75" customHeight="1" x14ac:dyDescent="0.25"/>
    <row r="988" s="75" customFormat="1" ht="15.75" customHeight="1" x14ac:dyDescent="0.25"/>
    <row r="989" s="75" customFormat="1" ht="15.75" customHeight="1" x14ac:dyDescent="0.25"/>
    <row r="990" s="75" customFormat="1" ht="15.75" customHeight="1" x14ac:dyDescent="0.25"/>
    <row r="991" s="75" customFormat="1" ht="15.75" customHeight="1" x14ac:dyDescent="0.25"/>
    <row r="992" s="75" customFormat="1" ht="15.75" customHeight="1" x14ac:dyDescent="0.25"/>
    <row r="993" s="75" customFormat="1" ht="15.75" customHeight="1" x14ac:dyDescent="0.25"/>
    <row r="994" s="75" customFormat="1" ht="15.75" customHeight="1" x14ac:dyDescent="0.25"/>
    <row r="995" s="75" customFormat="1" ht="15.75" customHeight="1" x14ac:dyDescent="0.25"/>
    <row r="996" s="75" customFormat="1" ht="15.75" customHeight="1" x14ac:dyDescent="0.25"/>
    <row r="997" s="75" customFormat="1" ht="15.75" customHeight="1" x14ac:dyDescent="0.25"/>
    <row r="998" s="75" customFormat="1" ht="15.75" customHeight="1" x14ac:dyDescent="0.25"/>
    <row r="999" s="75" customFormat="1" ht="15.75" customHeight="1" x14ac:dyDescent="0.25"/>
    <row r="1000" s="75" customFormat="1" ht="15.75" customHeight="1" x14ac:dyDescent="0.25"/>
    <row r="1001" s="75" customFormat="1" ht="15.75" customHeight="1" x14ac:dyDescent="0.25"/>
    <row r="1002" s="75" customFormat="1" ht="15.75" customHeight="1" x14ac:dyDescent="0.25"/>
  </sheetData>
  <mergeCells count="3">
    <mergeCell ref="A2:A3"/>
    <mergeCell ref="B2:B3"/>
    <mergeCell ref="C2:C3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4EDC9-782E-49B9-BEA0-96183392C24E}">
  <dimension ref="A1:E1001"/>
  <sheetViews>
    <sheetView workbookViewId="0">
      <selection activeCell="B13" sqref="B13:D13"/>
    </sheetView>
  </sheetViews>
  <sheetFormatPr defaultColWidth="12.59765625" defaultRowHeight="15" customHeight="1" x14ac:dyDescent="0.25"/>
  <cols>
    <col min="1" max="26" width="22.19921875" style="75" customWidth="1"/>
    <col min="27" max="16384" width="12.59765625" style="75"/>
  </cols>
  <sheetData>
    <row r="1" spans="1:5" ht="14.4" x14ac:dyDescent="0.3">
      <c r="A1" s="128" t="s">
        <v>69</v>
      </c>
      <c r="B1" s="203" t="s">
        <v>131</v>
      </c>
      <c r="C1" s="134"/>
      <c r="D1" s="133"/>
    </row>
    <row r="2" spans="1:5" ht="14.4" x14ac:dyDescent="0.3">
      <c r="A2" s="128" t="s">
        <v>66</v>
      </c>
      <c r="B2" s="132">
        <v>1</v>
      </c>
      <c r="C2" s="128" t="s">
        <v>70</v>
      </c>
      <c r="D2" s="131">
        <v>1</v>
      </c>
    </row>
    <row r="3" spans="1:5" ht="14.4" x14ac:dyDescent="0.3">
      <c r="A3" s="128" t="s">
        <v>71</v>
      </c>
      <c r="B3" s="130" t="s">
        <v>158</v>
      </c>
      <c r="C3" s="128" t="s">
        <v>72</v>
      </c>
      <c r="D3" s="130" t="s">
        <v>16</v>
      </c>
    </row>
    <row r="4" spans="1:5" ht="14.4" x14ac:dyDescent="0.3">
      <c r="A4" s="128" t="s">
        <v>73</v>
      </c>
      <c r="B4" s="130" t="s">
        <v>85</v>
      </c>
      <c r="C4" s="128" t="s">
        <v>75</v>
      </c>
      <c r="D4" s="130">
        <v>16</v>
      </c>
    </row>
    <row r="5" spans="1:5" ht="14.4" x14ac:dyDescent="0.3">
      <c r="A5" s="128" t="s">
        <v>76</v>
      </c>
      <c r="B5" s="130" t="s">
        <v>43</v>
      </c>
      <c r="C5" s="128" t="s">
        <v>78</v>
      </c>
      <c r="D5" s="130" t="s">
        <v>81</v>
      </c>
    </row>
    <row r="6" spans="1:5" ht="14.4" x14ac:dyDescent="0.3">
      <c r="A6" s="81" t="s">
        <v>80</v>
      </c>
      <c r="B6" s="81" t="s">
        <v>43</v>
      </c>
      <c r="C6" s="130" t="s">
        <v>74</v>
      </c>
      <c r="D6" s="130"/>
    </row>
    <row r="7" spans="1:5" ht="14.4" x14ac:dyDescent="0.3">
      <c r="A7" s="81" t="s">
        <v>42</v>
      </c>
      <c r="B7" s="81" t="s">
        <v>81</v>
      </c>
      <c r="C7" s="130" t="s">
        <v>82</v>
      </c>
      <c r="D7" s="130"/>
    </row>
    <row r="8" spans="1:5" ht="14.4" x14ac:dyDescent="0.3">
      <c r="A8" s="81" t="s">
        <v>77</v>
      </c>
      <c r="B8" s="81" t="s">
        <v>79</v>
      </c>
      <c r="C8" s="130" t="s">
        <v>83</v>
      </c>
      <c r="D8" s="130"/>
    </row>
    <row r="9" spans="1:5" ht="14.4" x14ac:dyDescent="0.3">
      <c r="A9" s="81" t="s">
        <v>35</v>
      </c>
      <c r="B9" s="130"/>
      <c r="C9" s="130" t="s">
        <v>84</v>
      </c>
      <c r="D9" s="130"/>
    </row>
    <row r="10" spans="1:5" ht="14.4" x14ac:dyDescent="0.3">
      <c r="A10" s="200" t="s">
        <v>43</v>
      </c>
      <c r="B10" s="130"/>
      <c r="C10" s="199" t="s">
        <v>85</v>
      </c>
      <c r="D10" s="130"/>
    </row>
    <row r="11" spans="1:5" ht="14.4" x14ac:dyDescent="0.3">
      <c r="A11" s="81" t="s">
        <v>34</v>
      </c>
      <c r="B11" s="130"/>
      <c r="C11" s="130"/>
      <c r="D11" s="130"/>
    </row>
    <row r="12" spans="1:5" ht="14.4" x14ac:dyDescent="0.3">
      <c r="A12" s="128" t="s">
        <v>86</v>
      </c>
      <c r="B12" s="199" t="s">
        <v>175</v>
      </c>
      <c r="C12" s="128" t="s">
        <v>87</v>
      </c>
      <c r="D12" s="199" t="s">
        <v>153</v>
      </c>
    </row>
    <row r="13" spans="1:5" ht="188.25" customHeight="1" x14ac:dyDescent="0.25">
      <c r="A13" s="129" t="s">
        <v>88</v>
      </c>
      <c r="B13" s="207" t="s">
        <v>157</v>
      </c>
      <c r="C13" s="126"/>
      <c r="D13" s="125"/>
      <c r="E13" s="124"/>
    </row>
    <row r="14" spans="1:5" ht="145.5" customHeight="1" x14ac:dyDescent="0.3">
      <c r="A14" s="128" t="s">
        <v>89</v>
      </c>
      <c r="B14" s="127"/>
      <c r="C14" s="126"/>
      <c r="D14" s="125"/>
      <c r="E14" s="124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3">
    <mergeCell ref="B1:D1"/>
    <mergeCell ref="B13:D13"/>
    <mergeCell ref="B14:D14"/>
  </mergeCells>
  <dataValidations count="3">
    <dataValidation type="list" allowBlank="1" showErrorMessage="1" sqref="B4" xr:uid="{00000000-0002-0000-0100-000002000000}">
      <formula1>$C$6:$C$11</formula1>
    </dataValidation>
    <dataValidation type="list" allowBlank="1" showErrorMessage="1" sqref="B5" xr:uid="{00000000-0002-0000-0100-000001000000}">
      <formula1>$A$6:$A$11</formula1>
    </dataValidation>
    <dataValidation type="list" allowBlank="1" showErrorMessage="1" sqref="D5" xr:uid="{00000000-0002-0000-0100-000000000000}">
      <formula1>$B$6:$B$8</formula1>
    </dataValidation>
  </dataValidation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3C6CA-508E-46BB-84C5-A20DA17EC2FD}">
  <dimension ref="A1:J1002"/>
  <sheetViews>
    <sheetView tabSelected="1" workbookViewId="0">
      <selection activeCell="K24" sqref="K24"/>
    </sheetView>
  </sheetViews>
  <sheetFormatPr defaultColWidth="12.59765625" defaultRowHeight="15" customHeight="1" x14ac:dyDescent="0.25"/>
  <cols>
    <col min="1" max="1" width="7.59765625" style="138" customWidth="1"/>
    <col min="2" max="2" width="28.3984375" style="138" customWidth="1"/>
    <col min="3" max="3" width="31.09765625" style="138" customWidth="1"/>
    <col min="4" max="6" width="7.59765625" style="138" customWidth="1"/>
    <col min="7" max="7" width="24.5" style="138" customWidth="1"/>
    <col min="8" max="8" width="10.8984375" style="138" customWidth="1"/>
    <col min="9" max="26" width="7.59765625" style="138" customWidth="1"/>
    <col min="27" max="16384" width="12.59765625" style="138"/>
  </cols>
  <sheetData>
    <row r="1" spans="1:10" ht="26.4" x14ac:dyDescent="0.25">
      <c r="A1" s="185"/>
      <c r="B1" s="166" t="s">
        <v>49</v>
      </c>
      <c r="C1" s="184" t="s">
        <v>174</v>
      </c>
      <c r="D1" s="168"/>
      <c r="E1" s="167"/>
      <c r="F1" s="166" t="s">
        <v>50</v>
      </c>
      <c r="G1" s="183">
        <v>2</v>
      </c>
      <c r="H1" s="164"/>
    </row>
    <row r="2" spans="1:10" ht="13.8" x14ac:dyDescent="0.25">
      <c r="A2" s="182"/>
      <c r="B2" s="181" t="s">
        <v>51</v>
      </c>
      <c r="C2" s="180" t="s">
        <v>160</v>
      </c>
      <c r="D2" s="175"/>
      <c r="E2" s="174"/>
      <c r="F2" s="173" t="s">
        <v>52</v>
      </c>
      <c r="G2" s="179" t="s">
        <v>154</v>
      </c>
      <c r="H2" s="171"/>
    </row>
    <row r="3" spans="1:10" ht="14.4" thickBot="1" x14ac:dyDescent="0.3">
      <c r="A3" s="178"/>
      <c r="B3" s="177"/>
      <c r="C3" s="176"/>
      <c r="D3" s="175"/>
      <c r="E3" s="174"/>
      <c r="F3" s="173" t="s">
        <v>53</v>
      </c>
      <c r="G3" s="172">
        <v>3</v>
      </c>
      <c r="H3" s="171"/>
    </row>
    <row r="4" spans="1:10" ht="13.8" x14ac:dyDescent="0.25">
      <c r="A4" s="170"/>
      <c r="B4" s="166" t="s">
        <v>54</v>
      </c>
      <c r="C4" s="169" t="s">
        <v>173</v>
      </c>
      <c r="D4" s="168"/>
      <c r="E4" s="167"/>
      <c r="F4" s="166" t="s">
        <v>55</v>
      </c>
      <c r="G4" s="165">
        <v>44326</v>
      </c>
      <c r="H4" s="164"/>
    </row>
    <row r="5" spans="1:10" ht="13.8" x14ac:dyDescent="0.25">
      <c r="A5" s="162"/>
      <c r="B5" s="159"/>
      <c r="C5" s="159"/>
      <c r="D5" s="161"/>
      <c r="E5" s="161"/>
      <c r="F5" s="161"/>
      <c r="G5" s="159"/>
      <c r="H5" s="159"/>
    </row>
    <row r="6" spans="1:10" ht="14.4" x14ac:dyDescent="0.3">
      <c r="A6" s="162"/>
      <c r="B6" s="139"/>
      <c r="C6" s="139"/>
      <c r="D6" s="161"/>
      <c r="E6" s="160"/>
      <c r="F6" s="160"/>
      <c r="G6" s="160"/>
      <c r="H6" s="159"/>
    </row>
    <row r="7" spans="1:10" ht="14.4" x14ac:dyDescent="0.3">
      <c r="A7" s="162"/>
      <c r="B7" s="139"/>
      <c r="C7" s="159"/>
      <c r="D7" s="163"/>
      <c r="E7" s="160"/>
      <c r="F7" s="160"/>
      <c r="G7" s="160"/>
      <c r="H7" s="159"/>
    </row>
    <row r="8" spans="1:10" ht="14.4" x14ac:dyDescent="0.3">
      <c r="A8" s="162"/>
      <c r="B8" s="139"/>
      <c r="C8" s="139"/>
      <c r="D8" s="163"/>
      <c r="E8" s="160"/>
      <c r="F8" s="160"/>
      <c r="G8" s="160"/>
      <c r="H8" s="159"/>
      <c r="J8" s="138" t="s">
        <v>41</v>
      </c>
    </row>
    <row r="9" spans="1:10" ht="14.4" x14ac:dyDescent="0.3">
      <c r="A9" s="162"/>
      <c r="B9" s="139"/>
      <c r="C9" s="139"/>
      <c r="D9" s="163"/>
      <c r="E9" s="160"/>
      <c r="F9" s="160"/>
      <c r="G9" s="160"/>
      <c r="H9" s="159"/>
    </row>
    <row r="10" spans="1:10" ht="14.4" x14ac:dyDescent="0.3">
      <c r="A10" s="162"/>
      <c r="B10" s="159"/>
      <c r="C10" s="159"/>
      <c r="D10" s="161"/>
      <c r="E10" s="160"/>
      <c r="G10" s="160"/>
      <c r="H10" s="159"/>
    </row>
    <row r="11" spans="1:10" thickBot="1" x14ac:dyDescent="0.35">
      <c r="A11" s="162"/>
      <c r="B11" s="159"/>
      <c r="C11" s="159"/>
      <c r="D11" s="161"/>
      <c r="E11" s="161"/>
      <c r="F11" s="160"/>
      <c r="G11" s="159"/>
      <c r="H11" s="159"/>
    </row>
    <row r="12" spans="1:10" ht="14.4" thickBot="1" x14ac:dyDescent="0.3">
      <c r="A12" s="158">
        <f>COUNTA(A14:A24)</f>
        <v>4</v>
      </c>
      <c r="B12" s="157" t="s">
        <v>56</v>
      </c>
      <c r="C12" s="156" t="s">
        <v>57</v>
      </c>
      <c r="D12" s="155">
        <f>COUNTIF(D14:D24,"x")</f>
        <v>3</v>
      </c>
      <c r="E12" s="155">
        <f>1</f>
        <v>1</v>
      </c>
      <c r="F12" s="155">
        <f>COUNTIF(F14:F24,"x")</f>
        <v>0</v>
      </c>
      <c r="G12" s="154" t="s">
        <v>58</v>
      </c>
      <c r="H12" s="153">
        <f>(D12+E12+F12)/A12</f>
        <v>1</v>
      </c>
    </row>
    <row r="13" spans="1:10" ht="26.4" thickBot="1" x14ac:dyDescent="0.3">
      <c r="A13" s="152" t="s">
        <v>59</v>
      </c>
      <c r="B13" s="151" t="s">
        <v>60</v>
      </c>
      <c r="C13" s="151" t="s">
        <v>61</v>
      </c>
      <c r="D13" s="150" t="s">
        <v>62</v>
      </c>
      <c r="E13" s="150" t="s">
        <v>63</v>
      </c>
      <c r="F13" s="150" t="s">
        <v>64</v>
      </c>
      <c r="G13" s="149" t="s">
        <v>65</v>
      </c>
      <c r="H13" s="148" t="s">
        <v>66</v>
      </c>
    </row>
    <row r="14" spans="1:10" ht="13.8" x14ac:dyDescent="0.25">
      <c r="A14" s="147">
        <v>1</v>
      </c>
      <c r="B14" s="146" t="s">
        <v>152</v>
      </c>
      <c r="C14" s="146" t="s">
        <v>151</v>
      </c>
      <c r="D14" s="143" t="s">
        <v>67</v>
      </c>
      <c r="E14" s="143"/>
      <c r="F14" s="143"/>
      <c r="G14" s="146" t="s">
        <v>151</v>
      </c>
      <c r="H14" s="145"/>
    </row>
    <row r="15" spans="1:10" ht="13.8" x14ac:dyDescent="0.25">
      <c r="A15" s="144">
        <f>A14 + 1</f>
        <v>2</v>
      </c>
      <c r="B15" s="141" t="s">
        <v>172</v>
      </c>
      <c r="C15" s="141" t="s">
        <v>171</v>
      </c>
      <c r="D15" s="143" t="s">
        <v>67</v>
      </c>
      <c r="E15" s="142"/>
      <c r="F15" s="142"/>
      <c r="G15" s="141" t="s">
        <v>171</v>
      </c>
      <c r="H15" s="140"/>
    </row>
    <row r="16" spans="1:10" ht="26.4" x14ac:dyDescent="0.25">
      <c r="A16" s="144">
        <v>3</v>
      </c>
      <c r="B16" s="141" t="s">
        <v>170</v>
      </c>
      <c r="C16" s="141" t="s">
        <v>169</v>
      </c>
      <c r="D16" s="143" t="s">
        <v>67</v>
      </c>
      <c r="E16" s="143"/>
      <c r="F16" s="142"/>
      <c r="G16" s="141" t="s">
        <v>169</v>
      </c>
      <c r="H16" s="140"/>
    </row>
    <row r="17" spans="1:8" ht="27.75" customHeight="1" x14ac:dyDescent="0.25">
      <c r="A17" s="144">
        <v>4</v>
      </c>
      <c r="B17" s="141" t="s">
        <v>168</v>
      </c>
      <c r="C17" s="141" t="s">
        <v>167</v>
      </c>
      <c r="D17" s="143"/>
      <c r="E17" s="143" t="s">
        <v>68</v>
      </c>
      <c r="F17" s="142"/>
      <c r="G17" s="141" t="s">
        <v>166</v>
      </c>
      <c r="H17" s="140">
        <v>3</v>
      </c>
    </row>
    <row r="18" spans="1:8" ht="15" customHeight="1" x14ac:dyDescent="0.25">
      <c r="B18" s="139" t="s">
        <v>145</v>
      </c>
      <c r="C18" s="139" t="s">
        <v>165</v>
      </c>
    </row>
    <row r="23" spans="1:8" ht="15.75" customHeight="1" x14ac:dyDescent="0.25"/>
    <row r="24" spans="1:8" ht="15.75" customHeight="1" thickBot="1" x14ac:dyDescent="0.3"/>
    <row r="25" spans="1:8" ht="15.75" customHeight="1" x14ac:dyDescent="0.25">
      <c r="A25" s="185"/>
      <c r="B25" s="166" t="s">
        <v>49</v>
      </c>
      <c r="C25" s="184" t="s">
        <v>189</v>
      </c>
      <c r="D25" s="168"/>
      <c r="E25" s="167"/>
      <c r="F25" s="166" t="s">
        <v>50</v>
      </c>
      <c r="G25" s="183">
        <v>3</v>
      </c>
      <c r="H25" s="164"/>
    </row>
    <row r="26" spans="1:8" ht="15.75" customHeight="1" x14ac:dyDescent="0.25">
      <c r="A26" s="182"/>
      <c r="B26" s="181" t="s">
        <v>51</v>
      </c>
      <c r="C26" s="180" t="s">
        <v>137</v>
      </c>
      <c r="D26" s="175"/>
      <c r="E26" s="174"/>
      <c r="F26" s="173" t="s">
        <v>52</v>
      </c>
      <c r="G26" s="179" t="s">
        <v>154</v>
      </c>
      <c r="H26" s="171"/>
    </row>
    <row r="27" spans="1:8" ht="15.75" customHeight="1" thickBot="1" x14ac:dyDescent="0.3">
      <c r="A27" s="178"/>
      <c r="B27" s="177"/>
      <c r="C27" s="176"/>
      <c r="D27" s="175"/>
      <c r="E27" s="174"/>
      <c r="F27" s="173" t="s">
        <v>53</v>
      </c>
      <c r="G27" s="172">
        <v>4</v>
      </c>
      <c r="H27" s="171"/>
    </row>
    <row r="28" spans="1:8" ht="15.75" customHeight="1" x14ac:dyDescent="0.25">
      <c r="A28" s="170"/>
      <c r="B28" s="166" t="s">
        <v>54</v>
      </c>
      <c r="C28" s="169" t="s">
        <v>173</v>
      </c>
      <c r="D28" s="168"/>
      <c r="E28" s="167"/>
      <c r="F28" s="166" t="s">
        <v>55</v>
      </c>
      <c r="G28" s="165">
        <v>44326</v>
      </c>
      <c r="H28" s="164"/>
    </row>
    <row r="29" spans="1:8" ht="15.75" customHeight="1" x14ac:dyDescent="0.25">
      <c r="A29" s="162"/>
      <c r="B29" s="159"/>
      <c r="C29" s="159"/>
      <c r="D29" s="161"/>
      <c r="E29" s="161"/>
      <c r="F29" s="161"/>
      <c r="G29" s="159"/>
      <c r="H29" s="159"/>
    </row>
    <row r="30" spans="1:8" ht="15.75" customHeight="1" x14ac:dyDescent="0.3">
      <c r="A30" s="162"/>
      <c r="B30" s="139"/>
      <c r="C30" s="139"/>
      <c r="D30" s="161"/>
      <c r="E30" s="160"/>
      <c r="F30" s="160"/>
      <c r="G30" s="160"/>
      <c r="H30" s="159"/>
    </row>
    <row r="31" spans="1:8" ht="15.75" customHeight="1" x14ac:dyDescent="0.3">
      <c r="A31" s="162"/>
      <c r="B31" s="139"/>
      <c r="C31" s="159"/>
      <c r="D31" s="163"/>
      <c r="E31" s="160"/>
      <c r="F31" s="160"/>
      <c r="G31" s="160"/>
      <c r="H31" s="159"/>
    </row>
    <row r="32" spans="1:8" ht="15.75" customHeight="1" x14ac:dyDescent="0.3">
      <c r="A32" s="162"/>
      <c r="B32" s="139"/>
      <c r="C32" s="139"/>
      <c r="D32" s="163"/>
      <c r="E32" s="160"/>
      <c r="F32" s="160"/>
      <c r="G32" s="160"/>
      <c r="H32" s="159"/>
    </row>
    <row r="33" spans="1:8" ht="15.75" customHeight="1" x14ac:dyDescent="0.3">
      <c r="A33" s="162"/>
      <c r="B33" s="139"/>
      <c r="C33" s="139"/>
      <c r="D33" s="163"/>
      <c r="E33" s="160"/>
      <c r="F33" s="160"/>
      <c r="G33" s="160"/>
      <c r="H33" s="159"/>
    </row>
    <row r="34" spans="1:8" ht="15.75" customHeight="1" x14ac:dyDescent="0.3">
      <c r="A34" s="162"/>
      <c r="B34" s="159"/>
      <c r="C34" s="159"/>
      <c r="D34" s="161"/>
      <c r="E34" s="160"/>
      <c r="G34" s="160"/>
      <c r="H34" s="159"/>
    </row>
    <row r="35" spans="1:8" ht="15.75" customHeight="1" thickBot="1" x14ac:dyDescent="0.35">
      <c r="A35" s="162"/>
      <c r="B35" s="159"/>
      <c r="C35" s="159"/>
      <c r="D35" s="161"/>
      <c r="E35" s="161"/>
      <c r="F35" s="160"/>
      <c r="G35" s="159"/>
      <c r="H35" s="159"/>
    </row>
    <row r="36" spans="1:8" ht="15.75" customHeight="1" thickBot="1" x14ac:dyDescent="0.3">
      <c r="A36" s="158">
        <f>COUNTA(A38:A42)</f>
        <v>4</v>
      </c>
      <c r="B36" s="157" t="s">
        <v>56</v>
      </c>
      <c r="C36" s="156" t="s">
        <v>57</v>
      </c>
      <c r="D36" s="155">
        <f>COUNTIF(D38:D42,"x")</f>
        <v>3</v>
      </c>
      <c r="E36" s="155">
        <f>1</f>
        <v>1</v>
      </c>
      <c r="F36" s="155">
        <f>COUNTIF(F38:F42,"x")</f>
        <v>0</v>
      </c>
      <c r="G36" s="154" t="s">
        <v>58</v>
      </c>
      <c r="H36" s="153">
        <f>(D36+E36+F36)/A36</f>
        <v>1</v>
      </c>
    </row>
    <row r="37" spans="1:8" ht="15.75" customHeight="1" thickBot="1" x14ac:dyDescent="0.3">
      <c r="A37" s="152" t="s">
        <v>59</v>
      </c>
      <c r="B37" s="151" t="s">
        <v>60</v>
      </c>
      <c r="C37" s="151" t="s">
        <v>61</v>
      </c>
      <c r="D37" s="150" t="s">
        <v>62</v>
      </c>
      <c r="E37" s="150" t="s">
        <v>63</v>
      </c>
      <c r="F37" s="150" t="s">
        <v>64</v>
      </c>
      <c r="G37" s="149" t="s">
        <v>65</v>
      </c>
      <c r="H37" s="148" t="s">
        <v>66</v>
      </c>
    </row>
    <row r="38" spans="1:8" ht="15.75" customHeight="1" x14ac:dyDescent="0.25">
      <c r="A38" s="147">
        <v>1</v>
      </c>
      <c r="B38" s="146" t="s">
        <v>152</v>
      </c>
      <c r="C38" s="146" t="s">
        <v>151</v>
      </c>
      <c r="D38" s="143" t="s">
        <v>67</v>
      </c>
      <c r="E38" s="143"/>
      <c r="F38" s="143"/>
      <c r="G38" s="146" t="s">
        <v>151</v>
      </c>
      <c r="H38" s="145"/>
    </row>
    <row r="39" spans="1:8" ht="15.75" customHeight="1" x14ac:dyDescent="0.25">
      <c r="A39" s="144">
        <f>A38 + 1</f>
        <v>2</v>
      </c>
      <c r="B39" s="141" t="s">
        <v>172</v>
      </c>
      <c r="C39" s="141" t="s">
        <v>171</v>
      </c>
      <c r="D39" s="143" t="s">
        <v>67</v>
      </c>
      <c r="E39" s="142"/>
      <c r="F39" s="142"/>
      <c r="G39" s="141" t="s">
        <v>171</v>
      </c>
      <c r="H39" s="140"/>
    </row>
    <row r="40" spans="1:8" ht="15.75" customHeight="1" x14ac:dyDescent="0.25">
      <c r="A40" s="144">
        <v>3</v>
      </c>
      <c r="B40" s="141" t="s">
        <v>188</v>
      </c>
      <c r="C40" s="141" t="s">
        <v>187</v>
      </c>
      <c r="D40" s="143" t="s">
        <v>67</v>
      </c>
      <c r="E40" s="143"/>
      <c r="F40" s="142"/>
      <c r="G40" s="141" t="s">
        <v>187</v>
      </c>
      <c r="H40" s="140"/>
    </row>
    <row r="41" spans="1:8" ht="15.75" customHeight="1" x14ac:dyDescent="0.25">
      <c r="A41" s="144">
        <v>4</v>
      </c>
      <c r="B41" s="141" t="s">
        <v>168</v>
      </c>
      <c r="C41" s="141" t="s">
        <v>186</v>
      </c>
      <c r="D41" s="143"/>
      <c r="E41" s="143" t="s">
        <v>68</v>
      </c>
      <c r="F41" s="142"/>
      <c r="G41" s="141" t="s">
        <v>185</v>
      </c>
      <c r="H41" s="140">
        <v>4</v>
      </c>
    </row>
    <row r="42" spans="1:8" ht="15.75" customHeight="1" x14ac:dyDescent="0.25">
      <c r="B42" s="139" t="s">
        <v>145</v>
      </c>
      <c r="C42" s="139" t="s">
        <v>165</v>
      </c>
    </row>
    <row r="43" spans="1:8" ht="15.75" customHeight="1" x14ac:dyDescent="0.25"/>
    <row r="44" spans="1:8" ht="15.75" customHeight="1" x14ac:dyDescent="0.25"/>
    <row r="45" spans="1:8" ht="15.75" customHeight="1" x14ac:dyDescent="0.25"/>
    <row r="46" spans="1:8" ht="15.75" customHeight="1" x14ac:dyDescent="0.25"/>
    <row r="47" spans="1:8" ht="15.75" customHeight="1" x14ac:dyDescent="0.25"/>
    <row r="48" spans="1:8" ht="15.75" customHeight="1" x14ac:dyDescent="0.25"/>
    <row r="49" s="138" customFormat="1" ht="15.75" customHeight="1" x14ac:dyDescent="0.25"/>
    <row r="50" s="138" customFormat="1" ht="15.75" customHeight="1" x14ac:dyDescent="0.25"/>
    <row r="51" s="138" customFormat="1" ht="15.75" customHeight="1" x14ac:dyDescent="0.25"/>
    <row r="52" s="138" customFormat="1" ht="15.75" customHeight="1" x14ac:dyDescent="0.25"/>
    <row r="53" s="138" customFormat="1" ht="15.75" customHeight="1" x14ac:dyDescent="0.25"/>
    <row r="54" s="138" customFormat="1" ht="15.75" customHeight="1" x14ac:dyDescent="0.25"/>
    <row r="55" s="138" customFormat="1" ht="15.75" customHeight="1" x14ac:dyDescent="0.25"/>
    <row r="56" s="138" customFormat="1" ht="15.75" customHeight="1" x14ac:dyDescent="0.25"/>
    <row r="57" s="138" customFormat="1" ht="15.75" customHeight="1" x14ac:dyDescent="0.25"/>
    <row r="58" s="138" customFormat="1" ht="15.75" customHeight="1" x14ac:dyDescent="0.25"/>
    <row r="59" s="138" customFormat="1" ht="15.75" customHeight="1" x14ac:dyDescent="0.25"/>
    <row r="60" s="138" customFormat="1" ht="15.75" customHeight="1" x14ac:dyDescent="0.25"/>
    <row r="61" s="138" customFormat="1" ht="15.75" customHeight="1" x14ac:dyDescent="0.25"/>
    <row r="62" s="138" customFormat="1" ht="15.75" customHeight="1" x14ac:dyDescent="0.25"/>
    <row r="63" s="138" customFormat="1" ht="15.75" customHeight="1" x14ac:dyDescent="0.25"/>
    <row r="64" s="138" customFormat="1" ht="15.75" customHeight="1" x14ac:dyDescent="0.25"/>
    <row r="65" s="138" customFormat="1" ht="15.75" customHeight="1" x14ac:dyDescent="0.25"/>
    <row r="66" s="138" customFormat="1" ht="15.75" customHeight="1" x14ac:dyDescent="0.25"/>
    <row r="67" s="138" customFormat="1" ht="15.75" customHeight="1" x14ac:dyDescent="0.25"/>
    <row r="68" s="138" customFormat="1" ht="15.75" customHeight="1" x14ac:dyDescent="0.25"/>
    <row r="69" s="138" customFormat="1" ht="15.75" customHeight="1" x14ac:dyDescent="0.25"/>
    <row r="70" s="138" customFormat="1" ht="15.75" customHeight="1" x14ac:dyDescent="0.25"/>
    <row r="71" s="138" customFormat="1" ht="15.75" customHeight="1" x14ac:dyDescent="0.25"/>
    <row r="72" s="138" customFormat="1" ht="15.75" customHeight="1" x14ac:dyDescent="0.25"/>
    <row r="73" s="138" customFormat="1" ht="15.75" customHeight="1" x14ac:dyDescent="0.25"/>
    <row r="74" s="138" customFormat="1" ht="15.75" customHeight="1" x14ac:dyDescent="0.25"/>
    <row r="75" s="138" customFormat="1" ht="15.75" customHeight="1" x14ac:dyDescent="0.25"/>
    <row r="76" s="138" customFormat="1" ht="15.75" customHeight="1" x14ac:dyDescent="0.25"/>
    <row r="77" s="138" customFormat="1" ht="15.75" customHeight="1" x14ac:dyDescent="0.25"/>
    <row r="78" s="138" customFormat="1" ht="15.75" customHeight="1" x14ac:dyDescent="0.25"/>
    <row r="79" s="138" customFormat="1" ht="15.75" customHeight="1" x14ac:dyDescent="0.25"/>
    <row r="80" s="138" customFormat="1" ht="15.75" customHeight="1" x14ac:dyDescent="0.25"/>
    <row r="81" s="138" customFormat="1" ht="15.75" customHeight="1" x14ac:dyDescent="0.25"/>
    <row r="82" s="138" customFormat="1" ht="15.75" customHeight="1" x14ac:dyDescent="0.25"/>
    <row r="83" s="138" customFormat="1" ht="15.75" customHeight="1" x14ac:dyDescent="0.25"/>
    <row r="84" s="138" customFormat="1" ht="15.75" customHeight="1" x14ac:dyDescent="0.25"/>
    <row r="85" s="138" customFormat="1" ht="15.75" customHeight="1" x14ac:dyDescent="0.25"/>
    <row r="86" s="138" customFormat="1" ht="15.75" customHeight="1" x14ac:dyDescent="0.25"/>
    <row r="87" s="138" customFormat="1" ht="15.75" customHeight="1" x14ac:dyDescent="0.25"/>
    <row r="88" s="138" customFormat="1" ht="15.75" customHeight="1" x14ac:dyDescent="0.25"/>
    <row r="89" s="138" customFormat="1" ht="15.75" customHeight="1" x14ac:dyDescent="0.25"/>
    <row r="90" s="138" customFormat="1" ht="15.75" customHeight="1" x14ac:dyDescent="0.25"/>
    <row r="91" s="138" customFormat="1" ht="15.75" customHeight="1" x14ac:dyDescent="0.25"/>
    <row r="92" s="138" customFormat="1" ht="15.75" customHeight="1" x14ac:dyDescent="0.25"/>
    <row r="93" s="138" customFormat="1" ht="15.75" customHeight="1" x14ac:dyDescent="0.25"/>
    <row r="94" s="138" customFormat="1" ht="15.75" customHeight="1" x14ac:dyDescent="0.25"/>
    <row r="95" s="138" customFormat="1" ht="15.75" customHeight="1" x14ac:dyDescent="0.25"/>
    <row r="96" s="138" customFormat="1" ht="15.75" customHeight="1" x14ac:dyDescent="0.25"/>
    <row r="97" s="138" customFormat="1" ht="15.75" customHeight="1" x14ac:dyDescent="0.25"/>
    <row r="98" s="138" customFormat="1" ht="15.75" customHeight="1" x14ac:dyDescent="0.25"/>
    <row r="99" s="138" customFormat="1" ht="15.75" customHeight="1" x14ac:dyDescent="0.25"/>
    <row r="100" s="138" customFormat="1" ht="15.75" customHeight="1" x14ac:dyDescent="0.25"/>
    <row r="101" s="138" customFormat="1" ht="15.75" customHeight="1" x14ac:dyDescent="0.25"/>
    <row r="102" s="138" customFormat="1" ht="15.75" customHeight="1" x14ac:dyDescent="0.25"/>
    <row r="103" s="138" customFormat="1" ht="15.75" customHeight="1" x14ac:dyDescent="0.25"/>
    <row r="104" s="138" customFormat="1" ht="15.75" customHeight="1" x14ac:dyDescent="0.25"/>
    <row r="105" s="138" customFormat="1" ht="15.75" customHeight="1" x14ac:dyDescent="0.25"/>
    <row r="106" s="138" customFormat="1" ht="15.75" customHeight="1" x14ac:dyDescent="0.25"/>
    <row r="107" s="138" customFormat="1" ht="15.75" customHeight="1" x14ac:dyDescent="0.25"/>
    <row r="108" s="138" customFormat="1" ht="15.75" customHeight="1" x14ac:dyDescent="0.25"/>
    <row r="109" s="138" customFormat="1" ht="15.75" customHeight="1" x14ac:dyDescent="0.25"/>
    <row r="110" s="138" customFormat="1" ht="15.75" customHeight="1" x14ac:dyDescent="0.25"/>
    <row r="111" s="138" customFormat="1" ht="15.75" customHeight="1" x14ac:dyDescent="0.25"/>
    <row r="112" s="138" customFormat="1" ht="15.75" customHeight="1" x14ac:dyDescent="0.25"/>
    <row r="113" s="138" customFormat="1" ht="15.75" customHeight="1" x14ac:dyDescent="0.25"/>
    <row r="114" s="138" customFormat="1" ht="15.75" customHeight="1" x14ac:dyDescent="0.25"/>
    <row r="115" s="138" customFormat="1" ht="15.75" customHeight="1" x14ac:dyDescent="0.25"/>
    <row r="116" s="138" customFormat="1" ht="15.75" customHeight="1" x14ac:dyDescent="0.25"/>
    <row r="117" s="138" customFormat="1" ht="15.75" customHeight="1" x14ac:dyDescent="0.25"/>
    <row r="118" s="138" customFormat="1" ht="15.75" customHeight="1" x14ac:dyDescent="0.25"/>
    <row r="119" s="138" customFormat="1" ht="15.75" customHeight="1" x14ac:dyDescent="0.25"/>
    <row r="120" s="138" customFormat="1" ht="15.75" customHeight="1" x14ac:dyDescent="0.25"/>
    <row r="121" s="138" customFormat="1" ht="15.75" customHeight="1" x14ac:dyDescent="0.25"/>
    <row r="122" s="138" customFormat="1" ht="15.75" customHeight="1" x14ac:dyDescent="0.25"/>
    <row r="123" s="138" customFormat="1" ht="15.75" customHeight="1" x14ac:dyDescent="0.25"/>
    <row r="124" s="138" customFormat="1" ht="15.75" customHeight="1" x14ac:dyDescent="0.25"/>
    <row r="125" s="138" customFormat="1" ht="15.75" customHeight="1" x14ac:dyDescent="0.25"/>
    <row r="126" s="138" customFormat="1" ht="15.75" customHeight="1" x14ac:dyDescent="0.25"/>
    <row r="127" s="138" customFormat="1" ht="15.75" customHeight="1" x14ac:dyDescent="0.25"/>
    <row r="128" s="138" customFormat="1" ht="15.75" customHeight="1" x14ac:dyDescent="0.25"/>
    <row r="129" s="138" customFormat="1" ht="15.75" customHeight="1" x14ac:dyDescent="0.25"/>
    <row r="130" s="138" customFormat="1" ht="15.75" customHeight="1" x14ac:dyDescent="0.25"/>
    <row r="131" s="138" customFormat="1" ht="15.75" customHeight="1" x14ac:dyDescent="0.25"/>
    <row r="132" s="138" customFormat="1" ht="15.75" customHeight="1" x14ac:dyDescent="0.25"/>
    <row r="133" s="138" customFormat="1" ht="15.75" customHeight="1" x14ac:dyDescent="0.25"/>
    <row r="134" s="138" customFormat="1" ht="15.75" customHeight="1" x14ac:dyDescent="0.25"/>
    <row r="135" s="138" customFormat="1" ht="15.75" customHeight="1" x14ac:dyDescent="0.25"/>
    <row r="136" s="138" customFormat="1" ht="15.75" customHeight="1" x14ac:dyDescent="0.25"/>
    <row r="137" s="138" customFormat="1" ht="15.75" customHeight="1" x14ac:dyDescent="0.25"/>
    <row r="138" s="138" customFormat="1" ht="15.75" customHeight="1" x14ac:dyDescent="0.25"/>
    <row r="139" s="138" customFormat="1" ht="15.75" customHeight="1" x14ac:dyDescent="0.25"/>
    <row r="140" s="138" customFormat="1" ht="15.75" customHeight="1" x14ac:dyDescent="0.25"/>
    <row r="141" s="138" customFormat="1" ht="15.75" customHeight="1" x14ac:dyDescent="0.25"/>
    <row r="142" s="138" customFormat="1" ht="15.75" customHeight="1" x14ac:dyDescent="0.25"/>
    <row r="143" s="138" customFormat="1" ht="15.75" customHeight="1" x14ac:dyDescent="0.25"/>
    <row r="144" s="138" customFormat="1" ht="15.75" customHeight="1" x14ac:dyDescent="0.25"/>
    <row r="145" s="138" customFormat="1" ht="15.75" customHeight="1" x14ac:dyDescent="0.25"/>
    <row r="146" s="138" customFormat="1" ht="15.75" customHeight="1" x14ac:dyDescent="0.25"/>
    <row r="147" s="138" customFormat="1" ht="15.75" customHeight="1" x14ac:dyDescent="0.25"/>
    <row r="148" s="138" customFormat="1" ht="15.75" customHeight="1" x14ac:dyDescent="0.25"/>
    <row r="149" s="138" customFormat="1" ht="15.75" customHeight="1" x14ac:dyDescent="0.25"/>
    <row r="150" s="138" customFormat="1" ht="15.75" customHeight="1" x14ac:dyDescent="0.25"/>
    <row r="151" s="138" customFormat="1" ht="15.75" customHeight="1" x14ac:dyDescent="0.25"/>
    <row r="152" s="138" customFormat="1" ht="15.75" customHeight="1" x14ac:dyDescent="0.25"/>
    <row r="153" s="138" customFormat="1" ht="15.75" customHeight="1" x14ac:dyDescent="0.25"/>
    <row r="154" s="138" customFormat="1" ht="15.75" customHeight="1" x14ac:dyDescent="0.25"/>
    <row r="155" s="138" customFormat="1" ht="15.75" customHeight="1" x14ac:dyDescent="0.25"/>
    <row r="156" s="138" customFormat="1" ht="15.75" customHeight="1" x14ac:dyDescent="0.25"/>
    <row r="157" s="138" customFormat="1" ht="15.75" customHeight="1" x14ac:dyDescent="0.25"/>
    <row r="158" s="138" customFormat="1" ht="15.75" customHeight="1" x14ac:dyDescent="0.25"/>
    <row r="159" s="138" customFormat="1" ht="15.75" customHeight="1" x14ac:dyDescent="0.25"/>
    <row r="160" s="138" customFormat="1" ht="15.75" customHeight="1" x14ac:dyDescent="0.25"/>
    <row r="161" s="138" customFormat="1" ht="15.75" customHeight="1" x14ac:dyDescent="0.25"/>
    <row r="162" s="138" customFormat="1" ht="15.75" customHeight="1" x14ac:dyDescent="0.25"/>
    <row r="163" s="138" customFormat="1" ht="15.75" customHeight="1" x14ac:dyDescent="0.25"/>
    <row r="164" s="138" customFormat="1" ht="15.75" customHeight="1" x14ac:dyDescent="0.25"/>
    <row r="165" s="138" customFormat="1" ht="15.75" customHeight="1" x14ac:dyDescent="0.25"/>
    <row r="166" s="138" customFormat="1" ht="15.75" customHeight="1" x14ac:dyDescent="0.25"/>
    <row r="167" s="138" customFormat="1" ht="15.75" customHeight="1" x14ac:dyDescent="0.25"/>
    <row r="168" s="138" customFormat="1" ht="15.75" customHeight="1" x14ac:dyDescent="0.25"/>
    <row r="169" s="138" customFormat="1" ht="15.75" customHeight="1" x14ac:dyDescent="0.25"/>
    <row r="170" s="138" customFormat="1" ht="15.75" customHeight="1" x14ac:dyDescent="0.25"/>
    <row r="171" s="138" customFormat="1" ht="15.75" customHeight="1" x14ac:dyDescent="0.25"/>
    <row r="172" s="138" customFormat="1" ht="15.75" customHeight="1" x14ac:dyDescent="0.25"/>
    <row r="173" s="138" customFormat="1" ht="15.75" customHeight="1" x14ac:dyDescent="0.25"/>
    <row r="174" s="138" customFormat="1" ht="15.75" customHeight="1" x14ac:dyDescent="0.25"/>
    <row r="175" s="138" customFormat="1" ht="15.75" customHeight="1" x14ac:dyDescent="0.25"/>
    <row r="176" s="138" customFormat="1" ht="15.75" customHeight="1" x14ac:dyDescent="0.25"/>
    <row r="177" s="138" customFormat="1" ht="15.75" customHeight="1" x14ac:dyDescent="0.25"/>
    <row r="178" s="138" customFormat="1" ht="15.75" customHeight="1" x14ac:dyDescent="0.25"/>
    <row r="179" s="138" customFormat="1" ht="15.75" customHeight="1" x14ac:dyDescent="0.25"/>
    <row r="180" s="138" customFormat="1" ht="15.75" customHeight="1" x14ac:dyDescent="0.25"/>
    <row r="181" s="138" customFormat="1" ht="15.75" customHeight="1" x14ac:dyDescent="0.25"/>
    <row r="182" s="138" customFormat="1" ht="15.75" customHeight="1" x14ac:dyDescent="0.25"/>
    <row r="183" s="138" customFormat="1" ht="15.75" customHeight="1" x14ac:dyDescent="0.25"/>
    <row r="184" s="138" customFormat="1" ht="15.75" customHeight="1" x14ac:dyDescent="0.25"/>
    <row r="185" s="138" customFormat="1" ht="15.75" customHeight="1" x14ac:dyDescent="0.25"/>
    <row r="186" s="138" customFormat="1" ht="15.75" customHeight="1" x14ac:dyDescent="0.25"/>
    <row r="187" s="138" customFormat="1" ht="15.75" customHeight="1" x14ac:dyDescent="0.25"/>
    <row r="188" s="138" customFormat="1" ht="15.75" customHeight="1" x14ac:dyDescent="0.25"/>
    <row r="189" s="138" customFormat="1" ht="15.75" customHeight="1" x14ac:dyDescent="0.25"/>
    <row r="190" s="138" customFormat="1" ht="15.75" customHeight="1" x14ac:dyDescent="0.25"/>
    <row r="191" s="138" customFormat="1" ht="15.75" customHeight="1" x14ac:dyDescent="0.25"/>
    <row r="192" s="138" customFormat="1" ht="15.75" customHeight="1" x14ac:dyDescent="0.25"/>
    <row r="193" s="138" customFormat="1" ht="15.75" customHeight="1" x14ac:dyDescent="0.25"/>
    <row r="194" s="138" customFormat="1" ht="15.75" customHeight="1" x14ac:dyDescent="0.25"/>
    <row r="195" s="138" customFormat="1" ht="15.75" customHeight="1" x14ac:dyDescent="0.25"/>
    <row r="196" s="138" customFormat="1" ht="15.75" customHeight="1" x14ac:dyDescent="0.25"/>
    <row r="197" s="138" customFormat="1" ht="15.75" customHeight="1" x14ac:dyDescent="0.25"/>
    <row r="198" s="138" customFormat="1" ht="15.75" customHeight="1" x14ac:dyDescent="0.25"/>
    <row r="199" s="138" customFormat="1" ht="15.75" customHeight="1" x14ac:dyDescent="0.25"/>
    <row r="200" s="138" customFormat="1" ht="15.75" customHeight="1" x14ac:dyDescent="0.25"/>
    <row r="201" s="138" customFormat="1" ht="15.75" customHeight="1" x14ac:dyDescent="0.25"/>
    <row r="202" s="138" customFormat="1" ht="15.75" customHeight="1" x14ac:dyDescent="0.25"/>
    <row r="203" s="138" customFormat="1" ht="15.75" customHeight="1" x14ac:dyDescent="0.25"/>
    <row r="204" s="138" customFormat="1" ht="15.75" customHeight="1" x14ac:dyDescent="0.25"/>
    <row r="205" s="138" customFormat="1" ht="15.75" customHeight="1" x14ac:dyDescent="0.25"/>
    <row r="206" s="138" customFormat="1" ht="15.75" customHeight="1" x14ac:dyDescent="0.25"/>
    <row r="207" s="138" customFormat="1" ht="15.75" customHeight="1" x14ac:dyDescent="0.25"/>
    <row r="208" s="138" customFormat="1" ht="15.75" customHeight="1" x14ac:dyDescent="0.25"/>
    <row r="209" s="138" customFormat="1" ht="15.75" customHeight="1" x14ac:dyDescent="0.25"/>
    <row r="210" s="138" customFormat="1" ht="15.75" customHeight="1" x14ac:dyDescent="0.25"/>
    <row r="211" s="138" customFormat="1" ht="15.75" customHeight="1" x14ac:dyDescent="0.25"/>
    <row r="212" s="138" customFormat="1" ht="15.75" customHeight="1" x14ac:dyDescent="0.25"/>
    <row r="213" s="138" customFormat="1" ht="15.75" customHeight="1" x14ac:dyDescent="0.25"/>
    <row r="214" s="138" customFormat="1" ht="15.75" customHeight="1" x14ac:dyDescent="0.25"/>
    <row r="215" s="138" customFormat="1" ht="15.75" customHeight="1" x14ac:dyDescent="0.25"/>
    <row r="216" s="138" customFormat="1" ht="15.75" customHeight="1" x14ac:dyDescent="0.25"/>
    <row r="217" s="138" customFormat="1" ht="15.75" customHeight="1" x14ac:dyDescent="0.25"/>
    <row r="218" s="138" customFormat="1" ht="15.75" customHeight="1" x14ac:dyDescent="0.25"/>
    <row r="219" s="138" customFormat="1" ht="15.75" customHeight="1" x14ac:dyDescent="0.25"/>
    <row r="220" s="138" customFormat="1" ht="15.75" customHeight="1" x14ac:dyDescent="0.25"/>
    <row r="221" s="138" customFormat="1" ht="15.75" customHeight="1" x14ac:dyDescent="0.25"/>
    <row r="222" s="138" customFormat="1" ht="15.75" customHeight="1" x14ac:dyDescent="0.25"/>
    <row r="223" s="138" customFormat="1" ht="15.75" customHeight="1" x14ac:dyDescent="0.25"/>
    <row r="224" s="138" customFormat="1" ht="15.75" customHeight="1" x14ac:dyDescent="0.25"/>
    <row r="225" s="138" customFormat="1" ht="15.75" customHeight="1" x14ac:dyDescent="0.25"/>
    <row r="226" s="138" customFormat="1" ht="15.75" customHeight="1" x14ac:dyDescent="0.25"/>
    <row r="227" s="138" customFormat="1" ht="15.75" customHeight="1" x14ac:dyDescent="0.25"/>
    <row r="228" s="138" customFormat="1" ht="15.75" customHeight="1" x14ac:dyDescent="0.25"/>
    <row r="229" s="138" customFormat="1" ht="15.75" customHeight="1" x14ac:dyDescent="0.25"/>
    <row r="230" s="138" customFormat="1" ht="15.75" customHeight="1" x14ac:dyDescent="0.25"/>
    <row r="231" s="138" customFormat="1" ht="15.75" customHeight="1" x14ac:dyDescent="0.25"/>
    <row r="232" s="138" customFormat="1" ht="15.75" customHeight="1" x14ac:dyDescent="0.25"/>
    <row r="233" s="138" customFormat="1" ht="15.75" customHeight="1" x14ac:dyDescent="0.25"/>
    <row r="234" s="138" customFormat="1" ht="15.75" customHeight="1" x14ac:dyDescent="0.25"/>
    <row r="235" s="138" customFormat="1" ht="15.75" customHeight="1" x14ac:dyDescent="0.25"/>
    <row r="236" s="138" customFormat="1" ht="15.75" customHeight="1" x14ac:dyDescent="0.25"/>
    <row r="237" s="138" customFormat="1" ht="15.75" customHeight="1" x14ac:dyDescent="0.25"/>
    <row r="238" s="138" customFormat="1" ht="15.75" customHeight="1" x14ac:dyDescent="0.25"/>
    <row r="239" s="138" customFormat="1" ht="15.75" customHeight="1" x14ac:dyDescent="0.25"/>
    <row r="240" s="138" customFormat="1" ht="15.75" customHeight="1" x14ac:dyDescent="0.25"/>
    <row r="241" s="138" customFormat="1" ht="15.75" customHeight="1" x14ac:dyDescent="0.25"/>
    <row r="242" s="138" customFormat="1" ht="15.75" customHeight="1" x14ac:dyDescent="0.25"/>
    <row r="243" s="138" customFormat="1" ht="15.75" customHeight="1" x14ac:dyDescent="0.25"/>
    <row r="244" s="138" customFormat="1" ht="15.75" customHeight="1" x14ac:dyDescent="0.25"/>
    <row r="245" s="138" customFormat="1" ht="15.75" customHeight="1" x14ac:dyDescent="0.25"/>
    <row r="246" s="138" customFormat="1" ht="15.75" customHeight="1" x14ac:dyDescent="0.25"/>
    <row r="247" s="138" customFormat="1" ht="15.75" customHeight="1" x14ac:dyDescent="0.25"/>
    <row r="248" s="138" customFormat="1" ht="15.75" customHeight="1" x14ac:dyDescent="0.25"/>
    <row r="249" s="138" customFormat="1" ht="15.75" customHeight="1" x14ac:dyDescent="0.25"/>
    <row r="250" s="138" customFormat="1" ht="15.75" customHeight="1" x14ac:dyDescent="0.25"/>
    <row r="251" s="138" customFormat="1" ht="15.75" customHeight="1" x14ac:dyDescent="0.25"/>
    <row r="252" s="138" customFormat="1" ht="15.75" customHeight="1" x14ac:dyDescent="0.25"/>
    <row r="253" s="138" customFormat="1" ht="15.75" customHeight="1" x14ac:dyDescent="0.25"/>
    <row r="254" s="138" customFormat="1" ht="15.75" customHeight="1" x14ac:dyDescent="0.25"/>
    <row r="255" s="138" customFormat="1" ht="15.75" customHeight="1" x14ac:dyDescent="0.25"/>
    <row r="256" s="138" customFormat="1" ht="15.75" customHeight="1" x14ac:dyDescent="0.25"/>
    <row r="257" s="138" customFormat="1" ht="15.75" customHeight="1" x14ac:dyDescent="0.25"/>
    <row r="258" s="138" customFormat="1" ht="15.75" customHeight="1" x14ac:dyDescent="0.25"/>
    <row r="259" s="138" customFormat="1" ht="15.75" customHeight="1" x14ac:dyDescent="0.25"/>
    <row r="260" s="138" customFormat="1" ht="15.75" customHeight="1" x14ac:dyDescent="0.25"/>
    <row r="261" s="138" customFormat="1" ht="15.75" customHeight="1" x14ac:dyDescent="0.25"/>
    <row r="262" s="138" customFormat="1" ht="15.75" customHeight="1" x14ac:dyDescent="0.25"/>
    <row r="263" s="138" customFormat="1" ht="15.75" customHeight="1" x14ac:dyDescent="0.25"/>
    <row r="264" s="138" customFormat="1" ht="15.75" customHeight="1" x14ac:dyDescent="0.25"/>
    <row r="265" s="138" customFormat="1" ht="15.75" customHeight="1" x14ac:dyDescent="0.25"/>
    <row r="266" s="138" customFormat="1" ht="15.75" customHeight="1" x14ac:dyDescent="0.25"/>
    <row r="267" s="138" customFormat="1" ht="15.75" customHeight="1" x14ac:dyDescent="0.25"/>
    <row r="268" s="138" customFormat="1" ht="15.75" customHeight="1" x14ac:dyDescent="0.25"/>
    <row r="269" s="138" customFormat="1" ht="15.75" customHeight="1" x14ac:dyDescent="0.25"/>
    <row r="270" s="138" customFormat="1" ht="15.75" customHeight="1" x14ac:dyDescent="0.25"/>
    <row r="271" s="138" customFormat="1" ht="15.75" customHeight="1" x14ac:dyDescent="0.25"/>
    <row r="272" s="138" customFormat="1" ht="15.75" customHeight="1" x14ac:dyDescent="0.25"/>
    <row r="273" s="138" customFormat="1" ht="15.75" customHeight="1" x14ac:dyDescent="0.25"/>
    <row r="274" s="138" customFormat="1" ht="15.75" customHeight="1" x14ac:dyDescent="0.25"/>
    <row r="275" s="138" customFormat="1" ht="15.75" customHeight="1" x14ac:dyDescent="0.25"/>
    <row r="276" s="138" customFormat="1" ht="15.75" customHeight="1" x14ac:dyDescent="0.25"/>
    <row r="277" s="138" customFormat="1" ht="15.75" customHeight="1" x14ac:dyDescent="0.25"/>
    <row r="278" s="138" customFormat="1" ht="15.75" customHeight="1" x14ac:dyDescent="0.25"/>
    <row r="279" s="138" customFormat="1" ht="15.75" customHeight="1" x14ac:dyDescent="0.25"/>
    <row r="280" s="138" customFormat="1" ht="15.75" customHeight="1" x14ac:dyDescent="0.25"/>
    <row r="281" s="138" customFormat="1" ht="15.75" customHeight="1" x14ac:dyDescent="0.25"/>
    <row r="282" s="138" customFormat="1" ht="15.75" customHeight="1" x14ac:dyDescent="0.25"/>
    <row r="283" s="138" customFormat="1" ht="15.75" customHeight="1" x14ac:dyDescent="0.25"/>
    <row r="284" s="138" customFormat="1" ht="15.75" customHeight="1" x14ac:dyDescent="0.25"/>
    <row r="285" s="138" customFormat="1" ht="15.75" customHeight="1" x14ac:dyDescent="0.25"/>
    <row r="286" s="138" customFormat="1" ht="15.75" customHeight="1" x14ac:dyDescent="0.25"/>
    <row r="287" s="138" customFormat="1" ht="15.75" customHeight="1" x14ac:dyDescent="0.25"/>
    <row r="288" s="138" customFormat="1" ht="15.75" customHeight="1" x14ac:dyDescent="0.25"/>
    <row r="289" s="138" customFormat="1" ht="15.75" customHeight="1" x14ac:dyDescent="0.25"/>
    <row r="290" s="138" customFormat="1" ht="15.75" customHeight="1" x14ac:dyDescent="0.25"/>
    <row r="291" s="138" customFormat="1" ht="15.75" customHeight="1" x14ac:dyDescent="0.25"/>
    <row r="292" s="138" customFormat="1" ht="15.75" customHeight="1" x14ac:dyDescent="0.25"/>
    <row r="293" s="138" customFormat="1" ht="15.75" customHeight="1" x14ac:dyDescent="0.25"/>
    <row r="294" s="138" customFormat="1" ht="15.75" customHeight="1" x14ac:dyDescent="0.25"/>
    <row r="295" s="138" customFormat="1" ht="15.75" customHeight="1" x14ac:dyDescent="0.25"/>
    <row r="296" s="138" customFormat="1" ht="15.75" customHeight="1" x14ac:dyDescent="0.25"/>
    <row r="297" s="138" customFormat="1" ht="15.75" customHeight="1" x14ac:dyDescent="0.25"/>
    <row r="298" s="138" customFormat="1" ht="15.75" customHeight="1" x14ac:dyDescent="0.25"/>
    <row r="299" s="138" customFormat="1" ht="15.75" customHeight="1" x14ac:dyDescent="0.25"/>
    <row r="300" s="138" customFormat="1" ht="15.75" customHeight="1" x14ac:dyDescent="0.25"/>
    <row r="301" s="138" customFormat="1" ht="15.75" customHeight="1" x14ac:dyDescent="0.25"/>
    <row r="302" s="138" customFormat="1" ht="15.75" customHeight="1" x14ac:dyDescent="0.25"/>
    <row r="303" s="138" customFormat="1" ht="15.75" customHeight="1" x14ac:dyDescent="0.25"/>
    <row r="304" s="138" customFormat="1" ht="15.75" customHeight="1" x14ac:dyDescent="0.25"/>
    <row r="305" s="138" customFormat="1" ht="15.75" customHeight="1" x14ac:dyDescent="0.25"/>
    <row r="306" s="138" customFormat="1" ht="15.75" customHeight="1" x14ac:dyDescent="0.25"/>
    <row r="307" s="138" customFormat="1" ht="15.75" customHeight="1" x14ac:dyDescent="0.25"/>
    <row r="308" s="138" customFormat="1" ht="15.75" customHeight="1" x14ac:dyDescent="0.25"/>
    <row r="309" s="138" customFormat="1" ht="15.75" customHeight="1" x14ac:dyDescent="0.25"/>
    <row r="310" s="138" customFormat="1" ht="15.75" customHeight="1" x14ac:dyDescent="0.25"/>
    <row r="311" s="138" customFormat="1" ht="15.75" customHeight="1" x14ac:dyDescent="0.25"/>
    <row r="312" s="138" customFormat="1" ht="15.75" customHeight="1" x14ac:dyDescent="0.25"/>
    <row r="313" s="138" customFormat="1" ht="15.75" customHeight="1" x14ac:dyDescent="0.25"/>
    <row r="314" s="138" customFormat="1" ht="15.75" customHeight="1" x14ac:dyDescent="0.25"/>
    <row r="315" s="138" customFormat="1" ht="15.75" customHeight="1" x14ac:dyDescent="0.25"/>
    <row r="316" s="138" customFormat="1" ht="15.75" customHeight="1" x14ac:dyDescent="0.25"/>
    <row r="317" s="138" customFormat="1" ht="15.75" customHeight="1" x14ac:dyDescent="0.25"/>
    <row r="318" s="138" customFormat="1" ht="15.75" customHeight="1" x14ac:dyDescent="0.25"/>
    <row r="319" s="138" customFormat="1" ht="15.75" customHeight="1" x14ac:dyDescent="0.25"/>
    <row r="320" s="138" customFormat="1" ht="15.75" customHeight="1" x14ac:dyDescent="0.25"/>
    <row r="321" s="138" customFormat="1" ht="15.75" customHeight="1" x14ac:dyDescent="0.25"/>
    <row r="322" s="138" customFormat="1" ht="15.75" customHeight="1" x14ac:dyDescent="0.25"/>
    <row r="323" s="138" customFormat="1" ht="15.75" customHeight="1" x14ac:dyDescent="0.25"/>
    <row r="324" s="138" customFormat="1" ht="15.75" customHeight="1" x14ac:dyDescent="0.25"/>
    <row r="325" s="138" customFormat="1" ht="15.75" customHeight="1" x14ac:dyDescent="0.25"/>
    <row r="326" s="138" customFormat="1" ht="15.75" customHeight="1" x14ac:dyDescent="0.25"/>
    <row r="327" s="138" customFormat="1" ht="15.75" customHeight="1" x14ac:dyDescent="0.25"/>
    <row r="328" s="138" customFormat="1" ht="15.75" customHeight="1" x14ac:dyDescent="0.25"/>
    <row r="329" s="138" customFormat="1" ht="15.75" customHeight="1" x14ac:dyDescent="0.25"/>
    <row r="330" s="138" customFormat="1" ht="15.75" customHeight="1" x14ac:dyDescent="0.25"/>
    <row r="331" s="138" customFormat="1" ht="15.75" customHeight="1" x14ac:dyDescent="0.25"/>
    <row r="332" s="138" customFormat="1" ht="15.75" customHeight="1" x14ac:dyDescent="0.25"/>
    <row r="333" s="138" customFormat="1" ht="15.75" customHeight="1" x14ac:dyDescent="0.25"/>
    <row r="334" s="138" customFormat="1" ht="15.75" customHeight="1" x14ac:dyDescent="0.25"/>
    <row r="335" s="138" customFormat="1" ht="15.75" customHeight="1" x14ac:dyDescent="0.25"/>
    <row r="336" s="138" customFormat="1" ht="15.75" customHeight="1" x14ac:dyDescent="0.25"/>
    <row r="337" s="138" customFormat="1" ht="15.75" customHeight="1" x14ac:dyDescent="0.25"/>
    <row r="338" s="138" customFormat="1" ht="15.75" customHeight="1" x14ac:dyDescent="0.25"/>
    <row r="339" s="138" customFormat="1" ht="15.75" customHeight="1" x14ac:dyDescent="0.25"/>
    <row r="340" s="138" customFormat="1" ht="15.75" customHeight="1" x14ac:dyDescent="0.25"/>
    <row r="341" s="138" customFormat="1" ht="15.75" customHeight="1" x14ac:dyDescent="0.25"/>
    <row r="342" s="138" customFormat="1" ht="15.75" customHeight="1" x14ac:dyDescent="0.25"/>
    <row r="343" s="138" customFormat="1" ht="15.75" customHeight="1" x14ac:dyDescent="0.25"/>
    <row r="344" s="138" customFormat="1" ht="15.75" customHeight="1" x14ac:dyDescent="0.25"/>
    <row r="345" s="138" customFormat="1" ht="15.75" customHeight="1" x14ac:dyDescent="0.25"/>
    <row r="346" s="138" customFormat="1" ht="15.75" customHeight="1" x14ac:dyDescent="0.25"/>
    <row r="347" s="138" customFormat="1" ht="15.75" customHeight="1" x14ac:dyDescent="0.25"/>
    <row r="348" s="138" customFormat="1" ht="15.75" customHeight="1" x14ac:dyDescent="0.25"/>
    <row r="349" s="138" customFormat="1" ht="15.75" customHeight="1" x14ac:dyDescent="0.25"/>
    <row r="350" s="138" customFormat="1" ht="15.75" customHeight="1" x14ac:dyDescent="0.25"/>
    <row r="351" s="138" customFormat="1" ht="15.75" customHeight="1" x14ac:dyDescent="0.25"/>
    <row r="352" s="138" customFormat="1" ht="15.75" customHeight="1" x14ac:dyDescent="0.25"/>
    <row r="353" s="138" customFormat="1" ht="15.75" customHeight="1" x14ac:dyDescent="0.25"/>
    <row r="354" s="138" customFormat="1" ht="15.75" customHeight="1" x14ac:dyDescent="0.25"/>
    <row r="355" s="138" customFormat="1" ht="15.75" customHeight="1" x14ac:dyDescent="0.25"/>
    <row r="356" s="138" customFormat="1" ht="15.75" customHeight="1" x14ac:dyDescent="0.25"/>
    <row r="357" s="138" customFormat="1" ht="15.75" customHeight="1" x14ac:dyDescent="0.25"/>
    <row r="358" s="138" customFormat="1" ht="15.75" customHeight="1" x14ac:dyDescent="0.25"/>
    <row r="359" s="138" customFormat="1" ht="15.75" customHeight="1" x14ac:dyDescent="0.25"/>
    <row r="360" s="138" customFormat="1" ht="15.75" customHeight="1" x14ac:dyDescent="0.25"/>
    <row r="361" s="138" customFormat="1" ht="15.75" customHeight="1" x14ac:dyDescent="0.25"/>
    <row r="362" s="138" customFormat="1" ht="15.75" customHeight="1" x14ac:dyDescent="0.25"/>
    <row r="363" s="138" customFormat="1" ht="15.75" customHeight="1" x14ac:dyDescent="0.25"/>
    <row r="364" s="138" customFormat="1" ht="15.75" customHeight="1" x14ac:dyDescent="0.25"/>
    <row r="365" s="138" customFormat="1" ht="15.75" customHeight="1" x14ac:dyDescent="0.25"/>
    <row r="366" s="138" customFormat="1" ht="15.75" customHeight="1" x14ac:dyDescent="0.25"/>
    <row r="367" s="138" customFormat="1" ht="15.75" customHeight="1" x14ac:dyDescent="0.25"/>
    <row r="368" s="138" customFormat="1" ht="15.75" customHeight="1" x14ac:dyDescent="0.25"/>
    <row r="369" s="138" customFormat="1" ht="15.75" customHeight="1" x14ac:dyDescent="0.25"/>
    <row r="370" s="138" customFormat="1" ht="15.75" customHeight="1" x14ac:dyDescent="0.25"/>
    <row r="371" s="138" customFormat="1" ht="15.75" customHeight="1" x14ac:dyDescent="0.25"/>
    <row r="372" s="138" customFormat="1" ht="15.75" customHeight="1" x14ac:dyDescent="0.25"/>
    <row r="373" s="138" customFormat="1" ht="15.75" customHeight="1" x14ac:dyDescent="0.25"/>
    <row r="374" s="138" customFormat="1" ht="15.75" customHeight="1" x14ac:dyDescent="0.25"/>
    <row r="375" s="138" customFormat="1" ht="15.75" customHeight="1" x14ac:dyDescent="0.25"/>
    <row r="376" s="138" customFormat="1" ht="15.75" customHeight="1" x14ac:dyDescent="0.25"/>
    <row r="377" s="138" customFormat="1" ht="15.75" customHeight="1" x14ac:dyDescent="0.25"/>
    <row r="378" s="138" customFormat="1" ht="15.75" customHeight="1" x14ac:dyDescent="0.25"/>
    <row r="379" s="138" customFormat="1" ht="15.75" customHeight="1" x14ac:dyDescent="0.25"/>
    <row r="380" s="138" customFormat="1" ht="15.75" customHeight="1" x14ac:dyDescent="0.25"/>
    <row r="381" s="138" customFormat="1" ht="15.75" customHeight="1" x14ac:dyDescent="0.25"/>
    <row r="382" s="138" customFormat="1" ht="15.75" customHeight="1" x14ac:dyDescent="0.25"/>
    <row r="383" s="138" customFormat="1" ht="15.75" customHeight="1" x14ac:dyDescent="0.25"/>
    <row r="384" s="138" customFormat="1" ht="15.75" customHeight="1" x14ac:dyDescent="0.25"/>
    <row r="385" s="138" customFormat="1" ht="15.75" customHeight="1" x14ac:dyDescent="0.25"/>
    <row r="386" s="138" customFormat="1" ht="15.75" customHeight="1" x14ac:dyDescent="0.25"/>
    <row r="387" s="138" customFormat="1" ht="15.75" customHeight="1" x14ac:dyDescent="0.25"/>
    <row r="388" s="138" customFormat="1" ht="15.75" customHeight="1" x14ac:dyDescent="0.25"/>
    <row r="389" s="138" customFormat="1" ht="15.75" customHeight="1" x14ac:dyDescent="0.25"/>
    <row r="390" s="138" customFormat="1" ht="15.75" customHeight="1" x14ac:dyDescent="0.25"/>
    <row r="391" s="138" customFormat="1" ht="15.75" customHeight="1" x14ac:dyDescent="0.25"/>
    <row r="392" s="138" customFormat="1" ht="15.75" customHeight="1" x14ac:dyDescent="0.25"/>
    <row r="393" s="138" customFormat="1" ht="15.75" customHeight="1" x14ac:dyDescent="0.25"/>
    <row r="394" s="138" customFormat="1" ht="15.75" customHeight="1" x14ac:dyDescent="0.25"/>
    <row r="395" s="138" customFormat="1" ht="15.75" customHeight="1" x14ac:dyDescent="0.25"/>
    <row r="396" s="138" customFormat="1" ht="15.75" customHeight="1" x14ac:dyDescent="0.25"/>
    <row r="397" s="138" customFormat="1" ht="15.75" customHeight="1" x14ac:dyDescent="0.25"/>
    <row r="398" s="138" customFormat="1" ht="15.75" customHeight="1" x14ac:dyDescent="0.25"/>
    <row r="399" s="138" customFormat="1" ht="15.75" customHeight="1" x14ac:dyDescent="0.25"/>
    <row r="400" s="138" customFormat="1" ht="15.75" customHeight="1" x14ac:dyDescent="0.25"/>
    <row r="401" s="138" customFormat="1" ht="15.75" customHeight="1" x14ac:dyDescent="0.25"/>
    <row r="402" s="138" customFormat="1" ht="15.75" customHeight="1" x14ac:dyDescent="0.25"/>
    <row r="403" s="138" customFormat="1" ht="15.75" customHeight="1" x14ac:dyDescent="0.25"/>
    <row r="404" s="138" customFormat="1" ht="15.75" customHeight="1" x14ac:dyDescent="0.25"/>
    <row r="405" s="138" customFormat="1" ht="15.75" customHeight="1" x14ac:dyDescent="0.25"/>
    <row r="406" s="138" customFormat="1" ht="15.75" customHeight="1" x14ac:dyDescent="0.25"/>
    <row r="407" s="138" customFormat="1" ht="15.75" customHeight="1" x14ac:dyDescent="0.25"/>
    <row r="408" s="138" customFormat="1" ht="15.75" customHeight="1" x14ac:dyDescent="0.25"/>
    <row r="409" s="138" customFormat="1" ht="15.75" customHeight="1" x14ac:dyDescent="0.25"/>
    <row r="410" s="138" customFormat="1" ht="15.75" customHeight="1" x14ac:dyDescent="0.25"/>
    <row r="411" s="138" customFormat="1" ht="15.75" customHeight="1" x14ac:dyDescent="0.25"/>
    <row r="412" s="138" customFormat="1" ht="15.75" customHeight="1" x14ac:dyDescent="0.25"/>
    <row r="413" s="138" customFormat="1" ht="15.75" customHeight="1" x14ac:dyDescent="0.25"/>
    <row r="414" s="138" customFormat="1" ht="15.75" customHeight="1" x14ac:dyDescent="0.25"/>
    <row r="415" s="138" customFormat="1" ht="15.75" customHeight="1" x14ac:dyDescent="0.25"/>
    <row r="416" s="138" customFormat="1" ht="15.75" customHeight="1" x14ac:dyDescent="0.25"/>
    <row r="417" s="138" customFormat="1" ht="15.75" customHeight="1" x14ac:dyDescent="0.25"/>
    <row r="418" s="138" customFormat="1" ht="15.75" customHeight="1" x14ac:dyDescent="0.25"/>
    <row r="419" s="138" customFormat="1" ht="15.75" customHeight="1" x14ac:dyDescent="0.25"/>
    <row r="420" s="138" customFormat="1" ht="15.75" customHeight="1" x14ac:dyDescent="0.25"/>
    <row r="421" s="138" customFormat="1" ht="15.75" customHeight="1" x14ac:dyDescent="0.25"/>
    <row r="422" s="138" customFormat="1" ht="15.75" customHeight="1" x14ac:dyDescent="0.25"/>
    <row r="423" s="138" customFormat="1" ht="15.75" customHeight="1" x14ac:dyDescent="0.25"/>
    <row r="424" s="138" customFormat="1" ht="15.75" customHeight="1" x14ac:dyDescent="0.25"/>
    <row r="425" s="138" customFormat="1" ht="15.75" customHeight="1" x14ac:dyDescent="0.25"/>
    <row r="426" s="138" customFormat="1" ht="15.75" customHeight="1" x14ac:dyDescent="0.25"/>
    <row r="427" s="138" customFormat="1" ht="15.75" customHeight="1" x14ac:dyDescent="0.25"/>
    <row r="428" s="138" customFormat="1" ht="15.75" customHeight="1" x14ac:dyDescent="0.25"/>
    <row r="429" s="138" customFormat="1" ht="15.75" customHeight="1" x14ac:dyDescent="0.25"/>
    <row r="430" s="138" customFormat="1" ht="15.75" customHeight="1" x14ac:dyDescent="0.25"/>
    <row r="431" s="138" customFormat="1" ht="15.75" customHeight="1" x14ac:dyDescent="0.25"/>
    <row r="432" s="138" customFormat="1" ht="15.75" customHeight="1" x14ac:dyDescent="0.25"/>
    <row r="433" s="138" customFormat="1" ht="15.75" customHeight="1" x14ac:dyDescent="0.25"/>
    <row r="434" s="138" customFormat="1" ht="15.75" customHeight="1" x14ac:dyDescent="0.25"/>
    <row r="435" s="138" customFormat="1" ht="15.75" customHeight="1" x14ac:dyDescent="0.25"/>
    <row r="436" s="138" customFormat="1" ht="15.75" customHeight="1" x14ac:dyDescent="0.25"/>
    <row r="437" s="138" customFormat="1" ht="15.75" customHeight="1" x14ac:dyDescent="0.25"/>
    <row r="438" s="138" customFormat="1" ht="15.75" customHeight="1" x14ac:dyDescent="0.25"/>
    <row r="439" s="138" customFormat="1" ht="15.75" customHeight="1" x14ac:dyDescent="0.25"/>
    <row r="440" s="138" customFormat="1" ht="15.75" customHeight="1" x14ac:dyDescent="0.25"/>
    <row r="441" s="138" customFormat="1" ht="15.75" customHeight="1" x14ac:dyDescent="0.25"/>
    <row r="442" s="138" customFormat="1" ht="15.75" customHeight="1" x14ac:dyDescent="0.25"/>
    <row r="443" s="138" customFormat="1" ht="15.75" customHeight="1" x14ac:dyDescent="0.25"/>
    <row r="444" s="138" customFormat="1" ht="15.75" customHeight="1" x14ac:dyDescent="0.25"/>
    <row r="445" s="138" customFormat="1" ht="15.75" customHeight="1" x14ac:dyDescent="0.25"/>
    <row r="446" s="138" customFormat="1" ht="15.75" customHeight="1" x14ac:dyDescent="0.25"/>
    <row r="447" s="138" customFormat="1" ht="15.75" customHeight="1" x14ac:dyDescent="0.25"/>
    <row r="448" s="138" customFormat="1" ht="15.75" customHeight="1" x14ac:dyDescent="0.25"/>
    <row r="449" s="138" customFormat="1" ht="15.75" customHeight="1" x14ac:dyDescent="0.25"/>
    <row r="450" s="138" customFormat="1" ht="15.75" customHeight="1" x14ac:dyDescent="0.25"/>
    <row r="451" s="138" customFormat="1" ht="15.75" customHeight="1" x14ac:dyDescent="0.25"/>
    <row r="452" s="138" customFormat="1" ht="15.75" customHeight="1" x14ac:dyDescent="0.25"/>
    <row r="453" s="138" customFormat="1" ht="15.75" customHeight="1" x14ac:dyDescent="0.25"/>
    <row r="454" s="138" customFormat="1" ht="15.75" customHeight="1" x14ac:dyDescent="0.25"/>
    <row r="455" s="138" customFormat="1" ht="15.75" customHeight="1" x14ac:dyDescent="0.25"/>
    <row r="456" s="138" customFormat="1" ht="15.75" customHeight="1" x14ac:dyDescent="0.25"/>
    <row r="457" s="138" customFormat="1" ht="15.75" customHeight="1" x14ac:dyDescent="0.25"/>
    <row r="458" s="138" customFormat="1" ht="15.75" customHeight="1" x14ac:dyDescent="0.25"/>
    <row r="459" s="138" customFormat="1" ht="15.75" customHeight="1" x14ac:dyDescent="0.25"/>
    <row r="460" s="138" customFormat="1" ht="15.75" customHeight="1" x14ac:dyDescent="0.25"/>
    <row r="461" s="138" customFormat="1" ht="15.75" customHeight="1" x14ac:dyDescent="0.25"/>
    <row r="462" s="138" customFormat="1" ht="15.75" customHeight="1" x14ac:dyDescent="0.25"/>
    <row r="463" s="138" customFormat="1" ht="15.75" customHeight="1" x14ac:dyDescent="0.25"/>
    <row r="464" s="138" customFormat="1" ht="15.75" customHeight="1" x14ac:dyDescent="0.25"/>
    <row r="465" s="138" customFormat="1" ht="15.75" customHeight="1" x14ac:dyDescent="0.25"/>
    <row r="466" s="138" customFormat="1" ht="15.75" customHeight="1" x14ac:dyDescent="0.25"/>
    <row r="467" s="138" customFormat="1" ht="15.75" customHeight="1" x14ac:dyDescent="0.25"/>
    <row r="468" s="138" customFormat="1" ht="15.75" customHeight="1" x14ac:dyDescent="0.25"/>
    <row r="469" s="138" customFormat="1" ht="15.75" customHeight="1" x14ac:dyDescent="0.25"/>
    <row r="470" s="138" customFormat="1" ht="15.75" customHeight="1" x14ac:dyDescent="0.25"/>
    <row r="471" s="138" customFormat="1" ht="15.75" customHeight="1" x14ac:dyDescent="0.25"/>
    <row r="472" s="138" customFormat="1" ht="15.75" customHeight="1" x14ac:dyDescent="0.25"/>
    <row r="473" s="138" customFormat="1" ht="15.75" customHeight="1" x14ac:dyDescent="0.25"/>
    <row r="474" s="138" customFormat="1" ht="15.75" customHeight="1" x14ac:dyDescent="0.25"/>
    <row r="475" s="138" customFormat="1" ht="15.75" customHeight="1" x14ac:dyDescent="0.25"/>
    <row r="476" s="138" customFormat="1" ht="15.75" customHeight="1" x14ac:dyDescent="0.25"/>
    <row r="477" s="138" customFormat="1" ht="15.75" customHeight="1" x14ac:dyDescent="0.25"/>
    <row r="478" s="138" customFormat="1" ht="15.75" customHeight="1" x14ac:dyDescent="0.25"/>
    <row r="479" s="138" customFormat="1" ht="15.75" customHeight="1" x14ac:dyDescent="0.25"/>
    <row r="480" s="138" customFormat="1" ht="15.75" customHeight="1" x14ac:dyDescent="0.25"/>
    <row r="481" s="138" customFormat="1" ht="15.75" customHeight="1" x14ac:dyDescent="0.25"/>
    <row r="482" s="138" customFormat="1" ht="15.75" customHeight="1" x14ac:dyDescent="0.25"/>
    <row r="483" s="138" customFormat="1" ht="15.75" customHeight="1" x14ac:dyDescent="0.25"/>
    <row r="484" s="138" customFormat="1" ht="15.75" customHeight="1" x14ac:dyDescent="0.25"/>
    <row r="485" s="138" customFormat="1" ht="15.75" customHeight="1" x14ac:dyDescent="0.25"/>
    <row r="486" s="138" customFormat="1" ht="15.75" customHeight="1" x14ac:dyDescent="0.25"/>
    <row r="487" s="138" customFormat="1" ht="15.75" customHeight="1" x14ac:dyDescent="0.25"/>
    <row r="488" s="138" customFormat="1" ht="15.75" customHeight="1" x14ac:dyDescent="0.25"/>
    <row r="489" s="138" customFormat="1" ht="15.75" customHeight="1" x14ac:dyDescent="0.25"/>
    <row r="490" s="138" customFormat="1" ht="15.75" customHeight="1" x14ac:dyDescent="0.25"/>
    <row r="491" s="138" customFormat="1" ht="15.75" customHeight="1" x14ac:dyDescent="0.25"/>
    <row r="492" s="138" customFormat="1" ht="15.75" customHeight="1" x14ac:dyDescent="0.25"/>
    <row r="493" s="138" customFormat="1" ht="15.75" customHeight="1" x14ac:dyDescent="0.25"/>
    <row r="494" s="138" customFormat="1" ht="15.75" customHeight="1" x14ac:dyDescent="0.25"/>
    <row r="495" s="138" customFormat="1" ht="15.75" customHeight="1" x14ac:dyDescent="0.25"/>
    <row r="496" s="138" customFormat="1" ht="15.75" customHeight="1" x14ac:dyDescent="0.25"/>
    <row r="497" s="138" customFormat="1" ht="15.75" customHeight="1" x14ac:dyDescent="0.25"/>
    <row r="498" s="138" customFormat="1" ht="15.75" customHeight="1" x14ac:dyDescent="0.25"/>
    <row r="499" s="138" customFormat="1" ht="15.75" customHeight="1" x14ac:dyDescent="0.25"/>
    <row r="500" s="138" customFormat="1" ht="15.75" customHeight="1" x14ac:dyDescent="0.25"/>
    <row r="501" s="138" customFormat="1" ht="15.75" customHeight="1" x14ac:dyDescent="0.25"/>
    <row r="502" s="138" customFormat="1" ht="15.75" customHeight="1" x14ac:dyDescent="0.25"/>
    <row r="503" s="138" customFormat="1" ht="15.75" customHeight="1" x14ac:dyDescent="0.25"/>
    <row r="504" s="138" customFormat="1" ht="15.75" customHeight="1" x14ac:dyDescent="0.25"/>
    <row r="505" s="138" customFormat="1" ht="15.75" customHeight="1" x14ac:dyDescent="0.25"/>
    <row r="506" s="138" customFormat="1" ht="15.75" customHeight="1" x14ac:dyDescent="0.25"/>
    <row r="507" s="138" customFormat="1" ht="15.75" customHeight="1" x14ac:dyDescent="0.25"/>
    <row r="508" s="138" customFormat="1" ht="15.75" customHeight="1" x14ac:dyDescent="0.25"/>
    <row r="509" s="138" customFormat="1" ht="15.75" customHeight="1" x14ac:dyDescent="0.25"/>
    <row r="510" s="138" customFormat="1" ht="15.75" customHeight="1" x14ac:dyDescent="0.25"/>
    <row r="511" s="138" customFormat="1" ht="15.75" customHeight="1" x14ac:dyDescent="0.25"/>
    <row r="512" s="138" customFormat="1" ht="15.75" customHeight="1" x14ac:dyDescent="0.25"/>
    <row r="513" s="138" customFormat="1" ht="15.75" customHeight="1" x14ac:dyDescent="0.25"/>
    <row r="514" s="138" customFormat="1" ht="15.75" customHeight="1" x14ac:dyDescent="0.25"/>
    <row r="515" s="138" customFormat="1" ht="15.75" customHeight="1" x14ac:dyDescent="0.25"/>
    <row r="516" s="138" customFormat="1" ht="15.75" customHeight="1" x14ac:dyDescent="0.25"/>
    <row r="517" s="138" customFormat="1" ht="15.75" customHeight="1" x14ac:dyDescent="0.25"/>
    <row r="518" s="138" customFormat="1" ht="15.75" customHeight="1" x14ac:dyDescent="0.25"/>
    <row r="519" s="138" customFormat="1" ht="15.75" customHeight="1" x14ac:dyDescent="0.25"/>
    <row r="520" s="138" customFormat="1" ht="15.75" customHeight="1" x14ac:dyDescent="0.25"/>
    <row r="521" s="138" customFormat="1" ht="15.75" customHeight="1" x14ac:dyDescent="0.25"/>
    <row r="522" s="138" customFormat="1" ht="15.75" customHeight="1" x14ac:dyDescent="0.25"/>
    <row r="523" s="138" customFormat="1" ht="15.75" customHeight="1" x14ac:dyDescent="0.25"/>
    <row r="524" s="138" customFormat="1" ht="15.75" customHeight="1" x14ac:dyDescent="0.25"/>
    <row r="525" s="138" customFormat="1" ht="15.75" customHeight="1" x14ac:dyDescent="0.25"/>
    <row r="526" s="138" customFormat="1" ht="15.75" customHeight="1" x14ac:dyDescent="0.25"/>
    <row r="527" s="138" customFormat="1" ht="15.75" customHeight="1" x14ac:dyDescent="0.25"/>
    <row r="528" s="138" customFormat="1" ht="15.75" customHeight="1" x14ac:dyDescent="0.25"/>
    <row r="529" s="138" customFormat="1" ht="15.75" customHeight="1" x14ac:dyDescent="0.25"/>
    <row r="530" s="138" customFormat="1" ht="15.75" customHeight="1" x14ac:dyDescent="0.25"/>
    <row r="531" s="138" customFormat="1" ht="15.75" customHeight="1" x14ac:dyDescent="0.25"/>
    <row r="532" s="138" customFormat="1" ht="15.75" customHeight="1" x14ac:dyDescent="0.25"/>
    <row r="533" s="138" customFormat="1" ht="15.75" customHeight="1" x14ac:dyDescent="0.25"/>
    <row r="534" s="138" customFormat="1" ht="15.75" customHeight="1" x14ac:dyDescent="0.25"/>
    <row r="535" s="138" customFormat="1" ht="15.75" customHeight="1" x14ac:dyDescent="0.25"/>
    <row r="536" s="138" customFormat="1" ht="15.75" customHeight="1" x14ac:dyDescent="0.25"/>
    <row r="537" s="138" customFormat="1" ht="15.75" customHeight="1" x14ac:dyDescent="0.25"/>
    <row r="538" s="138" customFormat="1" ht="15.75" customHeight="1" x14ac:dyDescent="0.25"/>
    <row r="539" s="138" customFormat="1" ht="15.75" customHeight="1" x14ac:dyDescent="0.25"/>
    <row r="540" s="138" customFormat="1" ht="15.75" customHeight="1" x14ac:dyDescent="0.25"/>
    <row r="541" s="138" customFormat="1" ht="15.75" customHeight="1" x14ac:dyDescent="0.25"/>
    <row r="542" s="138" customFormat="1" ht="15.75" customHeight="1" x14ac:dyDescent="0.25"/>
    <row r="543" s="138" customFormat="1" ht="15.75" customHeight="1" x14ac:dyDescent="0.25"/>
    <row r="544" s="138" customFormat="1" ht="15.75" customHeight="1" x14ac:dyDescent="0.25"/>
    <row r="545" s="138" customFormat="1" ht="15.75" customHeight="1" x14ac:dyDescent="0.25"/>
    <row r="546" s="138" customFormat="1" ht="15.75" customHeight="1" x14ac:dyDescent="0.25"/>
    <row r="547" s="138" customFormat="1" ht="15.75" customHeight="1" x14ac:dyDescent="0.25"/>
    <row r="548" s="138" customFormat="1" ht="15.75" customHeight="1" x14ac:dyDescent="0.25"/>
    <row r="549" s="138" customFormat="1" ht="15.75" customHeight="1" x14ac:dyDescent="0.25"/>
    <row r="550" s="138" customFormat="1" ht="15.75" customHeight="1" x14ac:dyDescent="0.25"/>
    <row r="551" s="138" customFormat="1" ht="15.75" customHeight="1" x14ac:dyDescent="0.25"/>
    <row r="552" s="138" customFormat="1" ht="15.75" customHeight="1" x14ac:dyDescent="0.25"/>
    <row r="553" s="138" customFormat="1" ht="15.75" customHeight="1" x14ac:dyDescent="0.25"/>
    <row r="554" s="138" customFormat="1" ht="15.75" customHeight="1" x14ac:dyDescent="0.25"/>
    <row r="555" s="138" customFormat="1" ht="15.75" customHeight="1" x14ac:dyDescent="0.25"/>
    <row r="556" s="138" customFormat="1" ht="15.75" customHeight="1" x14ac:dyDescent="0.25"/>
    <row r="557" s="138" customFormat="1" ht="15.75" customHeight="1" x14ac:dyDescent="0.25"/>
    <row r="558" s="138" customFormat="1" ht="15.75" customHeight="1" x14ac:dyDescent="0.25"/>
    <row r="559" s="138" customFormat="1" ht="15.75" customHeight="1" x14ac:dyDescent="0.25"/>
    <row r="560" s="138" customFormat="1" ht="15.75" customHeight="1" x14ac:dyDescent="0.25"/>
    <row r="561" s="138" customFormat="1" ht="15.75" customHeight="1" x14ac:dyDescent="0.25"/>
    <row r="562" s="138" customFormat="1" ht="15.75" customHeight="1" x14ac:dyDescent="0.25"/>
    <row r="563" s="138" customFormat="1" ht="15.75" customHeight="1" x14ac:dyDescent="0.25"/>
    <row r="564" s="138" customFormat="1" ht="15.75" customHeight="1" x14ac:dyDescent="0.25"/>
    <row r="565" s="138" customFormat="1" ht="15.75" customHeight="1" x14ac:dyDescent="0.25"/>
    <row r="566" s="138" customFormat="1" ht="15.75" customHeight="1" x14ac:dyDescent="0.25"/>
    <row r="567" s="138" customFormat="1" ht="15.75" customHeight="1" x14ac:dyDescent="0.25"/>
    <row r="568" s="138" customFormat="1" ht="15.75" customHeight="1" x14ac:dyDescent="0.25"/>
    <row r="569" s="138" customFormat="1" ht="15.75" customHeight="1" x14ac:dyDescent="0.25"/>
    <row r="570" s="138" customFormat="1" ht="15.75" customHeight="1" x14ac:dyDescent="0.25"/>
    <row r="571" s="138" customFormat="1" ht="15.75" customHeight="1" x14ac:dyDescent="0.25"/>
    <row r="572" s="138" customFormat="1" ht="15.75" customHeight="1" x14ac:dyDescent="0.25"/>
    <row r="573" s="138" customFormat="1" ht="15.75" customHeight="1" x14ac:dyDescent="0.25"/>
    <row r="574" s="138" customFormat="1" ht="15.75" customHeight="1" x14ac:dyDescent="0.25"/>
    <row r="575" s="138" customFormat="1" ht="15.75" customHeight="1" x14ac:dyDescent="0.25"/>
    <row r="576" s="138" customFormat="1" ht="15.75" customHeight="1" x14ac:dyDescent="0.25"/>
    <row r="577" s="138" customFormat="1" ht="15.75" customHeight="1" x14ac:dyDescent="0.25"/>
    <row r="578" s="138" customFormat="1" ht="15.75" customHeight="1" x14ac:dyDescent="0.25"/>
    <row r="579" s="138" customFormat="1" ht="15.75" customHeight="1" x14ac:dyDescent="0.25"/>
    <row r="580" s="138" customFormat="1" ht="15.75" customHeight="1" x14ac:dyDescent="0.25"/>
    <row r="581" s="138" customFormat="1" ht="15.75" customHeight="1" x14ac:dyDescent="0.25"/>
    <row r="582" s="138" customFormat="1" ht="15.75" customHeight="1" x14ac:dyDescent="0.25"/>
    <row r="583" s="138" customFormat="1" ht="15.75" customHeight="1" x14ac:dyDescent="0.25"/>
    <row r="584" s="138" customFormat="1" ht="15.75" customHeight="1" x14ac:dyDescent="0.25"/>
    <row r="585" s="138" customFormat="1" ht="15.75" customHeight="1" x14ac:dyDescent="0.25"/>
    <row r="586" s="138" customFormat="1" ht="15.75" customHeight="1" x14ac:dyDescent="0.25"/>
    <row r="587" s="138" customFormat="1" ht="15.75" customHeight="1" x14ac:dyDescent="0.25"/>
    <row r="588" s="138" customFormat="1" ht="15.75" customHeight="1" x14ac:dyDescent="0.25"/>
    <row r="589" s="138" customFormat="1" ht="15.75" customHeight="1" x14ac:dyDescent="0.25"/>
    <row r="590" s="138" customFormat="1" ht="15.75" customHeight="1" x14ac:dyDescent="0.25"/>
    <row r="591" s="138" customFormat="1" ht="15.75" customHeight="1" x14ac:dyDescent="0.25"/>
    <row r="592" s="138" customFormat="1" ht="15.75" customHeight="1" x14ac:dyDescent="0.25"/>
    <row r="593" s="138" customFormat="1" ht="15.75" customHeight="1" x14ac:dyDescent="0.25"/>
    <row r="594" s="138" customFormat="1" ht="15.75" customHeight="1" x14ac:dyDescent="0.25"/>
    <row r="595" s="138" customFormat="1" ht="15.75" customHeight="1" x14ac:dyDescent="0.25"/>
    <row r="596" s="138" customFormat="1" ht="15.75" customHeight="1" x14ac:dyDescent="0.25"/>
    <row r="597" s="138" customFormat="1" ht="15.75" customHeight="1" x14ac:dyDescent="0.25"/>
    <row r="598" s="138" customFormat="1" ht="15.75" customHeight="1" x14ac:dyDescent="0.25"/>
    <row r="599" s="138" customFormat="1" ht="15.75" customHeight="1" x14ac:dyDescent="0.25"/>
    <row r="600" s="138" customFormat="1" ht="15.75" customHeight="1" x14ac:dyDescent="0.25"/>
    <row r="601" s="138" customFormat="1" ht="15.75" customHeight="1" x14ac:dyDescent="0.25"/>
    <row r="602" s="138" customFormat="1" ht="15.75" customHeight="1" x14ac:dyDescent="0.25"/>
    <row r="603" s="138" customFormat="1" ht="15.75" customHeight="1" x14ac:dyDescent="0.25"/>
    <row r="604" s="138" customFormat="1" ht="15.75" customHeight="1" x14ac:dyDescent="0.25"/>
    <row r="605" s="138" customFormat="1" ht="15.75" customHeight="1" x14ac:dyDescent="0.25"/>
    <row r="606" s="138" customFormat="1" ht="15.75" customHeight="1" x14ac:dyDescent="0.25"/>
    <row r="607" s="138" customFormat="1" ht="15.75" customHeight="1" x14ac:dyDescent="0.25"/>
    <row r="608" s="138" customFormat="1" ht="15.75" customHeight="1" x14ac:dyDescent="0.25"/>
    <row r="609" s="138" customFormat="1" ht="15.75" customHeight="1" x14ac:dyDescent="0.25"/>
    <row r="610" s="138" customFormat="1" ht="15.75" customHeight="1" x14ac:dyDescent="0.25"/>
    <row r="611" s="138" customFormat="1" ht="15.75" customHeight="1" x14ac:dyDescent="0.25"/>
    <row r="612" s="138" customFormat="1" ht="15.75" customHeight="1" x14ac:dyDescent="0.25"/>
    <row r="613" s="138" customFormat="1" ht="15.75" customHeight="1" x14ac:dyDescent="0.25"/>
    <row r="614" s="138" customFormat="1" ht="15.75" customHeight="1" x14ac:dyDescent="0.25"/>
    <row r="615" s="138" customFormat="1" ht="15.75" customHeight="1" x14ac:dyDescent="0.25"/>
    <row r="616" s="138" customFormat="1" ht="15.75" customHeight="1" x14ac:dyDescent="0.25"/>
    <row r="617" s="138" customFormat="1" ht="15.75" customHeight="1" x14ac:dyDescent="0.25"/>
    <row r="618" s="138" customFormat="1" ht="15.75" customHeight="1" x14ac:dyDescent="0.25"/>
    <row r="619" s="138" customFormat="1" ht="15.75" customHeight="1" x14ac:dyDescent="0.25"/>
    <row r="620" s="138" customFormat="1" ht="15.75" customHeight="1" x14ac:dyDescent="0.25"/>
    <row r="621" s="138" customFormat="1" ht="15.75" customHeight="1" x14ac:dyDescent="0.25"/>
    <row r="622" s="138" customFormat="1" ht="15.75" customHeight="1" x14ac:dyDescent="0.25"/>
    <row r="623" s="138" customFormat="1" ht="15.75" customHeight="1" x14ac:dyDescent="0.25"/>
    <row r="624" s="138" customFormat="1" ht="15.75" customHeight="1" x14ac:dyDescent="0.25"/>
    <row r="625" s="138" customFormat="1" ht="15.75" customHeight="1" x14ac:dyDescent="0.25"/>
    <row r="626" s="138" customFormat="1" ht="15.75" customHeight="1" x14ac:dyDescent="0.25"/>
    <row r="627" s="138" customFormat="1" ht="15.75" customHeight="1" x14ac:dyDescent="0.25"/>
    <row r="628" s="138" customFormat="1" ht="15.75" customHeight="1" x14ac:dyDescent="0.25"/>
    <row r="629" s="138" customFormat="1" ht="15.75" customHeight="1" x14ac:dyDescent="0.25"/>
    <row r="630" s="138" customFormat="1" ht="15.75" customHeight="1" x14ac:dyDescent="0.25"/>
    <row r="631" s="138" customFormat="1" ht="15.75" customHeight="1" x14ac:dyDescent="0.25"/>
    <row r="632" s="138" customFormat="1" ht="15.75" customHeight="1" x14ac:dyDescent="0.25"/>
    <row r="633" s="138" customFormat="1" ht="15.75" customHeight="1" x14ac:dyDescent="0.25"/>
    <row r="634" s="138" customFormat="1" ht="15.75" customHeight="1" x14ac:dyDescent="0.25"/>
    <row r="635" s="138" customFormat="1" ht="15.75" customHeight="1" x14ac:dyDescent="0.25"/>
    <row r="636" s="138" customFormat="1" ht="15.75" customHeight="1" x14ac:dyDescent="0.25"/>
    <row r="637" s="138" customFormat="1" ht="15.75" customHeight="1" x14ac:dyDescent="0.25"/>
    <row r="638" s="138" customFormat="1" ht="15.75" customHeight="1" x14ac:dyDescent="0.25"/>
    <row r="639" s="138" customFormat="1" ht="15.75" customHeight="1" x14ac:dyDescent="0.25"/>
    <row r="640" s="138" customFormat="1" ht="15.75" customHeight="1" x14ac:dyDescent="0.25"/>
    <row r="641" s="138" customFormat="1" ht="15.75" customHeight="1" x14ac:dyDescent="0.25"/>
    <row r="642" s="138" customFormat="1" ht="15.75" customHeight="1" x14ac:dyDescent="0.25"/>
    <row r="643" s="138" customFormat="1" ht="15.75" customHeight="1" x14ac:dyDescent="0.25"/>
    <row r="644" s="138" customFormat="1" ht="15.75" customHeight="1" x14ac:dyDescent="0.25"/>
    <row r="645" s="138" customFormat="1" ht="15.75" customHeight="1" x14ac:dyDescent="0.25"/>
    <row r="646" s="138" customFormat="1" ht="15.75" customHeight="1" x14ac:dyDescent="0.25"/>
    <row r="647" s="138" customFormat="1" ht="15.75" customHeight="1" x14ac:dyDescent="0.25"/>
    <row r="648" s="138" customFormat="1" ht="15.75" customHeight="1" x14ac:dyDescent="0.25"/>
    <row r="649" s="138" customFormat="1" ht="15.75" customHeight="1" x14ac:dyDescent="0.25"/>
    <row r="650" s="138" customFormat="1" ht="15.75" customHeight="1" x14ac:dyDescent="0.25"/>
    <row r="651" s="138" customFormat="1" ht="15.75" customHeight="1" x14ac:dyDescent="0.25"/>
    <row r="652" s="138" customFormat="1" ht="15.75" customHeight="1" x14ac:dyDescent="0.25"/>
    <row r="653" s="138" customFormat="1" ht="15.75" customHeight="1" x14ac:dyDescent="0.25"/>
    <row r="654" s="138" customFormat="1" ht="15.75" customHeight="1" x14ac:dyDescent="0.25"/>
    <row r="655" s="138" customFormat="1" ht="15.75" customHeight="1" x14ac:dyDescent="0.25"/>
    <row r="656" s="138" customFormat="1" ht="15.75" customHeight="1" x14ac:dyDescent="0.25"/>
    <row r="657" s="138" customFormat="1" ht="15.75" customHeight="1" x14ac:dyDescent="0.25"/>
    <row r="658" s="138" customFormat="1" ht="15.75" customHeight="1" x14ac:dyDescent="0.25"/>
    <row r="659" s="138" customFormat="1" ht="15.75" customHeight="1" x14ac:dyDescent="0.25"/>
    <row r="660" s="138" customFormat="1" ht="15.75" customHeight="1" x14ac:dyDescent="0.25"/>
    <row r="661" s="138" customFormat="1" ht="15.75" customHeight="1" x14ac:dyDescent="0.25"/>
    <row r="662" s="138" customFormat="1" ht="15.75" customHeight="1" x14ac:dyDescent="0.25"/>
    <row r="663" s="138" customFormat="1" ht="15.75" customHeight="1" x14ac:dyDescent="0.25"/>
    <row r="664" s="138" customFormat="1" ht="15.75" customHeight="1" x14ac:dyDescent="0.25"/>
    <row r="665" s="138" customFormat="1" ht="15.75" customHeight="1" x14ac:dyDescent="0.25"/>
    <row r="666" s="138" customFormat="1" ht="15.75" customHeight="1" x14ac:dyDescent="0.25"/>
    <row r="667" s="138" customFormat="1" ht="15.75" customHeight="1" x14ac:dyDescent="0.25"/>
    <row r="668" s="138" customFormat="1" ht="15.75" customHeight="1" x14ac:dyDescent="0.25"/>
    <row r="669" s="138" customFormat="1" ht="15.75" customHeight="1" x14ac:dyDescent="0.25"/>
    <row r="670" s="138" customFormat="1" ht="15.75" customHeight="1" x14ac:dyDescent="0.25"/>
    <row r="671" s="138" customFormat="1" ht="15.75" customHeight="1" x14ac:dyDescent="0.25"/>
    <row r="672" s="138" customFormat="1" ht="15.75" customHeight="1" x14ac:dyDescent="0.25"/>
    <row r="673" s="138" customFormat="1" ht="15.75" customHeight="1" x14ac:dyDescent="0.25"/>
    <row r="674" s="138" customFormat="1" ht="15.75" customHeight="1" x14ac:dyDescent="0.25"/>
    <row r="675" s="138" customFormat="1" ht="15.75" customHeight="1" x14ac:dyDescent="0.25"/>
    <row r="676" s="138" customFormat="1" ht="15.75" customHeight="1" x14ac:dyDescent="0.25"/>
    <row r="677" s="138" customFormat="1" ht="15.75" customHeight="1" x14ac:dyDescent="0.25"/>
    <row r="678" s="138" customFormat="1" ht="15.75" customHeight="1" x14ac:dyDescent="0.25"/>
    <row r="679" s="138" customFormat="1" ht="15.75" customHeight="1" x14ac:dyDescent="0.25"/>
    <row r="680" s="138" customFormat="1" ht="15.75" customHeight="1" x14ac:dyDescent="0.25"/>
    <row r="681" s="138" customFormat="1" ht="15.75" customHeight="1" x14ac:dyDescent="0.25"/>
    <row r="682" s="138" customFormat="1" ht="15.75" customHeight="1" x14ac:dyDescent="0.25"/>
    <row r="683" s="138" customFormat="1" ht="15.75" customHeight="1" x14ac:dyDescent="0.25"/>
    <row r="684" s="138" customFormat="1" ht="15.75" customHeight="1" x14ac:dyDescent="0.25"/>
    <row r="685" s="138" customFormat="1" ht="15.75" customHeight="1" x14ac:dyDescent="0.25"/>
    <row r="686" s="138" customFormat="1" ht="15.75" customHeight="1" x14ac:dyDescent="0.25"/>
    <row r="687" s="138" customFormat="1" ht="15.75" customHeight="1" x14ac:dyDescent="0.25"/>
    <row r="688" s="138" customFormat="1" ht="15.75" customHeight="1" x14ac:dyDescent="0.25"/>
    <row r="689" s="138" customFormat="1" ht="15.75" customHeight="1" x14ac:dyDescent="0.25"/>
    <row r="690" s="138" customFormat="1" ht="15.75" customHeight="1" x14ac:dyDescent="0.25"/>
    <row r="691" s="138" customFormat="1" ht="15.75" customHeight="1" x14ac:dyDescent="0.25"/>
    <row r="692" s="138" customFormat="1" ht="15.75" customHeight="1" x14ac:dyDescent="0.25"/>
    <row r="693" s="138" customFormat="1" ht="15.75" customHeight="1" x14ac:dyDescent="0.25"/>
    <row r="694" s="138" customFormat="1" ht="15.75" customHeight="1" x14ac:dyDescent="0.25"/>
    <row r="695" s="138" customFormat="1" ht="15.75" customHeight="1" x14ac:dyDescent="0.25"/>
    <row r="696" s="138" customFormat="1" ht="15.75" customHeight="1" x14ac:dyDescent="0.25"/>
    <row r="697" s="138" customFormat="1" ht="15.75" customHeight="1" x14ac:dyDescent="0.25"/>
    <row r="698" s="138" customFormat="1" ht="15.75" customHeight="1" x14ac:dyDescent="0.25"/>
    <row r="699" s="138" customFormat="1" ht="15.75" customHeight="1" x14ac:dyDescent="0.25"/>
    <row r="700" s="138" customFormat="1" ht="15.75" customHeight="1" x14ac:dyDescent="0.25"/>
    <row r="701" s="138" customFormat="1" ht="15.75" customHeight="1" x14ac:dyDescent="0.25"/>
    <row r="702" s="138" customFormat="1" ht="15.75" customHeight="1" x14ac:dyDescent="0.25"/>
    <row r="703" s="138" customFormat="1" ht="15.75" customHeight="1" x14ac:dyDescent="0.25"/>
    <row r="704" s="138" customFormat="1" ht="15.75" customHeight="1" x14ac:dyDescent="0.25"/>
    <row r="705" s="138" customFormat="1" ht="15.75" customHeight="1" x14ac:dyDescent="0.25"/>
    <row r="706" s="138" customFormat="1" ht="15.75" customHeight="1" x14ac:dyDescent="0.25"/>
    <row r="707" s="138" customFormat="1" ht="15.75" customHeight="1" x14ac:dyDescent="0.25"/>
    <row r="708" s="138" customFormat="1" ht="15.75" customHeight="1" x14ac:dyDescent="0.25"/>
    <row r="709" s="138" customFormat="1" ht="15.75" customHeight="1" x14ac:dyDescent="0.25"/>
    <row r="710" s="138" customFormat="1" ht="15.75" customHeight="1" x14ac:dyDescent="0.25"/>
    <row r="711" s="138" customFormat="1" ht="15.75" customHeight="1" x14ac:dyDescent="0.25"/>
    <row r="712" s="138" customFormat="1" ht="15.75" customHeight="1" x14ac:dyDescent="0.25"/>
    <row r="713" s="138" customFormat="1" ht="15.75" customHeight="1" x14ac:dyDescent="0.25"/>
    <row r="714" s="138" customFormat="1" ht="15.75" customHeight="1" x14ac:dyDescent="0.25"/>
    <row r="715" s="138" customFormat="1" ht="15.75" customHeight="1" x14ac:dyDescent="0.25"/>
    <row r="716" s="138" customFormat="1" ht="15.75" customHeight="1" x14ac:dyDescent="0.25"/>
    <row r="717" s="138" customFormat="1" ht="15.75" customHeight="1" x14ac:dyDescent="0.25"/>
    <row r="718" s="138" customFormat="1" ht="15.75" customHeight="1" x14ac:dyDescent="0.25"/>
    <row r="719" s="138" customFormat="1" ht="15.75" customHeight="1" x14ac:dyDescent="0.25"/>
    <row r="720" s="138" customFormat="1" ht="15.75" customHeight="1" x14ac:dyDescent="0.25"/>
    <row r="721" s="138" customFormat="1" ht="15.75" customHeight="1" x14ac:dyDescent="0.25"/>
    <row r="722" s="138" customFormat="1" ht="15.75" customHeight="1" x14ac:dyDescent="0.25"/>
    <row r="723" s="138" customFormat="1" ht="15.75" customHeight="1" x14ac:dyDescent="0.25"/>
    <row r="724" s="138" customFormat="1" ht="15.75" customHeight="1" x14ac:dyDescent="0.25"/>
    <row r="725" s="138" customFormat="1" ht="15.75" customHeight="1" x14ac:dyDescent="0.25"/>
    <row r="726" s="138" customFormat="1" ht="15.75" customHeight="1" x14ac:dyDescent="0.25"/>
    <row r="727" s="138" customFormat="1" ht="15.75" customHeight="1" x14ac:dyDescent="0.25"/>
    <row r="728" s="138" customFormat="1" ht="15.75" customHeight="1" x14ac:dyDescent="0.25"/>
    <row r="729" s="138" customFormat="1" ht="15.75" customHeight="1" x14ac:dyDescent="0.25"/>
    <row r="730" s="138" customFormat="1" ht="15.75" customHeight="1" x14ac:dyDescent="0.25"/>
    <row r="731" s="138" customFormat="1" ht="15.75" customHeight="1" x14ac:dyDescent="0.25"/>
    <row r="732" s="138" customFormat="1" ht="15.75" customHeight="1" x14ac:dyDescent="0.25"/>
    <row r="733" s="138" customFormat="1" ht="15.75" customHeight="1" x14ac:dyDescent="0.25"/>
    <row r="734" s="138" customFormat="1" ht="15.75" customHeight="1" x14ac:dyDescent="0.25"/>
    <row r="735" s="138" customFormat="1" ht="15.75" customHeight="1" x14ac:dyDescent="0.25"/>
    <row r="736" s="138" customFormat="1" ht="15.75" customHeight="1" x14ac:dyDescent="0.25"/>
    <row r="737" s="138" customFormat="1" ht="15.75" customHeight="1" x14ac:dyDescent="0.25"/>
    <row r="738" s="138" customFormat="1" ht="15.75" customHeight="1" x14ac:dyDescent="0.25"/>
    <row r="739" s="138" customFormat="1" ht="15.75" customHeight="1" x14ac:dyDescent="0.25"/>
    <row r="740" s="138" customFormat="1" ht="15.75" customHeight="1" x14ac:dyDescent="0.25"/>
    <row r="741" s="138" customFormat="1" ht="15.75" customHeight="1" x14ac:dyDescent="0.25"/>
    <row r="742" s="138" customFormat="1" ht="15.75" customHeight="1" x14ac:dyDescent="0.25"/>
    <row r="743" s="138" customFormat="1" ht="15.75" customHeight="1" x14ac:dyDescent="0.25"/>
    <row r="744" s="138" customFormat="1" ht="15.75" customHeight="1" x14ac:dyDescent="0.25"/>
    <row r="745" s="138" customFormat="1" ht="15.75" customHeight="1" x14ac:dyDescent="0.25"/>
    <row r="746" s="138" customFormat="1" ht="15.75" customHeight="1" x14ac:dyDescent="0.25"/>
    <row r="747" s="138" customFormat="1" ht="15.75" customHeight="1" x14ac:dyDescent="0.25"/>
    <row r="748" s="138" customFormat="1" ht="15.75" customHeight="1" x14ac:dyDescent="0.25"/>
    <row r="749" s="138" customFormat="1" ht="15.75" customHeight="1" x14ac:dyDescent="0.25"/>
    <row r="750" s="138" customFormat="1" ht="15.75" customHeight="1" x14ac:dyDescent="0.25"/>
    <row r="751" s="138" customFormat="1" ht="15.75" customHeight="1" x14ac:dyDescent="0.25"/>
    <row r="752" s="138" customFormat="1" ht="15.75" customHeight="1" x14ac:dyDescent="0.25"/>
    <row r="753" s="138" customFormat="1" ht="15.75" customHeight="1" x14ac:dyDescent="0.25"/>
    <row r="754" s="138" customFormat="1" ht="15.75" customHeight="1" x14ac:dyDescent="0.25"/>
    <row r="755" s="138" customFormat="1" ht="15.75" customHeight="1" x14ac:dyDescent="0.25"/>
    <row r="756" s="138" customFormat="1" ht="15.75" customHeight="1" x14ac:dyDescent="0.25"/>
    <row r="757" s="138" customFormat="1" ht="15.75" customHeight="1" x14ac:dyDescent="0.25"/>
    <row r="758" s="138" customFormat="1" ht="15.75" customHeight="1" x14ac:dyDescent="0.25"/>
    <row r="759" s="138" customFormat="1" ht="15.75" customHeight="1" x14ac:dyDescent="0.25"/>
    <row r="760" s="138" customFormat="1" ht="15.75" customHeight="1" x14ac:dyDescent="0.25"/>
    <row r="761" s="138" customFormat="1" ht="15.75" customHeight="1" x14ac:dyDescent="0.25"/>
    <row r="762" s="138" customFormat="1" ht="15.75" customHeight="1" x14ac:dyDescent="0.25"/>
    <row r="763" s="138" customFormat="1" ht="15.75" customHeight="1" x14ac:dyDescent="0.25"/>
    <row r="764" s="138" customFormat="1" ht="15.75" customHeight="1" x14ac:dyDescent="0.25"/>
    <row r="765" s="138" customFormat="1" ht="15.75" customHeight="1" x14ac:dyDescent="0.25"/>
    <row r="766" s="138" customFormat="1" ht="15.75" customHeight="1" x14ac:dyDescent="0.25"/>
    <row r="767" s="138" customFormat="1" ht="15.75" customHeight="1" x14ac:dyDescent="0.25"/>
    <row r="768" s="138" customFormat="1" ht="15.75" customHeight="1" x14ac:dyDescent="0.25"/>
    <row r="769" s="138" customFormat="1" ht="15.75" customHeight="1" x14ac:dyDescent="0.25"/>
    <row r="770" s="138" customFormat="1" ht="15.75" customHeight="1" x14ac:dyDescent="0.25"/>
    <row r="771" s="138" customFormat="1" ht="15.75" customHeight="1" x14ac:dyDescent="0.25"/>
    <row r="772" s="138" customFormat="1" ht="15.75" customHeight="1" x14ac:dyDescent="0.25"/>
    <row r="773" s="138" customFormat="1" ht="15.75" customHeight="1" x14ac:dyDescent="0.25"/>
    <row r="774" s="138" customFormat="1" ht="15.75" customHeight="1" x14ac:dyDescent="0.25"/>
    <row r="775" s="138" customFormat="1" ht="15.75" customHeight="1" x14ac:dyDescent="0.25"/>
    <row r="776" s="138" customFormat="1" ht="15.75" customHeight="1" x14ac:dyDescent="0.25"/>
    <row r="777" s="138" customFormat="1" ht="15.75" customHeight="1" x14ac:dyDescent="0.25"/>
    <row r="778" s="138" customFormat="1" ht="15.75" customHeight="1" x14ac:dyDescent="0.25"/>
    <row r="779" s="138" customFormat="1" ht="15.75" customHeight="1" x14ac:dyDescent="0.25"/>
    <row r="780" s="138" customFormat="1" ht="15.75" customHeight="1" x14ac:dyDescent="0.25"/>
    <row r="781" s="138" customFormat="1" ht="15.75" customHeight="1" x14ac:dyDescent="0.25"/>
    <row r="782" s="138" customFormat="1" ht="15.75" customHeight="1" x14ac:dyDescent="0.25"/>
    <row r="783" s="138" customFormat="1" ht="15.75" customHeight="1" x14ac:dyDescent="0.25"/>
    <row r="784" s="138" customFormat="1" ht="15.75" customHeight="1" x14ac:dyDescent="0.25"/>
    <row r="785" s="138" customFormat="1" ht="15.75" customHeight="1" x14ac:dyDescent="0.25"/>
    <row r="786" s="138" customFormat="1" ht="15.75" customHeight="1" x14ac:dyDescent="0.25"/>
    <row r="787" s="138" customFormat="1" ht="15.75" customHeight="1" x14ac:dyDescent="0.25"/>
    <row r="788" s="138" customFormat="1" ht="15.75" customHeight="1" x14ac:dyDescent="0.25"/>
    <row r="789" s="138" customFormat="1" ht="15.75" customHeight="1" x14ac:dyDescent="0.25"/>
    <row r="790" s="138" customFormat="1" ht="15.75" customHeight="1" x14ac:dyDescent="0.25"/>
    <row r="791" s="138" customFormat="1" ht="15.75" customHeight="1" x14ac:dyDescent="0.25"/>
    <row r="792" s="138" customFormat="1" ht="15.75" customHeight="1" x14ac:dyDescent="0.25"/>
    <row r="793" s="138" customFormat="1" ht="15.75" customHeight="1" x14ac:dyDescent="0.25"/>
    <row r="794" s="138" customFormat="1" ht="15.75" customHeight="1" x14ac:dyDescent="0.25"/>
    <row r="795" s="138" customFormat="1" ht="15.75" customHeight="1" x14ac:dyDescent="0.25"/>
    <row r="796" s="138" customFormat="1" ht="15.75" customHeight="1" x14ac:dyDescent="0.25"/>
    <row r="797" s="138" customFormat="1" ht="15.75" customHeight="1" x14ac:dyDescent="0.25"/>
    <row r="798" s="138" customFormat="1" ht="15.75" customHeight="1" x14ac:dyDescent="0.25"/>
    <row r="799" s="138" customFormat="1" ht="15.75" customHeight="1" x14ac:dyDescent="0.25"/>
    <row r="800" s="138" customFormat="1" ht="15.75" customHeight="1" x14ac:dyDescent="0.25"/>
    <row r="801" s="138" customFormat="1" ht="15.75" customHeight="1" x14ac:dyDescent="0.25"/>
    <row r="802" s="138" customFormat="1" ht="15.75" customHeight="1" x14ac:dyDescent="0.25"/>
    <row r="803" s="138" customFormat="1" ht="15.75" customHeight="1" x14ac:dyDescent="0.25"/>
    <row r="804" s="138" customFormat="1" ht="15.75" customHeight="1" x14ac:dyDescent="0.25"/>
    <row r="805" s="138" customFormat="1" ht="15.75" customHeight="1" x14ac:dyDescent="0.25"/>
    <row r="806" s="138" customFormat="1" ht="15.75" customHeight="1" x14ac:dyDescent="0.25"/>
    <row r="807" s="138" customFormat="1" ht="15.75" customHeight="1" x14ac:dyDescent="0.25"/>
    <row r="808" s="138" customFormat="1" ht="15.75" customHeight="1" x14ac:dyDescent="0.25"/>
    <row r="809" s="138" customFormat="1" ht="15.75" customHeight="1" x14ac:dyDescent="0.25"/>
    <row r="810" s="138" customFormat="1" ht="15.75" customHeight="1" x14ac:dyDescent="0.25"/>
    <row r="811" s="138" customFormat="1" ht="15.75" customHeight="1" x14ac:dyDescent="0.25"/>
    <row r="812" s="138" customFormat="1" ht="15.75" customHeight="1" x14ac:dyDescent="0.25"/>
    <row r="813" s="138" customFormat="1" ht="15.75" customHeight="1" x14ac:dyDescent="0.25"/>
    <row r="814" s="138" customFormat="1" ht="15.75" customHeight="1" x14ac:dyDescent="0.25"/>
    <row r="815" s="138" customFormat="1" ht="15.75" customHeight="1" x14ac:dyDescent="0.25"/>
    <row r="816" s="138" customFormat="1" ht="15.75" customHeight="1" x14ac:dyDescent="0.25"/>
    <row r="817" s="138" customFormat="1" ht="15.75" customHeight="1" x14ac:dyDescent="0.25"/>
    <row r="818" s="138" customFormat="1" ht="15.75" customHeight="1" x14ac:dyDescent="0.25"/>
    <row r="819" s="138" customFormat="1" ht="15.75" customHeight="1" x14ac:dyDescent="0.25"/>
    <row r="820" s="138" customFormat="1" ht="15.75" customHeight="1" x14ac:dyDescent="0.25"/>
    <row r="821" s="138" customFormat="1" ht="15.75" customHeight="1" x14ac:dyDescent="0.25"/>
    <row r="822" s="138" customFormat="1" ht="15.75" customHeight="1" x14ac:dyDescent="0.25"/>
    <row r="823" s="138" customFormat="1" ht="15.75" customHeight="1" x14ac:dyDescent="0.25"/>
    <row r="824" s="138" customFormat="1" ht="15.75" customHeight="1" x14ac:dyDescent="0.25"/>
    <row r="825" s="138" customFormat="1" ht="15.75" customHeight="1" x14ac:dyDescent="0.25"/>
    <row r="826" s="138" customFormat="1" ht="15.75" customHeight="1" x14ac:dyDescent="0.25"/>
    <row r="827" s="138" customFormat="1" ht="15.75" customHeight="1" x14ac:dyDescent="0.25"/>
    <row r="828" s="138" customFormat="1" ht="15.75" customHeight="1" x14ac:dyDescent="0.25"/>
    <row r="829" s="138" customFormat="1" ht="15.75" customHeight="1" x14ac:dyDescent="0.25"/>
    <row r="830" s="138" customFormat="1" ht="15.75" customHeight="1" x14ac:dyDescent="0.25"/>
    <row r="831" s="138" customFormat="1" ht="15.75" customHeight="1" x14ac:dyDescent="0.25"/>
    <row r="832" s="138" customFormat="1" ht="15.75" customHeight="1" x14ac:dyDescent="0.25"/>
    <row r="833" s="138" customFormat="1" ht="15.75" customHeight="1" x14ac:dyDescent="0.25"/>
    <row r="834" s="138" customFormat="1" ht="15.75" customHeight="1" x14ac:dyDescent="0.25"/>
    <row r="835" s="138" customFormat="1" ht="15.75" customHeight="1" x14ac:dyDescent="0.25"/>
    <row r="836" s="138" customFormat="1" ht="15.75" customHeight="1" x14ac:dyDescent="0.25"/>
    <row r="837" s="138" customFormat="1" ht="15.75" customHeight="1" x14ac:dyDescent="0.25"/>
    <row r="838" s="138" customFormat="1" ht="15.75" customHeight="1" x14ac:dyDescent="0.25"/>
    <row r="839" s="138" customFormat="1" ht="15.75" customHeight="1" x14ac:dyDescent="0.25"/>
    <row r="840" s="138" customFormat="1" ht="15.75" customHeight="1" x14ac:dyDescent="0.25"/>
    <row r="841" s="138" customFormat="1" ht="15.75" customHeight="1" x14ac:dyDescent="0.25"/>
    <row r="842" s="138" customFormat="1" ht="15.75" customHeight="1" x14ac:dyDescent="0.25"/>
    <row r="843" s="138" customFormat="1" ht="15.75" customHeight="1" x14ac:dyDescent="0.25"/>
    <row r="844" s="138" customFormat="1" ht="15.75" customHeight="1" x14ac:dyDescent="0.25"/>
    <row r="845" s="138" customFormat="1" ht="15.75" customHeight="1" x14ac:dyDescent="0.25"/>
    <row r="846" s="138" customFormat="1" ht="15.75" customHeight="1" x14ac:dyDescent="0.25"/>
    <row r="847" s="138" customFormat="1" ht="15.75" customHeight="1" x14ac:dyDescent="0.25"/>
    <row r="848" s="138" customFormat="1" ht="15.75" customHeight="1" x14ac:dyDescent="0.25"/>
    <row r="849" s="138" customFormat="1" ht="15.75" customHeight="1" x14ac:dyDescent="0.25"/>
    <row r="850" s="138" customFormat="1" ht="15.75" customHeight="1" x14ac:dyDescent="0.25"/>
    <row r="851" s="138" customFormat="1" ht="15.75" customHeight="1" x14ac:dyDescent="0.25"/>
    <row r="852" s="138" customFormat="1" ht="15.75" customHeight="1" x14ac:dyDescent="0.25"/>
    <row r="853" s="138" customFormat="1" ht="15.75" customHeight="1" x14ac:dyDescent="0.25"/>
    <row r="854" s="138" customFormat="1" ht="15.75" customHeight="1" x14ac:dyDescent="0.25"/>
    <row r="855" s="138" customFormat="1" ht="15.75" customHeight="1" x14ac:dyDescent="0.25"/>
    <row r="856" s="138" customFormat="1" ht="15.75" customHeight="1" x14ac:dyDescent="0.25"/>
    <row r="857" s="138" customFormat="1" ht="15.75" customHeight="1" x14ac:dyDescent="0.25"/>
    <row r="858" s="138" customFormat="1" ht="15.75" customHeight="1" x14ac:dyDescent="0.25"/>
    <row r="859" s="138" customFormat="1" ht="15.75" customHeight="1" x14ac:dyDescent="0.25"/>
    <row r="860" s="138" customFormat="1" ht="15.75" customHeight="1" x14ac:dyDescent="0.25"/>
    <row r="861" s="138" customFormat="1" ht="15.75" customHeight="1" x14ac:dyDescent="0.25"/>
    <row r="862" s="138" customFormat="1" ht="15.75" customHeight="1" x14ac:dyDescent="0.25"/>
    <row r="863" s="138" customFormat="1" ht="15.75" customHeight="1" x14ac:dyDescent="0.25"/>
    <row r="864" s="138" customFormat="1" ht="15.75" customHeight="1" x14ac:dyDescent="0.25"/>
    <row r="865" s="138" customFormat="1" ht="15.75" customHeight="1" x14ac:dyDescent="0.25"/>
    <row r="866" s="138" customFormat="1" ht="15.75" customHeight="1" x14ac:dyDescent="0.25"/>
    <row r="867" s="138" customFormat="1" ht="15.75" customHeight="1" x14ac:dyDescent="0.25"/>
    <row r="868" s="138" customFormat="1" ht="15.75" customHeight="1" x14ac:dyDescent="0.25"/>
    <row r="869" s="138" customFormat="1" ht="15.75" customHeight="1" x14ac:dyDescent="0.25"/>
    <row r="870" s="138" customFormat="1" ht="15.75" customHeight="1" x14ac:dyDescent="0.25"/>
    <row r="871" s="138" customFormat="1" ht="15.75" customHeight="1" x14ac:dyDescent="0.25"/>
    <row r="872" s="138" customFormat="1" ht="15.75" customHeight="1" x14ac:dyDescent="0.25"/>
    <row r="873" s="138" customFormat="1" ht="15.75" customHeight="1" x14ac:dyDescent="0.25"/>
    <row r="874" s="138" customFormat="1" ht="15.75" customHeight="1" x14ac:dyDescent="0.25"/>
    <row r="875" s="138" customFormat="1" ht="15.75" customHeight="1" x14ac:dyDescent="0.25"/>
    <row r="876" s="138" customFormat="1" ht="15.75" customHeight="1" x14ac:dyDescent="0.25"/>
    <row r="877" s="138" customFormat="1" ht="15.75" customHeight="1" x14ac:dyDescent="0.25"/>
    <row r="878" s="138" customFormat="1" ht="15.75" customHeight="1" x14ac:dyDescent="0.25"/>
    <row r="879" s="138" customFormat="1" ht="15.75" customHeight="1" x14ac:dyDescent="0.25"/>
    <row r="880" s="138" customFormat="1" ht="15.75" customHeight="1" x14ac:dyDescent="0.25"/>
    <row r="881" s="138" customFormat="1" ht="15.75" customHeight="1" x14ac:dyDescent="0.25"/>
    <row r="882" s="138" customFormat="1" ht="15.75" customHeight="1" x14ac:dyDescent="0.25"/>
    <row r="883" s="138" customFormat="1" ht="15.75" customHeight="1" x14ac:dyDescent="0.25"/>
    <row r="884" s="138" customFormat="1" ht="15.75" customHeight="1" x14ac:dyDescent="0.25"/>
    <row r="885" s="138" customFormat="1" ht="15.75" customHeight="1" x14ac:dyDescent="0.25"/>
    <row r="886" s="138" customFormat="1" ht="15.75" customHeight="1" x14ac:dyDescent="0.25"/>
    <row r="887" s="138" customFormat="1" ht="15.75" customHeight="1" x14ac:dyDescent="0.25"/>
    <row r="888" s="138" customFormat="1" ht="15.75" customHeight="1" x14ac:dyDescent="0.25"/>
    <row r="889" s="138" customFormat="1" ht="15.75" customHeight="1" x14ac:dyDescent="0.25"/>
    <row r="890" s="138" customFormat="1" ht="15.75" customHeight="1" x14ac:dyDescent="0.25"/>
    <row r="891" s="138" customFormat="1" ht="15.75" customHeight="1" x14ac:dyDescent="0.25"/>
    <row r="892" s="138" customFormat="1" ht="15.75" customHeight="1" x14ac:dyDescent="0.25"/>
    <row r="893" s="138" customFormat="1" ht="15.75" customHeight="1" x14ac:dyDescent="0.25"/>
    <row r="894" s="138" customFormat="1" ht="15.75" customHeight="1" x14ac:dyDescent="0.25"/>
    <row r="895" s="138" customFormat="1" ht="15.75" customHeight="1" x14ac:dyDescent="0.25"/>
    <row r="896" s="138" customFormat="1" ht="15.75" customHeight="1" x14ac:dyDescent="0.25"/>
    <row r="897" s="138" customFormat="1" ht="15.75" customHeight="1" x14ac:dyDescent="0.25"/>
    <row r="898" s="138" customFormat="1" ht="15.75" customHeight="1" x14ac:dyDescent="0.25"/>
    <row r="899" s="138" customFormat="1" ht="15.75" customHeight="1" x14ac:dyDescent="0.25"/>
    <row r="900" s="138" customFormat="1" ht="15.75" customHeight="1" x14ac:dyDescent="0.25"/>
    <row r="901" s="138" customFormat="1" ht="15.75" customHeight="1" x14ac:dyDescent="0.25"/>
    <row r="902" s="138" customFormat="1" ht="15.75" customHeight="1" x14ac:dyDescent="0.25"/>
    <row r="903" s="138" customFormat="1" ht="15.75" customHeight="1" x14ac:dyDescent="0.25"/>
    <row r="904" s="138" customFormat="1" ht="15.75" customHeight="1" x14ac:dyDescent="0.25"/>
    <row r="905" s="138" customFormat="1" ht="15.75" customHeight="1" x14ac:dyDescent="0.25"/>
    <row r="906" s="138" customFormat="1" ht="15.75" customHeight="1" x14ac:dyDescent="0.25"/>
    <row r="907" s="138" customFormat="1" ht="15.75" customHeight="1" x14ac:dyDescent="0.25"/>
    <row r="908" s="138" customFormat="1" ht="15.75" customHeight="1" x14ac:dyDescent="0.25"/>
    <row r="909" s="138" customFormat="1" ht="15.75" customHeight="1" x14ac:dyDescent="0.25"/>
    <row r="910" s="138" customFormat="1" ht="15.75" customHeight="1" x14ac:dyDescent="0.25"/>
    <row r="911" s="138" customFormat="1" ht="15.75" customHeight="1" x14ac:dyDescent="0.25"/>
    <row r="912" s="138" customFormat="1" ht="15.75" customHeight="1" x14ac:dyDescent="0.25"/>
    <row r="913" s="138" customFormat="1" ht="15.75" customHeight="1" x14ac:dyDescent="0.25"/>
    <row r="914" s="138" customFormat="1" ht="15.75" customHeight="1" x14ac:dyDescent="0.25"/>
    <row r="915" s="138" customFormat="1" ht="15.75" customHeight="1" x14ac:dyDescent="0.25"/>
    <row r="916" s="138" customFormat="1" ht="15.75" customHeight="1" x14ac:dyDescent="0.25"/>
    <row r="917" s="138" customFormat="1" ht="15.75" customHeight="1" x14ac:dyDescent="0.25"/>
    <row r="918" s="138" customFormat="1" ht="15.75" customHeight="1" x14ac:dyDescent="0.25"/>
    <row r="919" s="138" customFormat="1" ht="15.75" customHeight="1" x14ac:dyDescent="0.25"/>
    <row r="920" s="138" customFormat="1" ht="15.75" customHeight="1" x14ac:dyDescent="0.25"/>
    <row r="921" s="138" customFormat="1" ht="15.75" customHeight="1" x14ac:dyDescent="0.25"/>
    <row r="922" s="138" customFormat="1" ht="15.75" customHeight="1" x14ac:dyDescent="0.25"/>
    <row r="923" s="138" customFormat="1" ht="15.75" customHeight="1" x14ac:dyDescent="0.25"/>
    <row r="924" s="138" customFormat="1" ht="15.75" customHeight="1" x14ac:dyDescent="0.25"/>
    <row r="925" s="138" customFormat="1" ht="15.75" customHeight="1" x14ac:dyDescent="0.25"/>
    <row r="926" s="138" customFormat="1" ht="15.75" customHeight="1" x14ac:dyDescent="0.25"/>
    <row r="927" s="138" customFormat="1" ht="15.75" customHeight="1" x14ac:dyDescent="0.25"/>
    <row r="928" s="138" customFormat="1" ht="15.75" customHeight="1" x14ac:dyDescent="0.25"/>
    <row r="929" s="138" customFormat="1" ht="15.75" customHeight="1" x14ac:dyDescent="0.25"/>
    <row r="930" s="138" customFormat="1" ht="15.75" customHeight="1" x14ac:dyDescent="0.25"/>
    <row r="931" s="138" customFormat="1" ht="15.75" customHeight="1" x14ac:dyDescent="0.25"/>
    <row r="932" s="138" customFormat="1" ht="15.75" customHeight="1" x14ac:dyDescent="0.25"/>
    <row r="933" s="138" customFormat="1" ht="15.75" customHeight="1" x14ac:dyDescent="0.25"/>
    <row r="934" s="138" customFormat="1" ht="15.75" customHeight="1" x14ac:dyDescent="0.25"/>
    <row r="935" s="138" customFormat="1" ht="15.75" customHeight="1" x14ac:dyDescent="0.25"/>
    <row r="936" s="138" customFormat="1" ht="15.75" customHeight="1" x14ac:dyDescent="0.25"/>
    <row r="937" s="138" customFormat="1" ht="15.75" customHeight="1" x14ac:dyDescent="0.25"/>
    <row r="938" s="138" customFormat="1" ht="15.75" customHeight="1" x14ac:dyDescent="0.25"/>
    <row r="939" s="138" customFormat="1" ht="15.75" customHeight="1" x14ac:dyDescent="0.25"/>
    <row r="940" s="138" customFormat="1" ht="15.75" customHeight="1" x14ac:dyDescent="0.25"/>
    <row r="941" s="138" customFormat="1" ht="15.75" customHeight="1" x14ac:dyDescent="0.25"/>
    <row r="942" s="138" customFormat="1" ht="15.75" customHeight="1" x14ac:dyDescent="0.25"/>
    <row r="943" s="138" customFormat="1" ht="15.75" customHeight="1" x14ac:dyDescent="0.25"/>
    <row r="944" s="138" customFormat="1" ht="15.75" customHeight="1" x14ac:dyDescent="0.25"/>
    <row r="945" s="138" customFormat="1" ht="15.75" customHeight="1" x14ac:dyDescent="0.25"/>
    <row r="946" s="138" customFormat="1" ht="15.75" customHeight="1" x14ac:dyDescent="0.25"/>
    <row r="947" s="138" customFormat="1" ht="15.75" customHeight="1" x14ac:dyDescent="0.25"/>
    <row r="948" s="138" customFormat="1" ht="15.75" customHeight="1" x14ac:dyDescent="0.25"/>
    <row r="949" s="138" customFormat="1" ht="15.75" customHeight="1" x14ac:dyDescent="0.25"/>
    <row r="950" s="138" customFormat="1" ht="15.75" customHeight="1" x14ac:dyDescent="0.25"/>
    <row r="951" s="138" customFormat="1" ht="15.75" customHeight="1" x14ac:dyDescent="0.25"/>
    <row r="952" s="138" customFormat="1" ht="15.75" customHeight="1" x14ac:dyDescent="0.25"/>
    <row r="953" s="138" customFormat="1" ht="15.75" customHeight="1" x14ac:dyDescent="0.25"/>
    <row r="954" s="138" customFormat="1" ht="15.75" customHeight="1" x14ac:dyDescent="0.25"/>
    <row r="955" s="138" customFormat="1" ht="15.75" customHeight="1" x14ac:dyDescent="0.25"/>
    <row r="956" s="138" customFormat="1" ht="15.75" customHeight="1" x14ac:dyDescent="0.25"/>
    <row r="957" s="138" customFormat="1" ht="15.75" customHeight="1" x14ac:dyDescent="0.25"/>
    <row r="958" s="138" customFormat="1" ht="15.75" customHeight="1" x14ac:dyDescent="0.25"/>
    <row r="959" s="138" customFormat="1" ht="15.75" customHeight="1" x14ac:dyDescent="0.25"/>
    <row r="960" s="138" customFormat="1" ht="15.75" customHeight="1" x14ac:dyDescent="0.25"/>
    <row r="961" s="138" customFormat="1" ht="15.75" customHeight="1" x14ac:dyDescent="0.25"/>
    <row r="962" s="138" customFormat="1" ht="15.75" customHeight="1" x14ac:dyDescent="0.25"/>
    <row r="963" s="138" customFormat="1" ht="15.75" customHeight="1" x14ac:dyDescent="0.25"/>
    <row r="964" s="138" customFormat="1" ht="15.75" customHeight="1" x14ac:dyDescent="0.25"/>
    <row r="965" s="138" customFormat="1" ht="15.75" customHeight="1" x14ac:dyDescent="0.25"/>
    <row r="966" s="138" customFormat="1" ht="15.75" customHeight="1" x14ac:dyDescent="0.25"/>
    <row r="967" s="138" customFormat="1" ht="15.75" customHeight="1" x14ac:dyDescent="0.25"/>
    <row r="968" s="138" customFormat="1" ht="15.75" customHeight="1" x14ac:dyDescent="0.25"/>
    <row r="969" s="138" customFormat="1" ht="15.75" customHeight="1" x14ac:dyDescent="0.25"/>
    <row r="970" s="138" customFormat="1" ht="15.75" customHeight="1" x14ac:dyDescent="0.25"/>
    <row r="971" s="138" customFormat="1" ht="15.75" customHeight="1" x14ac:dyDescent="0.25"/>
    <row r="972" s="138" customFormat="1" ht="15.75" customHeight="1" x14ac:dyDescent="0.25"/>
    <row r="973" s="138" customFormat="1" ht="15.75" customHeight="1" x14ac:dyDescent="0.25"/>
    <row r="974" s="138" customFormat="1" ht="15.75" customHeight="1" x14ac:dyDescent="0.25"/>
    <row r="975" s="138" customFormat="1" ht="15.75" customHeight="1" x14ac:dyDescent="0.25"/>
    <row r="976" s="138" customFormat="1" ht="15.75" customHeight="1" x14ac:dyDescent="0.25"/>
    <row r="977" s="138" customFormat="1" ht="15.75" customHeight="1" x14ac:dyDescent="0.25"/>
    <row r="978" s="138" customFormat="1" ht="15.75" customHeight="1" x14ac:dyDescent="0.25"/>
    <row r="979" s="138" customFormat="1" ht="15.75" customHeight="1" x14ac:dyDescent="0.25"/>
    <row r="980" s="138" customFormat="1" ht="15.75" customHeight="1" x14ac:dyDescent="0.25"/>
    <row r="981" s="138" customFormat="1" ht="15.75" customHeight="1" x14ac:dyDescent="0.25"/>
    <row r="982" s="138" customFormat="1" ht="15.75" customHeight="1" x14ac:dyDescent="0.25"/>
    <row r="983" s="138" customFormat="1" ht="15.75" customHeight="1" x14ac:dyDescent="0.25"/>
    <row r="984" s="138" customFormat="1" ht="15.75" customHeight="1" x14ac:dyDescent="0.25"/>
    <row r="985" s="138" customFormat="1" ht="15.75" customHeight="1" x14ac:dyDescent="0.25"/>
    <row r="986" s="138" customFormat="1" ht="15.75" customHeight="1" x14ac:dyDescent="0.25"/>
    <row r="987" s="138" customFormat="1" ht="15.75" customHeight="1" x14ac:dyDescent="0.25"/>
    <row r="988" s="138" customFormat="1" ht="15.75" customHeight="1" x14ac:dyDescent="0.25"/>
    <row r="989" s="138" customFormat="1" ht="15.75" customHeight="1" x14ac:dyDescent="0.25"/>
    <row r="990" s="138" customFormat="1" ht="15.75" customHeight="1" x14ac:dyDescent="0.25"/>
    <row r="991" s="138" customFormat="1" ht="15.75" customHeight="1" x14ac:dyDescent="0.25"/>
    <row r="992" s="138" customFormat="1" ht="15.75" customHeight="1" x14ac:dyDescent="0.25"/>
    <row r="993" s="138" customFormat="1" ht="15.75" customHeight="1" x14ac:dyDescent="0.25"/>
    <row r="994" s="138" customFormat="1" ht="15.75" customHeight="1" x14ac:dyDescent="0.25"/>
    <row r="995" s="138" customFormat="1" ht="15.75" customHeight="1" x14ac:dyDescent="0.25"/>
    <row r="996" s="138" customFormat="1" ht="15.75" customHeight="1" x14ac:dyDescent="0.25"/>
    <row r="997" s="138" customFormat="1" ht="15.75" customHeight="1" x14ac:dyDescent="0.25"/>
    <row r="998" s="138" customFormat="1" ht="15.75" customHeight="1" x14ac:dyDescent="0.25"/>
    <row r="999" s="138" customFormat="1" ht="15.75" customHeight="1" x14ac:dyDescent="0.25"/>
    <row r="1000" s="138" customFormat="1" ht="15.75" customHeight="1" x14ac:dyDescent="0.25"/>
    <row r="1001" s="138" customFormat="1" ht="15.75" customHeight="1" x14ac:dyDescent="0.25"/>
    <row r="1002" s="138" customFormat="1" ht="15.75" customHeight="1" x14ac:dyDescent="0.25"/>
  </sheetData>
  <mergeCells count="6">
    <mergeCell ref="A26:A27"/>
    <mergeCell ref="B26:B27"/>
    <mergeCell ref="C26:C27"/>
    <mergeCell ref="A2:A3"/>
    <mergeCell ref="B2:B3"/>
    <mergeCell ref="C2:C3"/>
  </mergeCell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0E5DD-E4AB-400A-B81F-656DCFF2804D}">
  <dimension ref="A1:E1001"/>
  <sheetViews>
    <sheetView topLeftCell="A31" workbookViewId="0">
      <selection activeCell="E13" sqref="E13"/>
    </sheetView>
  </sheetViews>
  <sheetFormatPr defaultColWidth="12.59765625" defaultRowHeight="15" customHeight="1" x14ac:dyDescent="0.25"/>
  <cols>
    <col min="1" max="26" width="22.19921875" style="138" customWidth="1"/>
    <col min="27" max="16384" width="12.59765625" style="138"/>
  </cols>
  <sheetData>
    <row r="1" spans="1:5" ht="14.4" x14ac:dyDescent="0.3">
      <c r="A1" s="190" t="s">
        <v>69</v>
      </c>
      <c r="B1" s="198" t="s">
        <v>160</v>
      </c>
      <c r="C1" s="197"/>
      <c r="D1" s="196"/>
    </row>
    <row r="2" spans="1:5" ht="14.4" x14ac:dyDescent="0.3">
      <c r="A2" s="190" t="s">
        <v>66</v>
      </c>
      <c r="B2" s="195">
        <v>3</v>
      </c>
      <c r="C2" s="190" t="s">
        <v>70</v>
      </c>
      <c r="D2" s="194">
        <v>2</v>
      </c>
    </row>
    <row r="3" spans="1:5" ht="14.4" x14ac:dyDescent="0.3">
      <c r="A3" s="190" t="s">
        <v>71</v>
      </c>
      <c r="B3" s="193" t="s">
        <v>158</v>
      </c>
      <c r="C3" s="190" t="s">
        <v>72</v>
      </c>
      <c r="D3" s="193" t="s">
        <v>108</v>
      </c>
    </row>
    <row r="4" spans="1:5" ht="14.4" x14ac:dyDescent="0.3">
      <c r="A4" s="190" t="s">
        <v>73</v>
      </c>
      <c r="B4" s="193" t="s">
        <v>85</v>
      </c>
      <c r="C4" s="190" t="s">
        <v>75</v>
      </c>
      <c r="D4" s="193">
        <v>17</v>
      </c>
    </row>
    <row r="5" spans="1:5" ht="14.4" x14ac:dyDescent="0.3">
      <c r="A5" s="190" t="s">
        <v>76</v>
      </c>
      <c r="B5" s="193" t="s">
        <v>43</v>
      </c>
      <c r="C5" s="190" t="s">
        <v>78</v>
      </c>
      <c r="D5" s="193" t="s">
        <v>43</v>
      </c>
    </row>
    <row r="6" spans="1:5" ht="14.4" x14ac:dyDescent="0.3">
      <c r="A6" s="141" t="s">
        <v>80</v>
      </c>
      <c r="B6" s="141" t="s">
        <v>43</v>
      </c>
      <c r="C6" s="193" t="s">
        <v>74</v>
      </c>
      <c r="D6" s="193"/>
    </row>
    <row r="7" spans="1:5" ht="14.4" x14ac:dyDescent="0.3">
      <c r="A7" s="141" t="s">
        <v>42</v>
      </c>
      <c r="B7" s="141" t="s">
        <v>81</v>
      </c>
      <c r="C7" s="193" t="s">
        <v>82</v>
      </c>
      <c r="D7" s="193"/>
    </row>
    <row r="8" spans="1:5" ht="14.4" x14ac:dyDescent="0.3">
      <c r="A8" s="141" t="s">
        <v>77</v>
      </c>
      <c r="B8" s="141" t="s">
        <v>79</v>
      </c>
      <c r="C8" s="193" t="s">
        <v>83</v>
      </c>
      <c r="D8" s="193"/>
    </row>
    <row r="9" spans="1:5" ht="14.4" x14ac:dyDescent="0.3">
      <c r="A9" s="141" t="s">
        <v>35</v>
      </c>
      <c r="B9" s="193"/>
      <c r="C9" s="193" t="s">
        <v>84</v>
      </c>
      <c r="D9" s="193"/>
    </row>
    <row r="10" spans="1:5" ht="14.4" x14ac:dyDescent="0.3">
      <c r="A10" s="141" t="s">
        <v>43</v>
      </c>
      <c r="B10" s="193"/>
      <c r="C10" s="193" t="s">
        <v>85</v>
      </c>
      <c r="D10" s="193"/>
    </row>
    <row r="11" spans="1:5" ht="14.4" x14ac:dyDescent="0.3">
      <c r="A11" s="141" t="s">
        <v>34</v>
      </c>
      <c r="B11" s="193"/>
      <c r="C11" s="193"/>
      <c r="D11" s="193"/>
    </row>
    <row r="12" spans="1:5" ht="14.4" x14ac:dyDescent="0.3">
      <c r="A12" s="190" t="s">
        <v>86</v>
      </c>
      <c r="B12" s="193" t="s">
        <v>153</v>
      </c>
      <c r="C12" s="190" t="s">
        <v>87</v>
      </c>
      <c r="D12" s="193" t="s">
        <v>173</v>
      </c>
    </row>
    <row r="13" spans="1:5" ht="188.25" customHeight="1" x14ac:dyDescent="0.25">
      <c r="A13" s="192" t="s">
        <v>88</v>
      </c>
      <c r="B13" s="191" t="s">
        <v>183</v>
      </c>
      <c r="C13" s="188"/>
      <c r="D13" s="187"/>
      <c r="E13" s="186"/>
    </row>
    <row r="14" spans="1:5" ht="145.5" customHeight="1" x14ac:dyDescent="0.3">
      <c r="A14" s="190" t="s">
        <v>89</v>
      </c>
      <c r="B14" s="189"/>
      <c r="C14" s="188"/>
      <c r="D14" s="187"/>
      <c r="E14" s="186"/>
    </row>
    <row r="19" spans="1:4" ht="15" customHeight="1" x14ac:dyDescent="0.3">
      <c r="A19" s="190" t="s">
        <v>69</v>
      </c>
      <c r="B19" s="198" t="s">
        <v>137</v>
      </c>
      <c r="C19" s="197"/>
      <c r="D19" s="196"/>
    </row>
    <row r="20" spans="1:4" ht="15" customHeight="1" x14ac:dyDescent="0.3">
      <c r="A20" s="190" t="s">
        <v>66</v>
      </c>
      <c r="B20" s="195">
        <v>4</v>
      </c>
      <c r="C20" s="190" t="s">
        <v>70</v>
      </c>
      <c r="D20" s="194">
        <v>3</v>
      </c>
    </row>
    <row r="21" spans="1:4" ht="15" customHeight="1" x14ac:dyDescent="0.3">
      <c r="A21" s="190" t="s">
        <v>71</v>
      </c>
      <c r="B21" s="193" t="s">
        <v>158</v>
      </c>
      <c r="C21" s="190" t="s">
        <v>72</v>
      </c>
      <c r="D21" s="193" t="s">
        <v>192</v>
      </c>
    </row>
    <row r="22" spans="1:4" ht="15.75" customHeight="1" x14ac:dyDescent="0.3">
      <c r="A22" s="190" t="s">
        <v>73</v>
      </c>
      <c r="B22" s="193" t="s">
        <v>85</v>
      </c>
      <c r="C22" s="190" t="s">
        <v>75</v>
      </c>
      <c r="D22" s="193">
        <v>17</v>
      </c>
    </row>
    <row r="23" spans="1:4" ht="15.75" customHeight="1" x14ac:dyDescent="0.3">
      <c r="A23" s="190" t="s">
        <v>76</v>
      </c>
      <c r="B23" s="193" t="s">
        <v>77</v>
      </c>
      <c r="C23" s="190" t="s">
        <v>78</v>
      </c>
      <c r="D23" s="193" t="s">
        <v>81</v>
      </c>
    </row>
    <row r="24" spans="1:4" ht="15.75" customHeight="1" x14ac:dyDescent="0.3">
      <c r="A24" s="141" t="s">
        <v>80</v>
      </c>
      <c r="B24" s="141" t="s">
        <v>43</v>
      </c>
      <c r="C24" s="193" t="s">
        <v>74</v>
      </c>
      <c r="D24" s="193"/>
    </row>
    <row r="25" spans="1:4" ht="15.75" customHeight="1" x14ac:dyDescent="0.3">
      <c r="A25" s="141" t="s">
        <v>42</v>
      </c>
      <c r="B25" s="141" t="s">
        <v>81</v>
      </c>
      <c r="C25" s="193" t="s">
        <v>82</v>
      </c>
      <c r="D25" s="193"/>
    </row>
    <row r="26" spans="1:4" ht="15.75" customHeight="1" x14ac:dyDescent="0.3">
      <c r="A26" s="141" t="s">
        <v>77</v>
      </c>
      <c r="B26" s="141" t="s">
        <v>79</v>
      </c>
      <c r="C26" s="193" t="s">
        <v>83</v>
      </c>
      <c r="D26" s="193"/>
    </row>
    <row r="27" spans="1:4" ht="15.75" customHeight="1" x14ac:dyDescent="0.3">
      <c r="A27" s="141" t="s">
        <v>43</v>
      </c>
      <c r="B27" s="141"/>
      <c r="C27" s="193" t="s">
        <v>84</v>
      </c>
      <c r="D27" s="193"/>
    </row>
    <row r="28" spans="1:4" ht="15.75" customHeight="1" x14ac:dyDescent="0.3">
      <c r="A28" s="141" t="s">
        <v>35</v>
      </c>
      <c r="B28" s="193"/>
      <c r="C28" s="193" t="s">
        <v>85</v>
      </c>
      <c r="D28" s="193"/>
    </row>
    <row r="29" spans="1:4" ht="15.75" customHeight="1" x14ac:dyDescent="0.3">
      <c r="A29" s="141" t="s">
        <v>34</v>
      </c>
      <c r="B29" s="193"/>
      <c r="C29" s="193"/>
      <c r="D29" s="193"/>
    </row>
    <row r="30" spans="1:4" ht="15.75" customHeight="1" x14ac:dyDescent="0.3">
      <c r="A30" s="190" t="s">
        <v>86</v>
      </c>
      <c r="B30" s="193" t="s">
        <v>175</v>
      </c>
      <c r="C30" s="190" t="s">
        <v>87</v>
      </c>
      <c r="D30" s="193" t="s">
        <v>191</v>
      </c>
    </row>
    <row r="31" spans="1:4" ht="166.2" customHeight="1" x14ac:dyDescent="0.25">
      <c r="A31" s="192" t="s">
        <v>88</v>
      </c>
      <c r="B31" s="191" t="s">
        <v>190</v>
      </c>
      <c r="C31" s="188"/>
      <c r="D31" s="187"/>
    </row>
    <row r="32" spans="1:4" ht="160.80000000000001" customHeight="1" x14ac:dyDescent="0.3">
      <c r="A32" s="190" t="s">
        <v>89</v>
      </c>
      <c r="B32" s="189"/>
      <c r="C32" s="188"/>
      <c r="D32" s="187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6">
    <mergeCell ref="B1:D1"/>
    <mergeCell ref="B13:D13"/>
    <mergeCell ref="B14:D14"/>
    <mergeCell ref="B19:D19"/>
    <mergeCell ref="B31:D31"/>
    <mergeCell ref="B32:D32"/>
  </mergeCells>
  <dataValidations count="5">
    <dataValidation type="list" allowBlank="1" showErrorMessage="1" sqref="B4" xr:uid="{C5B40851-87F0-4732-89C9-765D86B1361E}">
      <formula1>$C$6:$C$11</formula1>
    </dataValidation>
    <dataValidation type="list" allowBlank="1" showErrorMessage="1" sqref="B5" xr:uid="{61ADD9AF-2778-41AA-8FFD-AADCDB36B1FA}">
      <formula1>$A$6:$A$11</formula1>
    </dataValidation>
    <dataValidation type="list" allowBlank="1" showErrorMessage="1" sqref="D5" xr:uid="{58D5045D-B2AE-4F77-AA27-9A407169EFF4}">
      <formula1>$B$6:$B$8</formula1>
    </dataValidation>
    <dataValidation type="list" allowBlank="1" showErrorMessage="1" sqref="D23" xr:uid="{5C6EDE75-31C9-4905-B149-B646815EF113}">
      <formula1>#REF!</formula1>
    </dataValidation>
    <dataValidation type="list" allowBlank="1" showErrorMessage="1" sqref="B22:B23" xr:uid="{9B6A8174-AB0D-4589-AA55-3ECD4E24A084}">
      <formula1>#REF!</formula1>
    </dataValidation>
  </dataValidations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4E5C-D7BB-4F8E-A270-29A3B62FE19B}">
  <dimension ref="A1:H16"/>
  <sheetViews>
    <sheetView workbookViewId="0">
      <selection activeCell="K3" sqref="K3"/>
    </sheetView>
  </sheetViews>
  <sheetFormatPr defaultRowHeight="13.8" x14ac:dyDescent="0.25"/>
  <cols>
    <col min="1" max="1" width="7.69921875" customWidth="1"/>
    <col min="2" max="2" width="17.796875" customWidth="1"/>
    <col min="3" max="3" width="29" customWidth="1"/>
    <col min="4" max="5" width="7.3984375" customWidth="1"/>
    <col min="6" max="6" width="7.796875" customWidth="1"/>
    <col min="7" max="7" width="19.69921875" customWidth="1"/>
    <col min="8" max="8" width="13" customWidth="1"/>
  </cols>
  <sheetData>
    <row r="1" spans="1:8" x14ac:dyDescent="0.25">
      <c r="A1" s="123"/>
      <c r="B1" s="105" t="s">
        <v>49</v>
      </c>
      <c r="C1" s="202" t="s">
        <v>176</v>
      </c>
      <c r="D1" s="107"/>
      <c r="E1" s="106"/>
      <c r="F1" s="105" t="s">
        <v>50</v>
      </c>
      <c r="G1" s="122">
        <v>4</v>
      </c>
      <c r="H1" s="103"/>
    </row>
    <row r="2" spans="1:8" x14ac:dyDescent="0.25">
      <c r="A2" s="121"/>
      <c r="B2" s="120" t="s">
        <v>51</v>
      </c>
      <c r="C2" s="119" t="s">
        <v>155</v>
      </c>
      <c r="D2" s="114"/>
      <c r="E2" s="113"/>
      <c r="F2" s="112" t="s">
        <v>52</v>
      </c>
      <c r="G2" s="118" t="s">
        <v>154</v>
      </c>
      <c r="H2" s="110"/>
    </row>
    <row r="3" spans="1:8" ht="14.4" thickBot="1" x14ac:dyDescent="0.3">
      <c r="A3" s="117"/>
      <c r="B3" s="116"/>
      <c r="C3" s="115"/>
      <c r="D3" s="114"/>
      <c r="E3" s="113"/>
      <c r="F3" s="112" t="s">
        <v>53</v>
      </c>
      <c r="G3" s="111">
        <v>4</v>
      </c>
      <c r="H3" s="110"/>
    </row>
    <row r="4" spans="1:8" x14ac:dyDescent="0.25">
      <c r="A4" s="109"/>
      <c r="B4" s="105" t="s">
        <v>54</v>
      </c>
      <c r="C4" s="201" t="s">
        <v>175</v>
      </c>
      <c r="D4" s="107"/>
      <c r="E4" s="106"/>
      <c r="F4" s="105" t="s">
        <v>55</v>
      </c>
      <c r="G4" s="104">
        <v>44326</v>
      </c>
      <c r="H4" s="103"/>
    </row>
    <row r="5" spans="1:8" x14ac:dyDescent="0.25">
      <c r="A5" s="100"/>
      <c r="B5" s="97"/>
      <c r="C5" s="97"/>
      <c r="D5" s="99"/>
      <c r="E5" s="99"/>
      <c r="F5" s="99"/>
      <c r="G5" s="97"/>
      <c r="H5" s="97"/>
    </row>
    <row r="6" spans="1:8" ht="14.4" x14ac:dyDescent="0.3">
      <c r="A6" s="100"/>
      <c r="B6" s="102"/>
      <c r="C6" s="102"/>
      <c r="D6" s="99"/>
      <c r="E6" s="98"/>
      <c r="F6" s="98"/>
      <c r="G6" s="98"/>
      <c r="H6" s="97"/>
    </row>
    <row r="7" spans="1:8" ht="14.4" x14ac:dyDescent="0.3">
      <c r="A7" s="100"/>
      <c r="B7" s="102"/>
      <c r="C7" s="97"/>
      <c r="D7" s="101"/>
      <c r="E7" s="98"/>
      <c r="F7" s="98"/>
      <c r="G7" s="98"/>
      <c r="H7" s="97"/>
    </row>
    <row r="8" spans="1:8" ht="14.4" x14ac:dyDescent="0.3">
      <c r="A8" s="100"/>
      <c r="B8" s="102"/>
      <c r="C8" s="102"/>
      <c r="D8" s="101"/>
      <c r="E8" s="98"/>
      <c r="F8" s="98"/>
      <c r="G8" s="98"/>
      <c r="H8" s="97"/>
    </row>
    <row r="9" spans="1:8" ht="14.4" x14ac:dyDescent="0.3">
      <c r="A9" s="100"/>
      <c r="B9" s="102"/>
      <c r="C9" s="102"/>
      <c r="D9" s="101"/>
      <c r="E9" s="98"/>
      <c r="F9" s="98"/>
      <c r="G9" s="98"/>
      <c r="H9" s="97"/>
    </row>
    <row r="10" spans="1:8" ht="14.4" x14ac:dyDescent="0.3">
      <c r="A10" s="100"/>
      <c r="B10" s="97"/>
      <c r="C10" s="97"/>
      <c r="D10" s="99"/>
      <c r="E10" s="98"/>
      <c r="F10" s="75"/>
      <c r="G10" s="98"/>
      <c r="H10" s="97"/>
    </row>
    <row r="11" spans="1:8" ht="15" thickBot="1" x14ac:dyDescent="0.35">
      <c r="A11" s="100"/>
      <c r="B11" s="97"/>
      <c r="C11" s="97"/>
      <c r="D11" s="99"/>
      <c r="E11" s="99"/>
      <c r="F11" s="98"/>
      <c r="G11" s="97"/>
      <c r="H11" s="97"/>
    </row>
    <row r="12" spans="1:8" ht="14.4" thickBot="1" x14ac:dyDescent="0.3">
      <c r="A12" s="96">
        <f>COUNTA(A14:A28)</f>
        <v>3</v>
      </c>
      <c r="B12" s="95" t="s">
        <v>56</v>
      </c>
      <c r="C12" s="94" t="s">
        <v>57</v>
      </c>
      <c r="D12" s="93">
        <f>COUNTIF(D14:D28,"x")</f>
        <v>2</v>
      </c>
      <c r="E12" s="93">
        <f>1</f>
        <v>1</v>
      </c>
      <c r="F12" s="93">
        <f>COUNTIF(F14:F28,"x")</f>
        <v>0</v>
      </c>
      <c r="G12" s="92" t="s">
        <v>58</v>
      </c>
      <c r="H12" s="91">
        <f>(D12+E12+F12)/A12</f>
        <v>1</v>
      </c>
    </row>
    <row r="13" spans="1:8" ht="26.4" thickBot="1" x14ac:dyDescent="0.3">
      <c r="A13" s="90" t="s">
        <v>59</v>
      </c>
      <c r="B13" s="89" t="s">
        <v>60</v>
      </c>
      <c r="C13" s="89" t="s">
        <v>61</v>
      </c>
      <c r="D13" s="88" t="s">
        <v>62</v>
      </c>
      <c r="E13" s="88" t="s">
        <v>63</v>
      </c>
      <c r="F13" s="88" t="s">
        <v>64</v>
      </c>
      <c r="G13" s="87" t="s">
        <v>65</v>
      </c>
      <c r="H13" s="86" t="s">
        <v>66</v>
      </c>
    </row>
    <row r="14" spans="1:8" ht="39.6" x14ac:dyDescent="0.25">
      <c r="A14" s="85">
        <v>1</v>
      </c>
      <c r="B14" s="84" t="s">
        <v>152</v>
      </c>
      <c r="C14" s="84" t="s">
        <v>151</v>
      </c>
      <c r="D14" s="80" t="s">
        <v>67</v>
      </c>
      <c r="E14" s="80"/>
      <c r="F14" s="80"/>
      <c r="G14" s="84" t="s">
        <v>151</v>
      </c>
      <c r="H14" s="83"/>
    </row>
    <row r="15" spans="1:8" ht="26.4" x14ac:dyDescent="0.25">
      <c r="A15" s="82">
        <f>A14 + 1</f>
        <v>2</v>
      </c>
      <c r="B15" s="200" t="s">
        <v>177</v>
      </c>
      <c r="C15" s="200" t="s">
        <v>179</v>
      </c>
      <c r="D15" s="206" t="s">
        <v>67</v>
      </c>
      <c r="E15" s="204"/>
      <c r="F15" s="79"/>
      <c r="G15" s="200" t="s">
        <v>181</v>
      </c>
      <c r="H15" s="77"/>
    </row>
    <row r="16" spans="1:8" ht="39.6" x14ac:dyDescent="0.25">
      <c r="A16" s="82">
        <f>A15 + 1</f>
        <v>3</v>
      </c>
      <c r="B16" s="200" t="s">
        <v>182</v>
      </c>
      <c r="C16" s="200" t="s">
        <v>180</v>
      </c>
      <c r="D16" s="80"/>
      <c r="E16" s="204" t="s">
        <v>67</v>
      </c>
      <c r="F16" s="79"/>
      <c r="G16" s="200" t="s">
        <v>178</v>
      </c>
      <c r="H16" s="77">
        <v>2</v>
      </c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FF63-D369-4DA6-BE1A-91270E638247}">
  <dimension ref="A1:D14"/>
  <sheetViews>
    <sheetView topLeftCell="A13" workbookViewId="0">
      <selection activeCell="F7" sqref="F7"/>
    </sheetView>
  </sheetViews>
  <sheetFormatPr defaultRowHeight="13.8" x14ac:dyDescent="0.25"/>
  <cols>
    <col min="1" max="1" width="25" customWidth="1"/>
    <col min="2" max="2" width="22.5" customWidth="1"/>
    <col min="3" max="3" width="27.09765625" customWidth="1"/>
    <col min="4" max="4" width="18.19921875" customWidth="1"/>
  </cols>
  <sheetData>
    <row r="1" spans="1:4" ht="14.4" x14ac:dyDescent="0.3">
      <c r="A1" s="190" t="s">
        <v>69</v>
      </c>
      <c r="B1" s="198" t="s">
        <v>162</v>
      </c>
      <c r="C1" s="197"/>
      <c r="D1" s="196"/>
    </row>
    <row r="2" spans="1:4" ht="14.4" x14ac:dyDescent="0.3">
      <c r="A2" s="190" t="s">
        <v>66</v>
      </c>
      <c r="B2" s="195">
        <v>2</v>
      </c>
      <c r="C2" s="190" t="s">
        <v>70</v>
      </c>
      <c r="D2" s="194">
        <v>4</v>
      </c>
    </row>
    <row r="3" spans="1:4" ht="28.8" x14ac:dyDescent="0.3">
      <c r="A3" s="190" t="s">
        <v>71</v>
      </c>
      <c r="B3" s="193" t="s">
        <v>158</v>
      </c>
      <c r="C3" s="190" t="s">
        <v>72</v>
      </c>
      <c r="D3" s="205" t="s">
        <v>107</v>
      </c>
    </row>
    <row r="4" spans="1:4" ht="14.4" x14ac:dyDescent="0.3">
      <c r="A4" s="190" t="s">
        <v>73</v>
      </c>
      <c r="B4" s="193" t="s">
        <v>85</v>
      </c>
      <c r="C4" s="190" t="s">
        <v>75</v>
      </c>
      <c r="D4" s="193">
        <v>17</v>
      </c>
    </row>
    <row r="5" spans="1:4" ht="14.4" x14ac:dyDescent="0.3">
      <c r="A5" s="190" t="s">
        <v>76</v>
      </c>
      <c r="B5" s="193" t="s">
        <v>77</v>
      </c>
      <c r="C5" s="190" t="s">
        <v>78</v>
      </c>
      <c r="D5" s="193" t="s">
        <v>43</v>
      </c>
    </row>
    <row r="6" spans="1:4" ht="14.4" x14ac:dyDescent="0.3">
      <c r="A6" s="141" t="s">
        <v>80</v>
      </c>
      <c r="B6" s="141" t="s">
        <v>43</v>
      </c>
      <c r="C6" s="193" t="s">
        <v>74</v>
      </c>
      <c r="D6" s="193"/>
    </row>
    <row r="7" spans="1:4" ht="14.4" x14ac:dyDescent="0.3">
      <c r="A7" s="141" t="s">
        <v>42</v>
      </c>
      <c r="B7" s="141" t="s">
        <v>81</v>
      </c>
      <c r="C7" s="193" t="s">
        <v>82</v>
      </c>
      <c r="D7" s="193"/>
    </row>
    <row r="8" spans="1:4" ht="14.4" x14ac:dyDescent="0.3">
      <c r="A8" s="141" t="s">
        <v>77</v>
      </c>
      <c r="B8" s="141" t="s">
        <v>79</v>
      </c>
      <c r="C8" s="193" t="s">
        <v>83</v>
      </c>
      <c r="D8" s="193"/>
    </row>
    <row r="9" spans="1:4" ht="14.4" x14ac:dyDescent="0.3">
      <c r="A9" s="141" t="s">
        <v>35</v>
      </c>
      <c r="B9" s="193"/>
      <c r="C9" s="193" t="s">
        <v>84</v>
      </c>
      <c r="D9" s="193"/>
    </row>
    <row r="10" spans="1:4" ht="14.4" x14ac:dyDescent="0.3">
      <c r="A10" s="141" t="s">
        <v>43</v>
      </c>
      <c r="B10" s="193"/>
      <c r="C10" s="193" t="s">
        <v>85</v>
      </c>
      <c r="D10" s="193"/>
    </row>
    <row r="11" spans="1:4" ht="14.4" x14ac:dyDescent="0.3">
      <c r="A11" s="141" t="s">
        <v>34</v>
      </c>
      <c r="B11" s="193"/>
      <c r="C11" s="193"/>
      <c r="D11" s="193"/>
    </row>
    <row r="12" spans="1:4" ht="14.4" x14ac:dyDescent="0.3">
      <c r="A12" s="190" t="s">
        <v>86</v>
      </c>
      <c r="B12" s="193" t="s">
        <v>173</v>
      </c>
      <c r="C12" s="190" t="s">
        <v>87</v>
      </c>
      <c r="D12" s="193" t="s">
        <v>175</v>
      </c>
    </row>
    <row r="13" spans="1:4" ht="146.4" customHeight="1" x14ac:dyDescent="0.25">
      <c r="A13" s="192" t="s">
        <v>88</v>
      </c>
      <c r="B13" s="191" t="s">
        <v>184</v>
      </c>
      <c r="C13" s="188"/>
      <c r="D13" s="187"/>
    </row>
    <row r="14" spans="1:4" ht="143.4" customHeight="1" x14ac:dyDescent="0.3">
      <c r="A14" s="190" t="s">
        <v>89</v>
      </c>
      <c r="B14" s="189"/>
      <c r="C14" s="188"/>
      <c r="D14" s="187"/>
    </row>
  </sheetData>
  <mergeCells count="3">
    <mergeCell ref="B1:D1"/>
    <mergeCell ref="B13:D13"/>
    <mergeCell ref="B14:D14"/>
  </mergeCells>
  <dataValidations count="3">
    <dataValidation type="list" allowBlank="1" showErrorMessage="1" sqref="D5" xr:uid="{577C90D2-4D79-4770-B11F-82F589688746}">
      <formula1>$B$6:$B$8</formula1>
    </dataValidation>
    <dataValidation type="list" allowBlank="1" showErrorMessage="1" sqref="B5" xr:uid="{DC78CDF5-55E8-4787-B132-4733F0EC818E}">
      <formula1>$A$6:$A$11</formula1>
    </dataValidation>
    <dataValidation type="list" allowBlank="1" showErrorMessage="1" sqref="B4" xr:uid="{1DB05500-3198-4092-861E-0D58BD179F9C}">
      <formula1>$C$6:$C$11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00"/>
  <sheetViews>
    <sheetView workbookViewId="0">
      <selection activeCell="M22" sqref="M22"/>
    </sheetView>
  </sheetViews>
  <sheetFormatPr defaultColWidth="12.59765625" defaultRowHeight="15" customHeight="1" x14ac:dyDescent="0.25"/>
  <cols>
    <col min="1" max="1" width="31.3984375" customWidth="1"/>
    <col min="2" max="2" width="9.59765625" customWidth="1"/>
    <col min="3" max="26" width="7.59765625" customWidth="1"/>
  </cols>
  <sheetData>
    <row r="1" spans="1:3" ht="15.6" x14ac:dyDescent="0.3">
      <c r="A1" s="34" t="s">
        <v>90</v>
      </c>
    </row>
    <row r="2" spans="1:3" ht="14.4" x14ac:dyDescent="0.3">
      <c r="A2" s="35" t="s">
        <v>91</v>
      </c>
      <c r="B2" s="35" t="s">
        <v>92</v>
      </c>
    </row>
    <row r="3" spans="1:3" ht="14.4" x14ac:dyDescent="0.3">
      <c r="A3" s="35" t="s">
        <v>93</v>
      </c>
      <c r="B3" s="36">
        <v>44347</v>
      </c>
    </row>
    <row r="4" spans="1:3" ht="14.4" x14ac:dyDescent="0.3">
      <c r="A4" s="35" t="s">
        <v>94</v>
      </c>
    </row>
    <row r="7" spans="1:3" ht="14.4" x14ac:dyDescent="0.3">
      <c r="A7" s="8" t="s">
        <v>95</v>
      </c>
      <c r="B7" s="8">
        <v>26</v>
      </c>
      <c r="C7" s="8"/>
    </row>
    <row r="8" spans="1:3" ht="14.4" x14ac:dyDescent="0.3">
      <c r="A8" s="8" t="s">
        <v>96</v>
      </c>
      <c r="B8" s="8">
        <v>11</v>
      </c>
      <c r="C8" s="37">
        <v>1</v>
      </c>
    </row>
    <row r="9" spans="1:3" ht="14.4" x14ac:dyDescent="0.3">
      <c r="A9" s="8" t="s">
        <v>97</v>
      </c>
      <c r="B9" s="8">
        <v>7</v>
      </c>
      <c r="C9" s="136" t="s">
        <v>163</v>
      </c>
    </row>
    <row r="10" spans="1:3" ht="14.4" x14ac:dyDescent="0.3">
      <c r="A10" s="8" t="s">
        <v>98</v>
      </c>
      <c r="B10" s="8">
        <v>4</v>
      </c>
      <c r="C10" s="136" t="s">
        <v>164</v>
      </c>
    </row>
    <row r="12" spans="1:3" ht="14.4" x14ac:dyDescent="0.3">
      <c r="A12" s="8" t="s">
        <v>99</v>
      </c>
      <c r="B12" s="8">
        <v>4</v>
      </c>
    </row>
    <row r="13" spans="1:3" ht="14.4" x14ac:dyDescent="0.3">
      <c r="A13" s="8" t="s">
        <v>100</v>
      </c>
      <c r="B13" s="8">
        <v>0</v>
      </c>
    </row>
    <row r="14" spans="1:3" ht="14.4" x14ac:dyDescent="0.3">
      <c r="A14" s="8" t="s">
        <v>101</v>
      </c>
      <c r="B14" s="8">
        <v>1</v>
      </c>
    </row>
    <row r="15" spans="1:3" ht="14.4" x14ac:dyDescent="0.3">
      <c r="A15" s="8" t="s">
        <v>102</v>
      </c>
      <c r="B15" s="8">
        <v>0</v>
      </c>
    </row>
    <row r="16" spans="1:3" ht="14.4" x14ac:dyDescent="0.3">
      <c r="A16" s="8" t="s">
        <v>103</v>
      </c>
      <c r="B16" s="8">
        <v>0</v>
      </c>
    </row>
    <row r="17" spans="1:2" ht="14.4" x14ac:dyDescent="0.3">
      <c r="A17" s="53" t="s">
        <v>104</v>
      </c>
      <c r="B17" s="53">
        <v>0</v>
      </c>
    </row>
    <row r="18" spans="1:2" ht="15" customHeight="1" x14ac:dyDescent="0.3">
      <c r="A18" s="135" t="s">
        <v>159</v>
      </c>
      <c r="B18" s="56">
        <v>3</v>
      </c>
    </row>
    <row r="20" spans="1:2" ht="15.6" x14ac:dyDescent="0.3">
      <c r="A20" s="34" t="s">
        <v>105</v>
      </c>
    </row>
    <row r="21" spans="1:2" ht="15.75" customHeight="1" x14ac:dyDescent="0.3">
      <c r="A21" s="35" t="s">
        <v>106</v>
      </c>
    </row>
    <row r="22" spans="1:2" ht="15.75" customHeight="1" x14ac:dyDescent="0.25"/>
    <row r="23" spans="1:2" ht="15.75" customHeight="1" x14ac:dyDescent="0.25"/>
    <row r="24" spans="1:2" ht="15.75" customHeight="1" x14ac:dyDescent="0.25"/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Тест-план Морской бой</vt:lpstr>
      <vt:lpstr>Чек-лист + Дефекты Морсокй бой</vt:lpstr>
      <vt:lpstr>Тест-кейс Звягин</vt:lpstr>
      <vt:lpstr>Дефект Звягин</vt:lpstr>
      <vt:lpstr>Тест-кейс Хорев</vt:lpstr>
      <vt:lpstr>Дефект Хорев</vt:lpstr>
      <vt:lpstr>Тест-кейс Лавлинский</vt:lpstr>
      <vt:lpstr>Дефекты Лавлинский</vt:lpstr>
      <vt:lpstr>Отчет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tolzv</dc:creator>
  <cp:lastModifiedBy>tolzv</cp:lastModifiedBy>
  <dcterms:created xsi:type="dcterms:W3CDTF">2006-09-28T05:33:49Z</dcterms:created>
  <dcterms:modified xsi:type="dcterms:W3CDTF">2021-05-29T10:20:11Z</dcterms:modified>
</cp:coreProperties>
</file>