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f37e00b3b4c3d8d/Desktop/Data_sets/"/>
    </mc:Choice>
  </mc:AlternateContent>
  <xr:revisionPtr revIDLastSave="1382" documentId="11_FFC65FC084196ED106160B59AB1831246B609BC3" xr6:coauthVersionLast="47" xr6:coauthVersionMax="47" xr10:uidLastSave="{209AC8A0-5F25-416C-B0E0-57C8EA12FEE0}"/>
  <bookViews>
    <workbookView xWindow="-108" yWindow="-108" windowWidth="23256" windowHeight="12456" activeTab="1" xr2:uid="{00000000-000D-0000-FFFF-FFFF00000000}"/>
  </bookViews>
  <sheets>
    <sheet name="Sheet1" sheetId="1" r:id="rId1"/>
    <sheet name="Sheet10" sheetId="10" r:id="rId2"/>
    <sheet name="Sheet2" sheetId="2" r:id="rId3"/>
  </sheets>
  <definedNames>
    <definedName name="_xlnm._FilterDatabase" localSheetId="0" hidden="1">Sheet1!$A$1:$H$1008</definedName>
    <definedName name="_xlchart.v1.0" hidden="1">Sheet2!$I$143</definedName>
    <definedName name="_xlchart.v1.1" hidden="1">Sheet2!$I$144:$I$181</definedName>
    <definedName name="_xlchart.v1.2" hidden="1">Sheet1!$E$1</definedName>
    <definedName name="_xlchart.v1.3" hidden="1">Sheet1!$E$2:$E$1008</definedName>
    <definedName name="_xlcn.WorksheetConnection_Sheet1L1M10081" hidden="1">Sheet1!$L$1:$L$1008</definedName>
  </definedNames>
  <calcPr calcId="191029"/>
  <pivotCaches>
    <pivotCache cacheId="0" r:id="rId4"/>
    <pivotCache cacheId="1" r:id="rId5"/>
    <pivotCache cacheId="2" r:id="rId6"/>
    <pivotCache cacheId="3" r:id="rId7"/>
    <pivotCache cacheId="4" r:id="rId8"/>
    <pivotCache cacheId="5" r:id="rId9"/>
  </pivotCaches>
  <extLst>
    <ext xmlns:x15="http://schemas.microsoft.com/office/spreadsheetml/2010/11/main" uri="{FCE2AD5D-F65C-4FA6-A056-5C36A1767C68}">
      <x15:dataModel>
        <x15:modelTables>
          <x15:modelTable id="Range 1" name="Range 1" connection="WorksheetConnection_Sheet1!$L$1:$M$100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0" i="10" l="1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49" i="10"/>
  <c r="B141" i="10"/>
  <c r="A141" i="10"/>
  <c r="F156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987A7F-A258-4E56-B623-B47A83B65FE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2D7E00-F391-414E-AE18-20BE36AE5F94}" name="WorksheetConnection_Sheet1!$L$1:$M$1008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Sheet1L1M10081"/>
        </x15:connection>
      </ext>
    </extLst>
  </connection>
</connections>
</file>

<file path=xl/sharedStrings.xml><?xml version="1.0" encoding="utf-8"?>
<sst xmlns="http://schemas.openxmlformats.org/spreadsheetml/2006/main" count="2360" uniqueCount="297">
  <si>
    <t>Car Make</t>
  </si>
  <si>
    <t>Year</t>
  </si>
  <si>
    <t>Engine Size_L</t>
  </si>
  <si>
    <t>Horsepower</t>
  </si>
  <si>
    <t>Torque_lb-ft</t>
  </si>
  <si>
    <t>0-60 MPH Time (seconds)</t>
  </si>
  <si>
    <t>Price (in USD)</t>
  </si>
  <si>
    <t>Porsche</t>
  </si>
  <si>
    <t>Lamborghini</t>
  </si>
  <si>
    <t>Ferrari</t>
  </si>
  <si>
    <t>Audi</t>
  </si>
  <si>
    <t>McLaren</t>
  </si>
  <si>
    <t>BMW</t>
  </si>
  <si>
    <t>Mercedes-Benz</t>
  </si>
  <si>
    <t>Chevrolet</t>
  </si>
  <si>
    <t>Ford</t>
  </si>
  <si>
    <t>Nissan</t>
  </si>
  <si>
    <t>Aston Martin</t>
  </si>
  <si>
    <t>Bugatti</t>
  </si>
  <si>
    <t>Dodge</t>
  </si>
  <si>
    <t>Jaguar</t>
  </si>
  <si>
    <t>Koenigsegg</t>
  </si>
  <si>
    <t>Lexus</t>
  </si>
  <si>
    <t>Lotus</t>
  </si>
  <si>
    <t>Maserati</t>
  </si>
  <si>
    <t>Alfa Romeo</t>
  </si>
  <si>
    <t>Ariel</t>
  </si>
  <si>
    <t>Bentley</t>
  </si>
  <si>
    <t>Mercedes-AMG</t>
  </si>
  <si>
    <t>Pagani</t>
  </si>
  <si>
    <t>Polestar</t>
  </si>
  <si>
    <t>Rimac</t>
  </si>
  <si>
    <t>Acura</t>
  </si>
  <si>
    <t>Mazda</t>
  </si>
  <si>
    <t>Rolls-Royce</t>
  </si>
  <si>
    <t>Tesla</t>
  </si>
  <si>
    <t>Toyota</t>
  </si>
  <si>
    <t>W Motors</t>
  </si>
  <si>
    <t>Shelby</t>
  </si>
  <si>
    <t>TVR</t>
  </si>
  <si>
    <t>Subaru</t>
  </si>
  <si>
    <t>Pininfarina</t>
  </si>
  <si>
    <t>Kia</t>
  </si>
  <si>
    <t>Alpine</t>
  </si>
  <si>
    <t>Ultima</t>
  </si>
  <si>
    <t>911</t>
  </si>
  <si>
    <t>Huracan</t>
  </si>
  <si>
    <t>488 GTB</t>
  </si>
  <si>
    <t>R8</t>
  </si>
  <si>
    <t>720S</t>
  </si>
  <si>
    <t>M8</t>
  </si>
  <si>
    <t>AMG GT</t>
  </si>
  <si>
    <t>Corvette</t>
  </si>
  <si>
    <t>Mustang Shelby GT500</t>
  </si>
  <si>
    <t>GT-R Nismo</t>
  </si>
  <si>
    <t>DB11</t>
  </si>
  <si>
    <t>Chiron</t>
  </si>
  <si>
    <t>Challenger SRT Hellcat</t>
  </si>
  <si>
    <t>F-Type</t>
  </si>
  <si>
    <t>Jesko</t>
  </si>
  <si>
    <t>LC 500</t>
  </si>
  <si>
    <t>Evora GT</t>
  </si>
  <si>
    <t>GranTurismo</t>
  </si>
  <si>
    <t>Boxster</t>
  </si>
  <si>
    <t>Giulia Quadrifoglio</t>
  </si>
  <si>
    <t>Atom</t>
  </si>
  <si>
    <t>Continental GT</t>
  </si>
  <si>
    <t>Artura</t>
  </si>
  <si>
    <t>SLS AMG</t>
  </si>
  <si>
    <t>Huayra</t>
  </si>
  <si>
    <t>1</t>
  </si>
  <si>
    <t>Nevera</t>
  </si>
  <si>
    <t>Cayman GT4</t>
  </si>
  <si>
    <t>Aventador SVJ</t>
  </si>
  <si>
    <t>SF90 Stradale</t>
  </si>
  <si>
    <t>RS7</t>
  </si>
  <si>
    <t>M4</t>
  </si>
  <si>
    <t>Camaro ZL1</t>
  </si>
  <si>
    <t>GT</t>
  </si>
  <si>
    <t>370Z Nismo</t>
  </si>
  <si>
    <t>Taycan 4S</t>
  </si>
  <si>
    <t>Urus</t>
  </si>
  <si>
    <t>Roma</t>
  </si>
  <si>
    <t>RS3</t>
  </si>
  <si>
    <t>i8</t>
  </si>
  <si>
    <t>CLS63 AMG</t>
  </si>
  <si>
    <t>Cayman</t>
  </si>
  <si>
    <t>570S</t>
  </si>
  <si>
    <t>AMG C63</t>
  </si>
  <si>
    <t>Camaro SS</t>
  </si>
  <si>
    <t>Mustang GT</t>
  </si>
  <si>
    <t>Vantage</t>
  </si>
  <si>
    <t>Panamera</t>
  </si>
  <si>
    <t>S5</t>
  </si>
  <si>
    <t>600LT</t>
  </si>
  <si>
    <t>M5</t>
  </si>
  <si>
    <t>RS5</t>
  </si>
  <si>
    <t>M2</t>
  </si>
  <si>
    <t>Challenger SRT Hellcat Redeye</t>
  </si>
  <si>
    <t>Aventador</t>
  </si>
  <si>
    <t>C63 AMG</t>
  </si>
  <si>
    <t>370Z</t>
  </si>
  <si>
    <t>TT RS</t>
  </si>
  <si>
    <t>Corvette Stingray</t>
  </si>
  <si>
    <t>F8 Tributo</t>
  </si>
  <si>
    <t>Mustang Mach 1</t>
  </si>
  <si>
    <t>718 Cayman</t>
  </si>
  <si>
    <t>NSX</t>
  </si>
  <si>
    <t>MX-5 Miata</t>
  </si>
  <si>
    <t>718 Cayman GT4</t>
  </si>
  <si>
    <t>Wraith</t>
  </si>
  <si>
    <t>Roadster</t>
  </si>
  <si>
    <t>Supra</t>
  </si>
  <si>
    <t>Fenyr Supersport</t>
  </si>
  <si>
    <t>SL 63 AMG</t>
  </si>
  <si>
    <t>DBS Superleggera</t>
  </si>
  <si>
    <t>Panamera Turbo S E-Hybrid</t>
  </si>
  <si>
    <t>Portofino</t>
  </si>
  <si>
    <t>Panamera Turbo S</t>
  </si>
  <si>
    <t>Z4 M40i</t>
  </si>
  <si>
    <t>RS 3</t>
  </si>
  <si>
    <t>M2 CS</t>
  </si>
  <si>
    <t>Viper</t>
  </si>
  <si>
    <t>C_Two</t>
  </si>
  <si>
    <t>Cobra</t>
  </si>
  <si>
    <t>Model S Plaid</t>
  </si>
  <si>
    <t>GR Supra</t>
  </si>
  <si>
    <t>Griffith</t>
  </si>
  <si>
    <t>Lykan Hypersport</t>
  </si>
  <si>
    <t>RS 6</t>
  </si>
  <si>
    <t>Taycan</t>
  </si>
  <si>
    <t>AMG C 63</t>
  </si>
  <si>
    <t>RS 6 Avant</t>
  </si>
  <si>
    <t>C 63 S Coupe</t>
  </si>
  <si>
    <t>RS 7</t>
  </si>
  <si>
    <t>Aventador S</t>
  </si>
  <si>
    <t>M2 Competition</t>
  </si>
  <si>
    <t>S63 AMG</t>
  </si>
  <si>
    <t>Taycan Turbo S</t>
  </si>
  <si>
    <t>812 Superfast</t>
  </si>
  <si>
    <t>R8 Spyder</t>
  </si>
  <si>
    <t>AMG GT R</t>
  </si>
  <si>
    <t>F-Type R</t>
  </si>
  <si>
    <t>4C</t>
  </si>
  <si>
    <t>Charger SRT Hellcat</t>
  </si>
  <si>
    <t>WRX STI</t>
  </si>
  <si>
    <t>Panamera Turbo</t>
  </si>
  <si>
    <t>RS 5 Coupe</t>
  </si>
  <si>
    <t>SLS AMG Black Series</t>
  </si>
  <si>
    <t>Huayra Roadster BC</t>
  </si>
  <si>
    <t>Battista</t>
  </si>
  <si>
    <t>Stinger</t>
  </si>
  <si>
    <t>Model S</t>
  </si>
  <si>
    <t>765LT</t>
  </si>
  <si>
    <t>Challenger Hellcat Redeye</t>
  </si>
  <si>
    <t>Evora</t>
  </si>
  <si>
    <t>Challenger Hellcat</t>
  </si>
  <si>
    <t>LC</t>
  </si>
  <si>
    <t>Huayra BC</t>
  </si>
  <si>
    <t>A110</t>
  </si>
  <si>
    <t>C 63 S</t>
  </si>
  <si>
    <t>RS 5</t>
  </si>
  <si>
    <t>Viper ACR</t>
  </si>
  <si>
    <t>RS7 Sportback</t>
  </si>
  <si>
    <t>M4 Competition</t>
  </si>
  <si>
    <t>Charger Hellcat</t>
  </si>
  <si>
    <t>Jesko Absolut</t>
  </si>
  <si>
    <t>Evija</t>
  </si>
  <si>
    <t>AMG GT Black Series</t>
  </si>
  <si>
    <t>600LT Spider</t>
  </si>
  <si>
    <t>Camaro SS 1LE</t>
  </si>
  <si>
    <t>Speedtail</t>
  </si>
  <si>
    <t>Sián</t>
  </si>
  <si>
    <t>SLC 43</t>
  </si>
  <si>
    <t>718 Boxster</t>
  </si>
  <si>
    <t>F8 Spider</t>
  </si>
  <si>
    <t>4C Spider</t>
  </si>
  <si>
    <t>RS5 Coupe</t>
  </si>
  <si>
    <t>C63 S Coupe</t>
  </si>
  <si>
    <t>TT RS Coupe</t>
  </si>
  <si>
    <t>M4 Coupe</t>
  </si>
  <si>
    <t>RS</t>
  </si>
  <si>
    <t>Fenyr SuperSport</t>
  </si>
  <si>
    <t>Chiron Super Sport 300+</t>
  </si>
  <si>
    <t>Senna</t>
  </si>
  <si>
    <t>RS 7 Sportback</t>
  </si>
  <si>
    <t>AMG C 63 S</t>
  </si>
  <si>
    <t>Corvette Z06</t>
  </si>
  <si>
    <t>AMG GT 63 S</t>
  </si>
  <si>
    <t>Portofino M</t>
  </si>
  <si>
    <t>SL</t>
  </si>
  <si>
    <t>Camaro</t>
  </si>
  <si>
    <t>Dawn</t>
  </si>
  <si>
    <t>Chiron Pur Sport</t>
  </si>
  <si>
    <t>GT Black Series</t>
  </si>
  <si>
    <t>400Z</t>
  </si>
  <si>
    <t>RS6</t>
  </si>
  <si>
    <t>GT 63</t>
  </si>
  <si>
    <t>918 Spyder</t>
  </si>
  <si>
    <t>Continental GT Speed</t>
  </si>
  <si>
    <t>Challenger</t>
  </si>
  <si>
    <t>911 Turbo S</t>
  </si>
  <si>
    <t>M5 Competition</t>
  </si>
  <si>
    <t>RS6 Avant</t>
  </si>
  <si>
    <t>Z4 Roadster</t>
  </si>
  <si>
    <t>Camaro SS Convertible</t>
  </si>
  <si>
    <t>370Z Coupe</t>
  </si>
  <si>
    <t>GT 63 S</t>
  </si>
  <si>
    <t>570S Spider</t>
  </si>
  <si>
    <t>C 63 AMG</t>
  </si>
  <si>
    <t>Challenger R/T</t>
  </si>
  <si>
    <t>C63 S AMG</t>
  </si>
  <si>
    <t>AMG C43 Coupe</t>
  </si>
  <si>
    <t>AMG A45</t>
  </si>
  <si>
    <t>Ghost</t>
  </si>
  <si>
    <t>Charger</t>
  </si>
  <si>
    <t>Panamera GTS</t>
  </si>
  <si>
    <t>AMG GT 4-Door Coupe</t>
  </si>
  <si>
    <t>C63 S</t>
  </si>
  <si>
    <t>MC20</t>
  </si>
  <si>
    <t>Mustang</t>
  </si>
  <si>
    <t>Row Labels</t>
  </si>
  <si>
    <t>Grand Total</t>
  </si>
  <si>
    <t>Average of Horsepower</t>
  </si>
  <si>
    <t>Average of Price (in USD)</t>
  </si>
  <si>
    <t>Count of Car Make</t>
  </si>
  <si>
    <t>Avg Price in USD</t>
  </si>
  <si>
    <t>Average of Torque_lb-ft</t>
  </si>
  <si>
    <t>Average of 0-60 MPH Time (seconds)</t>
  </si>
  <si>
    <t>Mean</t>
  </si>
  <si>
    <t>Standard Error</t>
  </si>
  <si>
    <t>Median</t>
  </si>
  <si>
    <t>Mode</t>
  </si>
  <si>
    <t>Standard Deviation</t>
  </si>
  <si>
    <t>Sample Variance</t>
  </si>
  <si>
    <t>Range</t>
  </si>
  <si>
    <t>Minimum</t>
  </si>
  <si>
    <t>Maximum</t>
  </si>
  <si>
    <t>Sum</t>
  </si>
  <si>
    <t>Count</t>
  </si>
  <si>
    <t>DESCRIPTIVE STATISTICS</t>
  </si>
  <si>
    <t>Correlation Analysis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</si>
  <si>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</si>
  <si>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</si>
  <si>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</si>
  <si>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</si>
  <si>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</si>
  <si>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</si>
  <si>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</si>
  <si>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</si>
  <si>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</si>
  <si>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</si>
  <si>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</si>
  <si>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</si>
  <si>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</si>
  <si>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</si>
  <si>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</si>
  <si>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</si>
  <si>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</si>
  <si>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</si>
  <si>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</si>
  <si>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</si>
  <si>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</si>
  <si>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</si>
  <si>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</si>
  <si>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</si>
  <si>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</si>
  <si>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</si>
  <si>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MULTIPLE REGRESSION</t>
  </si>
  <si>
    <t>SIMPLE REGRESSION</t>
  </si>
  <si>
    <t>z-Test: Two Sample for Means</t>
  </si>
  <si>
    <t>Known Variance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</si>
  <si>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</si>
  <si>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</si>
  <si>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</si>
  <si>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</si>
  <si>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</si>
  <si>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</si>
  <si>
    <t>variance1</t>
  </si>
  <si>
    <t>variance2</t>
  </si>
  <si>
    <t>Count of Price (in USD)</t>
  </si>
  <si>
    <t>expected values</t>
  </si>
  <si>
    <t>CHITEST</t>
  </si>
  <si>
    <t>F-Test Two-Sample for Variances</t>
  </si>
  <si>
    <t>Variance</t>
  </si>
  <si>
    <t>P(F&lt;=f) one-tail</t>
  </si>
  <si>
    <t>F Critical one-tail</t>
  </si>
  <si>
    <t>Car.Make</t>
  </si>
  <si>
    <t>Car.Model</t>
  </si>
  <si>
    <t>Price(USD)</t>
  </si>
  <si>
    <t>EngineSizeL</t>
  </si>
  <si>
    <t>Torquelbft</t>
  </si>
  <si>
    <t>SixtyMPHTimesec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</si>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</sst>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theme="1"/>
      <name val="Arial Black"/>
      <family val="2"/>
    </font>
    <font>
      <sz val="11"/>
      <color theme="1"/>
      <name val="Arial Black"/>
      <family val="2"/>
    </font>
    <font>
      <b/>
      <i/>
      <sz val="11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top"/>
    </xf>
    <xf numFmtId="0" fontId="1" fillId="0" borderId="1" xfId="0" applyFont="1" applyBorder="1"/>
    <xf numFmtId="0" fontId="0" fillId="0" borderId="1" xfId="0" applyBorder="1" applyAlignment="1">
      <alignment horizontal="left"/>
    </xf>
    <xf numFmtId="1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1" xfId="0" pivotButton="1" applyBorder="1"/>
    <xf numFmtId="0" fontId="5" fillId="0" borderId="0" xfId="0" applyFont="1"/>
    <xf numFmtId="0" fontId="5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0" xfId="0" applyFont="1"/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7">
    <dxf>
      <numFmt numFmtId="1" formatCode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2.xml"/><Relationship Id="rId15" Type="http://schemas.microsoft.com/office/2017/10/relationships/person" Target="persons/person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[Sport_car_price_final_cleaned.xlsx]Sheet2!PivotTable2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Sheet2!$H$2:$H$11</c:f>
              <c:strCache>
                <c:ptCount val="9"/>
                <c:pt idx="0">
                  <c:v>Bugatti</c:v>
                </c:pt>
                <c:pt idx="1">
                  <c:v>Ferrari</c:v>
                </c:pt>
                <c:pt idx="2">
                  <c:v>Koenigsegg</c:v>
                </c:pt>
                <c:pt idx="3">
                  <c:v>Lotus</c:v>
                </c:pt>
                <c:pt idx="4">
                  <c:v>McLaren</c:v>
                </c:pt>
                <c:pt idx="5">
                  <c:v>Pininfarina</c:v>
                </c:pt>
                <c:pt idx="6">
                  <c:v>Rimac</c:v>
                </c:pt>
                <c:pt idx="7">
                  <c:v>Tesla</c:v>
                </c:pt>
                <c:pt idx="8">
                  <c:v>Ultima</c:v>
                </c:pt>
              </c:strCache>
            </c:strRef>
          </c:cat>
          <c:val>
            <c:numRef>
              <c:f>Sheet2!$I$2:$I$11</c:f>
              <c:numCache>
                <c:formatCode>General</c:formatCode>
                <c:ptCount val="9"/>
                <c:pt idx="0">
                  <c:v>1488.5217391304348</c:v>
                </c:pt>
                <c:pt idx="1">
                  <c:v>986</c:v>
                </c:pt>
                <c:pt idx="2">
                  <c:v>1364.1333333333334</c:v>
                </c:pt>
                <c:pt idx="3">
                  <c:v>1977.1666666666667</c:v>
                </c:pt>
                <c:pt idx="4">
                  <c:v>1035</c:v>
                </c:pt>
                <c:pt idx="5">
                  <c:v>1873</c:v>
                </c:pt>
                <c:pt idx="6">
                  <c:v>1910.2857142857142</c:v>
                </c:pt>
                <c:pt idx="7">
                  <c:v>1011.578947368421</c:v>
                </c:pt>
                <c:pt idx="8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F-4D7F-82E1-E69FC0D32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2622655"/>
        <c:axId val="822619295"/>
      </c:barChart>
      <c:catAx>
        <c:axId val="82262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619295"/>
        <c:crosses val="autoZero"/>
        <c:auto val="1"/>
        <c:lblAlgn val="ctr"/>
        <c:lblOffset val="100"/>
        <c:noMultiLvlLbl val="0"/>
      </c:catAx>
      <c:valAx>
        <c:axId val="82261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62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plot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Price(USD)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Sheet1!$E$2:$E$1008</c:f>
              <c:numCache>
                <c:formatCode>General</c:formatCode>
                <c:ptCount val="1007"/>
                <c:pt idx="0">
                  <c:v>2000</c:v>
                </c:pt>
                <c:pt idx="1">
                  <c:v>1973</c:v>
                </c:pt>
                <c:pt idx="2">
                  <c:v>1973</c:v>
                </c:pt>
                <c:pt idx="3">
                  <c:v>1973</c:v>
                </c:pt>
                <c:pt idx="4">
                  <c:v>1972</c:v>
                </c:pt>
                <c:pt idx="5">
                  <c:v>1972</c:v>
                </c:pt>
                <c:pt idx="6">
                  <c:v>1914</c:v>
                </c:pt>
                <c:pt idx="7">
                  <c:v>1914</c:v>
                </c:pt>
                <c:pt idx="8">
                  <c:v>1914</c:v>
                </c:pt>
                <c:pt idx="9">
                  <c:v>1914</c:v>
                </c:pt>
                <c:pt idx="10">
                  <c:v>1914</c:v>
                </c:pt>
                <c:pt idx="11">
                  <c:v>1914</c:v>
                </c:pt>
                <c:pt idx="12">
                  <c:v>1914</c:v>
                </c:pt>
                <c:pt idx="13">
                  <c:v>1914</c:v>
                </c:pt>
                <c:pt idx="14">
                  <c:v>1914</c:v>
                </c:pt>
                <c:pt idx="15">
                  <c:v>1914</c:v>
                </c:pt>
                <c:pt idx="16">
                  <c:v>1914</c:v>
                </c:pt>
                <c:pt idx="17">
                  <c:v>1914</c:v>
                </c:pt>
                <c:pt idx="18">
                  <c:v>1888</c:v>
                </c:pt>
                <c:pt idx="19">
                  <c:v>1888</c:v>
                </c:pt>
                <c:pt idx="20">
                  <c:v>1874</c:v>
                </c:pt>
                <c:pt idx="21">
                  <c:v>1872</c:v>
                </c:pt>
                <c:pt idx="22">
                  <c:v>1600</c:v>
                </c:pt>
                <c:pt idx="23">
                  <c:v>1600</c:v>
                </c:pt>
                <c:pt idx="24">
                  <c:v>1600</c:v>
                </c:pt>
                <c:pt idx="25">
                  <c:v>1600</c:v>
                </c:pt>
                <c:pt idx="26">
                  <c:v>1578</c:v>
                </c:pt>
                <c:pt idx="27">
                  <c:v>1578</c:v>
                </c:pt>
                <c:pt idx="28">
                  <c:v>1500</c:v>
                </c:pt>
                <c:pt idx="29">
                  <c:v>1479</c:v>
                </c:pt>
                <c:pt idx="30">
                  <c:v>1479</c:v>
                </c:pt>
                <c:pt idx="31">
                  <c:v>1479</c:v>
                </c:pt>
                <c:pt idx="32">
                  <c:v>1479</c:v>
                </c:pt>
                <c:pt idx="33">
                  <c:v>1479</c:v>
                </c:pt>
                <c:pt idx="34">
                  <c:v>1479</c:v>
                </c:pt>
                <c:pt idx="35">
                  <c:v>1479</c:v>
                </c:pt>
                <c:pt idx="36">
                  <c:v>1479</c:v>
                </c:pt>
                <c:pt idx="37">
                  <c:v>1479</c:v>
                </c:pt>
                <c:pt idx="38">
                  <c:v>1479</c:v>
                </c:pt>
                <c:pt idx="39">
                  <c:v>1479</c:v>
                </c:pt>
                <c:pt idx="40">
                  <c:v>1479</c:v>
                </c:pt>
                <c:pt idx="41">
                  <c:v>1479</c:v>
                </c:pt>
                <c:pt idx="42">
                  <c:v>1479</c:v>
                </c:pt>
                <c:pt idx="43">
                  <c:v>1479</c:v>
                </c:pt>
                <c:pt idx="44">
                  <c:v>1479</c:v>
                </c:pt>
                <c:pt idx="45">
                  <c:v>1479</c:v>
                </c:pt>
                <c:pt idx="46">
                  <c:v>1479</c:v>
                </c:pt>
                <c:pt idx="47">
                  <c:v>1479</c:v>
                </c:pt>
                <c:pt idx="48">
                  <c:v>1479</c:v>
                </c:pt>
                <c:pt idx="49">
                  <c:v>1280</c:v>
                </c:pt>
                <c:pt idx="50">
                  <c:v>1280</c:v>
                </c:pt>
                <c:pt idx="51">
                  <c:v>1280</c:v>
                </c:pt>
                <c:pt idx="52">
                  <c:v>1280</c:v>
                </c:pt>
                <c:pt idx="53">
                  <c:v>1280</c:v>
                </c:pt>
                <c:pt idx="54">
                  <c:v>1280</c:v>
                </c:pt>
                <c:pt idx="55">
                  <c:v>1280</c:v>
                </c:pt>
                <c:pt idx="56">
                  <c:v>1280</c:v>
                </c:pt>
                <c:pt idx="57">
                  <c:v>1280</c:v>
                </c:pt>
                <c:pt idx="58">
                  <c:v>1280</c:v>
                </c:pt>
                <c:pt idx="59">
                  <c:v>1262</c:v>
                </c:pt>
                <c:pt idx="60">
                  <c:v>1200</c:v>
                </c:pt>
                <c:pt idx="61">
                  <c:v>1035</c:v>
                </c:pt>
                <c:pt idx="62">
                  <c:v>1020</c:v>
                </c:pt>
                <c:pt idx="63">
                  <c:v>1020</c:v>
                </c:pt>
                <c:pt idx="64">
                  <c:v>1020</c:v>
                </c:pt>
                <c:pt idx="65">
                  <c:v>1020</c:v>
                </c:pt>
                <c:pt idx="66">
                  <c:v>1020</c:v>
                </c:pt>
                <c:pt idx="67">
                  <c:v>1020</c:v>
                </c:pt>
                <c:pt idx="68">
                  <c:v>1020</c:v>
                </c:pt>
                <c:pt idx="69">
                  <c:v>1020</c:v>
                </c:pt>
                <c:pt idx="70">
                  <c:v>1020</c:v>
                </c:pt>
                <c:pt idx="71">
                  <c:v>1020</c:v>
                </c:pt>
                <c:pt idx="72">
                  <c:v>1020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986</c:v>
                </c:pt>
                <c:pt idx="82">
                  <c:v>986</c:v>
                </c:pt>
                <c:pt idx="83">
                  <c:v>986</c:v>
                </c:pt>
                <c:pt idx="84">
                  <c:v>986</c:v>
                </c:pt>
                <c:pt idx="85">
                  <c:v>986</c:v>
                </c:pt>
                <c:pt idx="86">
                  <c:v>986</c:v>
                </c:pt>
                <c:pt idx="87">
                  <c:v>986</c:v>
                </c:pt>
                <c:pt idx="88">
                  <c:v>986</c:v>
                </c:pt>
                <c:pt idx="89">
                  <c:v>986</c:v>
                </c:pt>
                <c:pt idx="90">
                  <c:v>986</c:v>
                </c:pt>
                <c:pt idx="91">
                  <c:v>986</c:v>
                </c:pt>
                <c:pt idx="92">
                  <c:v>986</c:v>
                </c:pt>
                <c:pt idx="93">
                  <c:v>986</c:v>
                </c:pt>
                <c:pt idx="94">
                  <c:v>986</c:v>
                </c:pt>
                <c:pt idx="95">
                  <c:v>986</c:v>
                </c:pt>
                <c:pt idx="96">
                  <c:v>986</c:v>
                </c:pt>
                <c:pt idx="97">
                  <c:v>986</c:v>
                </c:pt>
                <c:pt idx="98">
                  <c:v>986</c:v>
                </c:pt>
                <c:pt idx="99">
                  <c:v>986</c:v>
                </c:pt>
                <c:pt idx="100">
                  <c:v>986</c:v>
                </c:pt>
                <c:pt idx="101">
                  <c:v>986</c:v>
                </c:pt>
                <c:pt idx="102">
                  <c:v>986</c:v>
                </c:pt>
                <c:pt idx="103">
                  <c:v>986</c:v>
                </c:pt>
                <c:pt idx="104">
                  <c:v>887</c:v>
                </c:pt>
                <c:pt idx="105">
                  <c:v>819</c:v>
                </c:pt>
                <c:pt idx="106">
                  <c:v>800</c:v>
                </c:pt>
                <c:pt idx="107">
                  <c:v>800</c:v>
                </c:pt>
                <c:pt idx="108">
                  <c:v>797</c:v>
                </c:pt>
                <c:pt idx="109">
                  <c:v>797</c:v>
                </c:pt>
                <c:pt idx="110">
                  <c:v>797</c:v>
                </c:pt>
                <c:pt idx="111">
                  <c:v>797</c:v>
                </c:pt>
                <c:pt idx="112">
                  <c:v>797</c:v>
                </c:pt>
                <c:pt idx="113">
                  <c:v>797</c:v>
                </c:pt>
                <c:pt idx="114">
                  <c:v>797</c:v>
                </c:pt>
                <c:pt idx="115">
                  <c:v>797</c:v>
                </c:pt>
                <c:pt idx="116">
                  <c:v>791</c:v>
                </c:pt>
                <c:pt idx="117">
                  <c:v>791</c:v>
                </c:pt>
                <c:pt idx="118">
                  <c:v>789</c:v>
                </c:pt>
                <c:pt idx="119">
                  <c:v>789</c:v>
                </c:pt>
                <c:pt idx="120">
                  <c:v>789</c:v>
                </c:pt>
                <c:pt idx="121">
                  <c:v>789</c:v>
                </c:pt>
                <c:pt idx="122">
                  <c:v>789</c:v>
                </c:pt>
                <c:pt idx="123">
                  <c:v>789</c:v>
                </c:pt>
                <c:pt idx="124">
                  <c:v>780</c:v>
                </c:pt>
                <c:pt idx="125">
                  <c:v>770</c:v>
                </c:pt>
                <c:pt idx="126">
                  <c:v>770</c:v>
                </c:pt>
                <c:pt idx="127">
                  <c:v>770</c:v>
                </c:pt>
                <c:pt idx="128">
                  <c:v>770</c:v>
                </c:pt>
                <c:pt idx="129">
                  <c:v>770</c:v>
                </c:pt>
                <c:pt idx="130">
                  <c:v>770</c:v>
                </c:pt>
                <c:pt idx="131">
                  <c:v>770</c:v>
                </c:pt>
                <c:pt idx="132">
                  <c:v>770</c:v>
                </c:pt>
                <c:pt idx="133">
                  <c:v>770</c:v>
                </c:pt>
                <c:pt idx="134">
                  <c:v>770</c:v>
                </c:pt>
                <c:pt idx="135">
                  <c:v>770</c:v>
                </c:pt>
                <c:pt idx="136">
                  <c:v>770</c:v>
                </c:pt>
                <c:pt idx="137">
                  <c:v>770</c:v>
                </c:pt>
                <c:pt idx="138">
                  <c:v>764</c:v>
                </c:pt>
                <c:pt idx="139">
                  <c:v>764</c:v>
                </c:pt>
                <c:pt idx="140">
                  <c:v>764</c:v>
                </c:pt>
                <c:pt idx="141">
                  <c:v>764</c:v>
                </c:pt>
                <c:pt idx="142">
                  <c:v>764</c:v>
                </c:pt>
                <c:pt idx="143">
                  <c:v>764</c:v>
                </c:pt>
                <c:pt idx="144">
                  <c:v>764</c:v>
                </c:pt>
                <c:pt idx="145">
                  <c:v>760</c:v>
                </c:pt>
                <c:pt idx="146">
                  <c:v>760</c:v>
                </c:pt>
                <c:pt idx="147">
                  <c:v>759</c:v>
                </c:pt>
                <c:pt idx="148">
                  <c:v>759</c:v>
                </c:pt>
                <c:pt idx="149">
                  <c:v>759</c:v>
                </c:pt>
                <c:pt idx="150">
                  <c:v>759</c:v>
                </c:pt>
                <c:pt idx="151">
                  <c:v>759</c:v>
                </c:pt>
                <c:pt idx="152">
                  <c:v>759</c:v>
                </c:pt>
                <c:pt idx="153">
                  <c:v>759</c:v>
                </c:pt>
                <c:pt idx="154">
                  <c:v>759</c:v>
                </c:pt>
                <c:pt idx="155">
                  <c:v>759</c:v>
                </c:pt>
                <c:pt idx="156">
                  <c:v>755</c:v>
                </c:pt>
                <c:pt idx="157">
                  <c:v>755</c:v>
                </c:pt>
                <c:pt idx="158">
                  <c:v>750</c:v>
                </c:pt>
                <c:pt idx="159">
                  <c:v>750</c:v>
                </c:pt>
                <c:pt idx="160">
                  <c:v>750</c:v>
                </c:pt>
                <c:pt idx="161">
                  <c:v>750</c:v>
                </c:pt>
                <c:pt idx="162">
                  <c:v>750</c:v>
                </c:pt>
                <c:pt idx="163">
                  <c:v>750</c:v>
                </c:pt>
                <c:pt idx="164">
                  <c:v>750</c:v>
                </c:pt>
                <c:pt idx="165">
                  <c:v>730</c:v>
                </c:pt>
                <c:pt idx="166">
                  <c:v>730</c:v>
                </c:pt>
                <c:pt idx="167">
                  <c:v>730</c:v>
                </c:pt>
                <c:pt idx="168">
                  <c:v>730</c:v>
                </c:pt>
                <c:pt idx="169">
                  <c:v>730</c:v>
                </c:pt>
                <c:pt idx="170">
                  <c:v>730</c:v>
                </c:pt>
                <c:pt idx="171">
                  <c:v>730</c:v>
                </c:pt>
                <c:pt idx="172">
                  <c:v>730</c:v>
                </c:pt>
                <c:pt idx="173">
                  <c:v>730</c:v>
                </c:pt>
                <c:pt idx="174">
                  <c:v>730</c:v>
                </c:pt>
                <c:pt idx="175">
                  <c:v>730</c:v>
                </c:pt>
                <c:pt idx="176">
                  <c:v>730</c:v>
                </c:pt>
                <c:pt idx="177">
                  <c:v>730</c:v>
                </c:pt>
                <c:pt idx="178">
                  <c:v>730</c:v>
                </c:pt>
                <c:pt idx="179">
                  <c:v>730</c:v>
                </c:pt>
                <c:pt idx="180">
                  <c:v>730</c:v>
                </c:pt>
                <c:pt idx="181">
                  <c:v>729</c:v>
                </c:pt>
                <c:pt idx="182">
                  <c:v>729</c:v>
                </c:pt>
                <c:pt idx="183">
                  <c:v>729</c:v>
                </c:pt>
                <c:pt idx="184">
                  <c:v>729</c:v>
                </c:pt>
                <c:pt idx="185">
                  <c:v>729</c:v>
                </c:pt>
                <c:pt idx="186">
                  <c:v>729</c:v>
                </c:pt>
                <c:pt idx="187">
                  <c:v>729</c:v>
                </c:pt>
                <c:pt idx="188">
                  <c:v>720</c:v>
                </c:pt>
                <c:pt idx="189">
                  <c:v>720</c:v>
                </c:pt>
                <c:pt idx="190">
                  <c:v>720</c:v>
                </c:pt>
                <c:pt idx="191">
                  <c:v>720</c:v>
                </c:pt>
                <c:pt idx="192">
                  <c:v>720</c:v>
                </c:pt>
                <c:pt idx="193">
                  <c:v>720</c:v>
                </c:pt>
                <c:pt idx="194">
                  <c:v>720</c:v>
                </c:pt>
                <c:pt idx="195">
                  <c:v>717</c:v>
                </c:pt>
                <c:pt idx="196">
                  <c:v>717</c:v>
                </c:pt>
                <c:pt idx="197">
                  <c:v>717</c:v>
                </c:pt>
                <c:pt idx="198">
                  <c:v>717</c:v>
                </c:pt>
                <c:pt idx="199">
                  <c:v>717</c:v>
                </c:pt>
                <c:pt idx="200">
                  <c:v>717</c:v>
                </c:pt>
                <c:pt idx="201">
                  <c:v>717</c:v>
                </c:pt>
                <c:pt idx="202">
                  <c:v>717</c:v>
                </c:pt>
                <c:pt idx="203">
                  <c:v>717</c:v>
                </c:pt>
                <c:pt idx="204">
                  <c:v>717</c:v>
                </c:pt>
                <c:pt idx="205">
                  <c:v>717</c:v>
                </c:pt>
                <c:pt idx="206">
                  <c:v>717</c:v>
                </c:pt>
                <c:pt idx="207">
                  <c:v>717</c:v>
                </c:pt>
                <c:pt idx="208">
                  <c:v>717</c:v>
                </c:pt>
                <c:pt idx="209">
                  <c:v>717</c:v>
                </c:pt>
                <c:pt idx="210">
                  <c:v>717</c:v>
                </c:pt>
                <c:pt idx="211">
                  <c:v>717</c:v>
                </c:pt>
                <c:pt idx="212">
                  <c:v>717</c:v>
                </c:pt>
                <c:pt idx="213">
                  <c:v>717</c:v>
                </c:pt>
                <c:pt idx="214">
                  <c:v>717</c:v>
                </c:pt>
                <c:pt idx="215">
                  <c:v>717</c:v>
                </c:pt>
                <c:pt idx="216">
                  <c:v>717</c:v>
                </c:pt>
                <c:pt idx="217">
                  <c:v>717</c:v>
                </c:pt>
                <c:pt idx="218">
                  <c:v>717</c:v>
                </c:pt>
                <c:pt idx="219">
                  <c:v>717</c:v>
                </c:pt>
                <c:pt idx="220">
                  <c:v>717</c:v>
                </c:pt>
                <c:pt idx="221">
                  <c:v>715</c:v>
                </c:pt>
                <c:pt idx="222">
                  <c:v>715</c:v>
                </c:pt>
                <c:pt idx="223">
                  <c:v>715</c:v>
                </c:pt>
                <c:pt idx="224">
                  <c:v>715</c:v>
                </c:pt>
                <c:pt idx="225">
                  <c:v>715</c:v>
                </c:pt>
                <c:pt idx="226">
                  <c:v>715</c:v>
                </c:pt>
                <c:pt idx="227">
                  <c:v>715</c:v>
                </c:pt>
                <c:pt idx="228">
                  <c:v>715</c:v>
                </c:pt>
                <c:pt idx="229">
                  <c:v>715</c:v>
                </c:pt>
                <c:pt idx="230">
                  <c:v>715</c:v>
                </c:pt>
                <c:pt idx="231">
                  <c:v>715</c:v>
                </c:pt>
                <c:pt idx="232">
                  <c:v>715</c:v>
                </c:pt>
                <c:pt idx="233">
                  <c:v>715</c:v>
                </c:pt>
                <c:pt idx="234">
                  <c:v>715</c:v>
                </c:pt>
                <c:pt idx="235">
                  <c:v>715</c:v>
                </c:pt>
                <c:pt idx="236">
                  <c:v>715</c:v>
                </c:pt>
                <c:pt idx="237">
                  <c:v>715</c:v>
                </c:pt>
                <c:pt idx="238">
                  <c:v>710</c:v>
                </c:pt>
                <c:pt idx="239">
                  <c:v>710</c:v>
                </c:pt>
                <c:pt idx="240">
                  <c:v>710</c:v>
                </c:pt>
                <c:pt idx="241">
                  <c:v>710</c:v>
                </c:pt>
                <c:pt idx="242">
                  <c:v>710</c:v>
                </c:pt>
                <c:pt idx="243">
                  <c:v>710</c:v>
                </c:pt>
                <c:pt idx="244">
                  <c:v>710</c:v>
                </c:pt>
                <c:pt idx="245">
                  <c:v>710</c:v>
                </c:pt>
                <c:pt idx="246">
                  <c:v>710</c:v>
                </c:pt>
                <c:pt idx="247">
                  <c:v>710</c:v>
                </c:pt>
                <c:pt idx="248">
                  <c:v>710</c:v>
                </c:pt>
                <c:pt idx="249">
                  <c:v>710</c:v>
                </c:pt>
                <c:pt idx="250">
                  <c:v>710</c:v>
                </c:pt>
                <c:pt idx="251">
                  <c:v>710</c:v>
                </c:pt>
                <c:pt idx="252">
                  <c:v>707</c:v>
                </c:pt>
                <c:pt idx="253">
                  <c:v>690</c:v>
                </c:pt>
                <c:pt idx="254">
                  <c:v>690</c:v>
                </c:pt>
                <c:pt idx="255">
                  <c:v>690</c:v>
                </c:pt>
                <c:pt idx="256">
                  <c:v>689</c:v>
                </c:pt>
                <c:pt idx="257">
                  <c:v>689</c:v>
                </c:pt>
                <c:pt idx="258">
                  <c:v>671</c:v>
                </c:pt>
                <c:pt idx="259">
                  <c:v>671</c:v>
                </c:pt>
                <c:pt idx="260">
                  <c:v>671</c:v>
                </c:pt>
                <c:pt idx="261">
                  <c:v>671</c:v>
                </c:pt>
                <c:pt idx="262">
                  <c:v>671</c:v>
                </c:pt>
                <c:pt idx="263">
                  <c:v>671</c:v>
                </c:pt>
                <c:pt idx="264">
                  <c:v>671</c:v>
                </c:pt>
                <c:pt idx="265">
                  <c:v>671</c:v>
                </c:pt>
                <c:pt idx="266">
                  <c:v>671</c:v>
                </c:pt>
                <c:pt idx="267">
                  <c:v>671</c:v>
                </c:pt>
                <c:pt idx="268">
                  <c:v>671</c:v>
                </c:pt>
                <c:pt idx="269">
                  <c:v>671</c:v>
                </c:pt>
                <c:pt idx="270">
                  <c:v>661</c:v>
                </c:pt>
                <c:pt idx="271">
                  <c:v>661</c:v>
                </c:pt>
                <c:pt idx="272">
                  <c:v>660</c:v>
                </c:pt>
                <c:pt idx="273">
                  <c:v>660</c:v>
                </c:pt>
                <c:pt idx="274">
                  <c:v>660</c:v>
                </c:pt>
                <c:pt idx="275">
                  <c:v>660</c:v>
                </c:pt>
                <c:pt idx="276">
                  <c:v>660</c:v>
                </c:pt>
                <c:pt idx="277">
                  <c:v>660</c:v>
                </c:pt>
                <c:pt idx="278">
                  <c:v>660</c:v>
                </c:pt>
                <c:pt idx="279">
                  <c:v>660</c:v>
                </c:pt>
                <c:pt idx="280">
                  <c:v>660</c:v>
                </c:pt>
                <c:pt idx="281">
                  <c:v>660</c:v>
                </c:pt>
                <c:pt idx="282">
                  <c:v>660</c:v>
                </c:pt>
                <c:pt idx="283">
                  <c:v>660</c:v>
                </c:pt>
                <c:pt idx="284">
                  <c:v>660</c:v>
                </c:pt>
                <c:pt idx="285">
                  <c:v>660</c:v>
                </c:pt>
                <c:pt idx="286">
                  <c:v>660</c:v>
                </c:pt>
                <c:pt idx="287">
                  <c:v>660</c:v>
                </c:pt>
                <c:pt idx="288">
                  <c:v>660</c:v>
                </c:pt>
                <c:pt idx="289">
                  <c:v>660</c:v>
                </c:pt>
                <c:pt idx="290">
                  <c:v>660</c:v>
                </c:pt>
                <c:pt idx="291">
                  <c:v>660</c:v>
                </c:pt>
                <c:pt idx="292">
                  <c:v>660</c:v>
                </c:pt>
                <c:pt idx="293">
                  <c:v>660</c:v>
                </c:pt>
                <c:pt idx="294">
                  <c:v>660</c:v>
                </c:pt>
                <c:pt idx="295">
                  <c:v>660</c:v>
                </c:pt>
                <c:pt idx="296">
                  <c:v>660</c:v>
                </c:pt>
                <c:pt idx="297">
                  <c:v>660</c:v>
                </c:pt>
                <c:pt idx="298">
                  <c:v>660</c:v>
                </c:pt>
                <c:pt idx="299">
                  <c:v>660</c:v>
                </c:pt>
                <c:pt idx="300">
                  <c:v>660</c:v>
                </c:pt>
                <c:pt idx="301">
                  <c:v>660</c:v>
                </c:pt>
                <c:pt idx="302">
                  <c:v>650</c:v>
                </c:pt>
                <c:pt idx="303">
                  <c:v>650</c:v>
                </c:pt>
                <c:pt idx="304">
                  <c:v>650</c:v>
                </c:pt>
                <c:pt idx="305">
                  <c:v>650</c:v>
                </c:pt>
                <c:pt idx="306">
                  <c:v>650</c:v>
                </c:pt>
                <c:pt idx="307">
                  <c:v>650</c:v>
                </c:pt>
                <c:pt idx="308">
                  <c:v>650</c:v>
                </c:pt>
                <c:pt idx="309">
                  <c:v>650</c:v>
                </c:pt>
                <c:pt idx="310">
                  <c:v>650</c:v>
                </c:pt>
                <c:pt idx="311">
                  <c:v>650</c:v>
                </c:pt>
                <c:pt idx="312">
                  <c:v>650</c:v>
                </c:pt>
                <c:pt idx="313">
                  <c:v>650</c:v>
                </c:pt>
                <c:pt idx="314">
                  <c:v>650</c:v>
                </c:pt>
                <c:pt idx="315">
                  <c:v>650</c:v>
                </c:pt>
                <c:pt idx="316">
                  <c:v>650</c:v>
                </c:pt>
                <c:pt idx="317">
                  <c:v>650</c:v>
                </c:pt>
                <c:pt idx="318">
                  <c:v>650</c:v>
                </c:pt>
                <c:pt idx="319">
                  <c:v>650</c:v>
                </c:pt>
                <c:pt idx="320">
                  <c:v>650</c:v>
                </c:pt>
                <c:pt idx="321">
                  <c:v>650</c:v>
                </c:pt>
                <c:pt idx="322">
                  <c:v>650</c:v>
                </c:pt>
                <c:pt idx="323">
                  <c:v>650</c:v>
                </c:pt>
                <c:pt idx="324">
                  <c:v>650</c:v>
                </c:pt>
                <c:pt idx="325">
                  <c:v>650</c:v>
                </c:pt>
                <c:pt idx="326">
                  <c:v>650</c:v>
                </c:pt>
                <c:pt idx="327">
                  <c:v>650</c:v>
                </c:pt>
                <c:pt idx="328">
                  <c:v>650</c:v>
                </c:pt>
                <c:pt idx="329">
                  <c:v>650</c:v>
                </c:pt>
                <c:pt idx="330">
                  <c:v>650</c:v>
                </c:pt>
                <c:pt idx="331">
                  <c:v>650</c:v>
                </c:pt>
                <c:pt idx="332">
                  <c:v>650</c:v>
                </c:pt>
                <c:pt idx="333">
                  <c:v>647</c:v>
                </c:pt>
                <c:pt idx="334">
                  <c:v>647</c:v>
                </c:pt>
                <c:pt idx="335">
                  <c:v>647</c:v>
                </c:pt>
                <c:pt idx="336">
                  <c:v>647</c:v>
                </c:pt>
                <c:pt idx="337">
                  <c:v>645</c:v>
                </c:pt>
                <c:pt idx="338">
                  <c:v>645</c:v>
                </c:pt>
                <c:pt idx="339">
                  <c:v>645</c:v>
                </c:pt>
                <c:pt idx="340">
                  <c:v>641</c:v>
                </c:pt>
                <c:pt idx="341">
                  <c:v>641</c:v>
                </c:pt>
                <c:pt idx="342">
                  <c:v>641</c:v>
                </c:pt>
                <c:pt idx="343">
                  <c:v>641</c:v>
                </c:pt>
                <c:pt idx="344">
                  <c:v>641</c:v>
                </c:pt>
                <c:pt idx="345">
                  <c:v>641</c:v>
                </c:pt>
                <c:pt idx="346">
                  <c:v>641</c:v>
                </c:pt>
                <c:pt idx="347">
                  <c:v>641</c:v>
                </c:pt>
                <c:pt idx="348">
                  <c:v>641</c:v>
                </c:pt>
                <c:pt idx="349">
                  <c:v>641</c:v>
                </c:pt>
                <c:pt idx="350">
                  <c:v>641</c:v>
                </c:pt>
                <c:pt idx="351">
                  <c:v>641</c:v>
                </c:pt>
                <c:pt idx="352">
                  <c:v>641</c:v>
                </c:pt>
                <c:pt idx="353">
                  <c:v>641</c:v>
                </c:pt>
                <c:pt idx="354">
                  <c:v>641</c:v>
                </c:pt>
                <c:pt idx="355">
                  <c:v>641</c:v>
                </c:pt>
                <c:pt idx="356">
                  <c:v>641</c:v>
                </c:pt>
                <c:pt idx="357">
                  <c:v>641</c:v>
                </c:pt>
                <c:pt idx="358">
                  <c:v>641</c:v>
                </c:pt>
                <c:pt idx="359">
                  <c:v>641</c:v>
                </c:pt>
                <c:pt idx="360">
                  <c:v>640</c:v>
                </c:pt>
                <c:pt idx="361">
                  <c:v>630</c:v>
                </c:pt>
                <c:pt idx="362">
                  <c:v>630</c:v>
                </c:pt>
                <c:pt idx="363">
                  <c:v>630</c:v>
                </c:pt>
                <c:pt idx="364">
                  <c:v>630</c:v>
                </c:pt>
                <c:pt idx="365">
                  <c:v>630</c:v>
                </c:pt>
                <c:pt idx="366">
                  <c:v>630</c:v>
                </c:pt>
                <c:pt idx="367">
                  <c:v>630</c:v>
                </c:pt>
                <c:pt idx="368">
                  <c:v>630</c:v>
                </c:pt>
                <c:pt idx="369">
                  <c:v>630</c:v>
                </c:pt>
                <c:pt idx="370">
                  <c:v>630</c:v>
                </c:pt>
                <c:pt idx="371">
                  <c:v>630</c:v>
                </c:pt>
                <c:pt idx="372">
                  <c:v>630</c:v>
                </c:pt>
                <c:pt idx="373">
                  <c:v>630</c:v>
                </c:pt>
                <c:pt idx="374">
                  <c:v>630</c:v>
                </c:pt>
                <c:pt idx="375">
                  <c:v>630</c:v>
                </c:pt>
                <c:pt idx="376">
                  <c:v>626</c:v>
                </c:pt>
                <c:pt idx="377">
                  <c:v>626</c:v>
                </c:pt>
                <c:pt idx="378">
                  <c:v>626</c:v>
                </c:pt>
                <c:pt idx="379">
                  <c:v>626</c:v>
                </c:pt>
                <c:pt idx="380">
                  <c:v>626</c:v>
                </c:pt>
                <c:pt idx="381">
                  <c:v>626</c:v>
                </c:pt>
                <c:pt idx="382">
                  <c:v>626</c:v>
                </c:pt>
                <c:pt idx="383">
                  <c:v>626</c:v>
                </c:pt>
                <c:pt idx="384">
                  <c:v>626</c:v>
                </c:pt>
                <c:pt idx="385">
                  <c:v>626</c:v>
                </c:pt>
                <c:pt idx="386">
                  <c:v>626</c:v>
                </c:pt>
                <c:pt idx="387">
                  <c:v>626</c:v>
                </c:pt>
                <c:pt idx="388">
                  <c:v>626</c:v>
                </c:pt>
                <c:pt idx="389">
                  <c:v>626</c:v>
                </c:pt>
                <c:pt idx="390">
                  <c:v>626</c:v>
                </c:pt>
                <c:pt idx="391">
                  <c:v>626</c:v>
                </c:pt>
                <c:pt idx="392">
                  <c:v>626</c:v>
                </c:pt>
                <c:pt idx="393">
                  <c:v>625</c:v>
                </c:pt>
                <c:pt idx="394">
                  <c:v>624</c:v>
                </c:pt>
                <c:pt idx="395">
                  <c:v>624</c:v>
                </c:pt>
                <c:pt idx="396">
                  <c:v>624</c:v>
                </c:pt>
                <c:pt idx="397">
                  <c:v>624</c:v>
                </c:pt>
                <c:pt idx="398">
                  <c:v>624</c:v>
                </c:pt>
                <c:pt idx="399">
                  <c:v>624</c:v>
                </c:pt>
                <c:pt idx="400">
                  <c:v>624</c:v>
                </c:pt>
                <c:pt idx="401">
                  <c:v>624</c:v>
                </c:pt>
                <c:pt idx="402">
                  <c:v>622</c:v>
                </c:pt>
                <c:pt idx="403">
                  <c:v>622</c:v>
                </c:pt>
                <c:pt idx="404">
                  <c:v>622</c:v>
                </c:pt>
                <c:pt idx="405">
                  <c:v>622</c:v>
                </c:pt>
                <c:pt idx="406">
                  <c:v>622</c:v>
                </c:pt>
                <c:pt idx="407">
                  <c:v>622</c:v>
                </c:pt>
                <c:pt idx="408">
                  <c:v>622</c:v>
                </c:pt>
                <c:pt idx="409">
                  <c:v>622</c:v>
                </c:pt>
                <c:pt idx="410">
                  <c:v>622</c:v>
                </c:pt>
                <c:pt idx="411">
                  <c:v>622</c:v>
                </c:pt>
                <c:pt idx="412">
                  <c:v>622</c:v>
                </c:pt>
                <c:pt idx="413">
                  <c:v>622</c:v>
                </c:pt>
                <c:pt idx="414">
                  <c:v>622</c:v>
                </c:pt>
                <c:pt idx="415">
                  <c:v>622</c:v>
                </c:pt>
                <c:pt idx="416">
                  <c:v>622</c:v>
                </c:pt>
                <c:pt idx="417">
                  <c:v>622</c:v>
                </c:pt>
                <c:pt idx="418">
                  <c:v>622</c:v>
                </c:pt>
                <c:pt idx="419">
                  <c:v>621</c:v>
                </c:pt>
                <c:pt idx="420">
                  <c:v>620</c:v>
                </c:pt>
                <c:pt idx="421">
                  <c:v>620</c:v>
                </c:pt>
                <c:pt idx="422">
                  <c:v>620</c:v>
                </c:pt>
                <c:pt idx="423">
                  <c:v>620</c:v>
                </c:pt>
                <c:pt idx="424">
                  <c:v>620</c:v>
                </c:pt>
                <c:pt idx="425">
                  <c:v>620</c:v>
                </c:pt>
                <c:pt idx="426">
                  <c:v>620</c:v>
                </c:pt>
                <c:pt idx="427">
                  <c:v>620</c:v>
                </c:pt>
                <c:pt idx="428">
                  <c:v>620</c:v>
                </c:pt>
                <c:pt idx="429">
                  <c:v>620</c:v>
                </c:pt>
                <c:pt idx="430">
                  <c:v>617</c:v>
                </c:pt>
                <c:pt idx="431">
                  <c:v>617</c:v>
                </c:pt>
                <c:pt idx="432">
                  <c:v>617</c:v>
                </c:pt>
                <c:pt idx="433">
                  <c:v>616</c:v>
                </c:pt>
                <c:pt idx="434">
                  <c:v>616</c:v>
                </c:pt>
                <c:pt idx="435">
                  <c:v>612</c:v>
                </c:pt>
                <c:pt idx="436">
                  <c:v>612</c:v>
                </c:pt>
                <c:pt idx="437">
                  <c:v>612</c:v>
                </c:pt>
                <c:pt idx="438">
                  <c:v>612</c:v>
                </c:pt>
                <c:pt idx="439">
                  <c:v>612</c:v>
                </c:pt>
                <c:pt idx="440">
                  <c:v>612</c:v>
                </c:pt>
                <c:pt idx="441">
                  <c:v>612</c:v>
                </c:pt>
                <c:pt idx="442">
                  <c:v>612</c:v>
                </c:pt>
                <c:pt idx="443">
                  <c:v>612</c:v>
                </c:pt>
                <c:pt idx="444">
                  <c:v>612</c:v>
                </c:pt>
                <c:pt idx="445">
                  <c:v>612</c:v>
                </c:pt>
                <c:pt idx="446">
                  <c:v>612</c:v>
                </c:pt>
                <c:pt idx="447">
                  <c:v>612</c:v>
                </c:pt>
                <c:pt idx="448">
                  <c:v>612</c:v>
                </c:pt>
                <c:pt idx="449">
                  <c:v>612</c:v>
                </c:pt>
                <c:pt idx="450">
                  <c:v>612</c:v>
                </c:pt>
                <c:pt idx="451">
                  <c:v>612</c:v>
                </c:pt>
                <c:pt idx="452">
                  <c:v>612</c:v>
                </c:pt>
                <c:pt idx="453">
                  <c:v>612</c:v>
                </c:pt>
                <c:pt idx="454">
                  <c:v>612</c:v>
                </c:pt>
                <c:pt idx="455">
                  <c:v>612</c:v>
                </c:pt>
                <c:pt idx="456">
                  <c:v>612</c:v>
                </c:pt>
                <c:pt idx="457">
                  <c:v>612</c:v>
                </c:pt>
                <c:pt idx="458">
                  <c:v>611</c:v>
                </c:pt>
                <c:pt idx="459">
                  <c:v>611</c:v>
                </c:pt>
                <c:pt idx="460">
                  <c:v>611</c:v>
                </c:pt>
                <c:pt idx="461">
                  <c:v>603</c:v>
                </c:pt>
                <c:pt idx="462">
                  <c:v>603</c:v>
                </c:pt>
                <c:pt idx="463">
                  <c:v>603</c:v>
                </c:pt>
                <c:pt idx="464">
                  <c:v>603</c:v>
                </c:pt>
                <c:pt idx="465">
                  <c:v>600</c:v>
                </c:pt>
                <c:pt idx="466">
                  <c:v>600</c:v>
                </c:pt>
                <c:pt idx="467">
                  <c:v>600</c:v>
                </c:pt>
                <c:pt idx="468">
                  <c:v>600</c:v>
                </c:pt>
                <c:pt idx="469">
                  <c:v>600</c:v>
                </c:pt>
                <c:pt idx="470">
                  <c:v>600</c:v>
                </c:pt>
                <c:pt idx="471">
                  <c:v>600</c:v>
                </c:pt>
                <c:pt idx="472">
                  <c:v>600</c:v>
                </c:pt>
                <c:pt idx="473">
                  <c:v>600</c:v>
                </c:pt>
                <c:pt idx="474">
                  <c:v>600</c:v>
                </c:pt>
                <c:pt idx="475">
                  <c:v>600</c:v>
                </c:pt>
                <c:pt idx="476">
                  <c:v>592</c:v>
                </c:pt>
                <c:pt idx="477">
                  <c:v>592</c:v>
                </c:pt>
                <c:pt idx="478">
                  <c:v>592</c:v>
                </c:pt>
                <c:pt idx="479">
                  <c:v>592</c:v>
                </c:pt>
                <c:pt idx="480">
                  <c:v>592</c:v>
                </c:pt>
                <c:pt idx="481">
                  <c:v>592</c:v>
                </c:pt>
                <c:pt idx="482">
                  <c:v>592</c:v>
                </c:pt>
                <c:pt idx="483">
                  <c:v>592</c:v>
                </c:pt>
                <c:pt idx="484">
                  <c:v>592</c:v>
                </c:pt>
                <c:pt idx="485">
                  <c:v>592</c:v>
                </c:pt>
                <c:pt idx="486">
                  <c:v>591</c:v>
                </c:pt>
                <c:pt idx="487">
                  <c:v>591</c:v>
                </c:pt>
                <c:pt idx="488">
                  <c:v>591</c:v>
                </c:pt>
                <c:pt idx="489">
                  <c:v>591</c:v>
                </c:pt>
                <c:pt idx="490">
                  <c:v>591</c:v>
                </c:pt>
                <c:pt idx="491">
                  <c:v>591</c:v>
                </c:pt>
                <c:pt idx="492">
                  <c:v>591</c:v>
                </c:pt>
                <c:pt idx="493">
                  <c:v>591</c:v>
                </c:pt>
                <c:pt idx="494">
                  <c:v>591</c:v>
                </c:pt>
                <c:pt idx="495">
                  <c:v>591</c:v>
                </c:pt>
                <c:pt idx="496">
                  <c:v>591</c:v>
                </c:pt>
                <c:pt idx="497">
                  <c:v>591</c:v>
                </c:pt>
                <c:pt idx="498">
                  <c:v>591</c:v>
                </c:pt>
                <c:pt idx="499">
                  <c:v>591</c:v>
                </c:pt>
                <c:pt idx="500">
                  <c:v>591</c:v>
                </c:pt>
                <c:pt idx="501">
                  <c:v>591</c:v>
                </c:pt>
                <c:pt idx="502">
                  <c:v>591</c:v>
                </c:pt>
                <c:pt idx="503">
                  <c:v>591</c:v>
                </c:pt>
                <c:pt idx="504">
                  <c:v>591</c:v>
                </c:pt>
                <c:pt idx="505">
                  <c:v>591</c:v>
                </c:pt>
                <c:pt idx="506">
                  <c:v>591</c:v>
                </c:pt>
                <c:pt idx="507">
                  <c:v>591</c:v>
                </c:pt>
                <c:pt idx="508">
                  <c:v>591</c:v>
                </c:pt>
                <c:pt idx="509">
                  <c:v>591</c:v>
                </c:pt>
                <c:pt idx="510">
                  <c:v>591</c:v>
                </c:pt>
                <c:pt idx="511">
                  <c:v>591</c:v>
                </c:pt>
                <c:pt idx="512">
                  <c:v>591</c:v>
                </c:pt>
                <c:pt idx="513">
                  <c:v>591</c:v>
                </c:pt>
                <c:pt idx="514">
                  <c:v>591</c:v>
                </c:pt>
                <c:pt idx="515">
                  <c:v>591</c:v>
                </c:pt>
                <c:pt idx="516">
                  <c:v>591</c:v>
                </c:pt>
                <c:pt idx="517">
                  <c:v>591</c:v>
                </c:pt>
                <c:pt idx="518">
                  <c:v>591</c:v>
                </c:pt>
                <c:pt idx="519">
                  <c:v>591</c:v>
                </c:pt>
                <c:pt idx="520">
                  <c:v>591</c:v>
                </c:pt>
                <c:pt idx="521">
                  <c:v>591</c:v>
                </c:pt>
                <c:pt idx="522">
                  <c:v>591</c:v>
                </c:pt>
                <c:pt idx="523">
                  <c:v>591</c:v>
                </c:pt>
                <c:pt idx="524">
                  <c:v>591</c:v>
                </c:pt>
                <c:pt idx="525">
                  <c:v>583</c:v>
                </c:pt>
                <c:pt idx="526">
                  <c:v>583</c:v>
                </c:pt>
                <c:pt idx="527">
                  <c:v>577</c:v>
                </c:pt>
                <c:pt idx="528">
                  <c:v>577</c:v>
                </c:pt>
                <c:pt idx="529">
                  <c:v>577</c:v>
                </c:pt>
                <c:pt idx="530">
                  <c:v>577</c:v>
                </c:pt>
                <c:pt idx="531">
                  <c:v>577</c:v>
                </c:pt>
                <c:pt idx="532">
                  <c:v>575</c:v>
                </c:pt>
                <c:pt idx="533">
                  <c:v>575</c:v>
                </c:pt>
                <c:pt idx="534">
                  <c:v>575</c:v>
                </c:pt>
                <c:pt idx="535">
                  <c:v>575</c:v>
                </c:pt>
                <c:pt idx="536">
                  <c:v>575</c:v>
                </c:pt>
                <c:pt idx="537">
                  <c:v>575</c:v>
                </c:pt>
                <c:pt idx="538">
                  <c:v>575</c:v>
                </c:pt>
                <c:pt idx="539">
                  <c:v>575</c:v>
                </c:pt>
                <c:pt idx="540">
                  <c:v>575</c:v>
                </c:pt>
                <c:pt idx="541">
                  <c:v>575</c:v>
                </c:pt>
                <c:pt idx="542">
                  <c:v>575</c:v>
                </c:pt>
                <c:pt idx="543">
                  <c:v>575</c:v>
                </c:pt>
                <c:pt idx="544">
                  <c:v>575</c:v>
                </c:pt>
                <c:pt idx="545">
                  <c:v>575</c:v>
                </c:pt>
                <c:pt idx="546">
                  <c:v>573</c:v>
                </c:pt>
                <c:pt idx="547">
                  <c:v>573</c:v>
                </c:pt>
                <c:pt idx="548">
                  <c:v>573</c:v>
                </c:pt>
                <c:pt idx="549">
                  <c:v>573</c:v>
                </c:pt>
                <c:pt idx="550">
                  <c:v>573</c:v>
                </c:pt>
                <c:pt idx="551">
                  <c:v>573</c:v>
                </c:pt>
                <c:pt idx="552">
                  <c:v>573</c:v>
                </c:pt>
                <c:pt idx="553">
                  <c:v>573</c:v>
                </c:pt>
                <c:pt idx="554">
                  <c:v>573</c:v>
                </c:pt>
                <c:pt idx="555">
                  <c:v>573</c:v>
                </c:pt>
                <c:pt idx="556">
                  <c:v>573</c:v>
                </c:pt>
                <c:pt idx="557">
                  <c:v>573</c:v>
                </c:pt>
                <c:pt idx="558">
                  <c:v>573</c:v>
                </c:pt>
                <c:pt idx="559">
                  <c:v>573</c:v>
                </c:pt>
                <c:pt idx="560">
                  <c:v>573</c:v>
                </c:pt>
                <c:pt idx="561">
                  <c:v>573</c:v>
                </c:pt>
                <c:pt idx="562">
                  <c:v>563</c:v>
                </c:pt>
                <c:pt idx="563">
                  <c:v>563</c:v>
                </c:pt>
                <c:pt idx="564">
                  <c:v>562</c:v>
                </c:pt>
                <c:pt idx="565">
                  <c:v>562</c:v>
                </c:pt>
                <c:pt idx="566">
                  <c:v>562</c:v>
                </c:pt>
                <c:pt idx="567">
                  <c:v>562</c:v>
                </c:pt>
                <c:pt idx="568">
                  <c:v>562</c:v>
                </c:pt>
                <c:pt idx="569">
                  <c:v>562</c:v>
                </c:pt>
                <c:pt idx="570">
                  <c:v>562</c:v>
                </c:pt>
                <c:pt idx="571">
                  <c:v>562</c:v>
                </c:pt>
                <c:pt idx="572">
                  <c:v>562</c:v>
                </c:pt>
                <c:pt idx="573">
                  <c:v>562</c:v>
                </c:pt>
                <c:pt idx="574">
                  <c:v>562</c:v>
                </c:pt>
                <c:pt idx="575">
                  <c:v>562</c:v>
                </c:pt>
                <c:pt idx="576">
                  <c:v>562</c:v>
                </c:pt>
                <c:pt idx="577">
                  <c:v>562</c:v>
                </c:pt>
                <c:pt idx="578">
                  <c:v>562</c:v>
                </c:pt>
                <c:pt idx="579">
                  <c:v>562</c:v>
                </c:pt>
                <c:pt idx="580">
                  <c:v>562</c:v>
                </c:pt>
                <c:pt idx="581">
                  <c:v>562</c:v>
                </c:pt>
                <c:pt idx="582">
                  <c:v>562</c:v>
                </c:pt>
                <c:pt idx="583">
                  <c:v>562</c:v>
                </c:pt>
                <c:pt idx="584">
                  <c:v>562</c:v>
                </c:pt>
                <c:pt idx="585">
                  <c:v>562</c:v>
                </c:pt>
                <c:pt idx="586">
                  <c:v>562</c:v>
                </c:pt>
                <c:pt idx="587">
                  <c:v>562</c:v>
                </c:pt>
                <c:pt idx="588">
                  <c:v>562</c:v>
                </c:pt>
                <c:pt idx="589">
                  <c:v>562</c:v>
                </c:pt>
                <c:pt idx="590">
                  <c:v>562</c:v>
                </c:pt>
                <c:pt idx="591">
                  <c:v>562</c:v>
                </c:pt>
                <c:pt idx="592">
                  <c:v>550</c:v>
                </c:pt>
                <c:pt idx="593">
                  <c:v>542</c:v>
                </c:pt>
                <c:pt idx="594">
                  <c:v>542</c:v>
                </c:pt>
                <c:pt idx="595">
                  <c:v>542</c:v>
                </c:pt>
                <c:pt idx="596">
                  <c:v>542</c:v>
                </c:pt>
                <c:pt idx="597">
                  <c:v>542</c:v>
                </c:pt>
                <c:pt idx="598">
                  <c:v>542</c:v>
                </c:pt>
                <c:pt idx="599">
                  <c:v>542</c:v>
                </c:pt>
                <c:pt idx="600">
                  <c:v>523</c:v>
                </c:pt>
                <c:pt idx="601">
                  <c:v>523</c:v>
                </c:pt>
                <c:pt idx="602">
                  <c:v>523</c:v>
                </c:pt>
                <c:pt idx="603">
                  <c:v>505</c:v>
                </c:pt>
                <c:pt idx="604">
                  <c:v>505</c:v>
                </c:pt>
                <c:pt idx="605">
                  <c:v>505</c:v>
                </c:pt>
                <c:pt idx="606">
                  <c:v>505</c:v>
                </c:pt>
                <c:pt idx="607">
                  <c:v>505</c:v>
                </c:pt>
                <c:pt idx="608">
                  <c:v>505</c:v>
                </c:pt>
                <c:pt idx="609">
                  <c:v>505</c:v>
                </c:pt>
                <c:pt idx="610">
                  <c:v>505</c:v>
                </c:pt>
                <c:pt idx="611">
                  <c:v>505</c:v>
                </c:pt>
                <c:pt idx="612">
                  <c:v>505</c:v>
                </c:pt>
                <c:pt idx="613">
                  <c:v>503</c:v>
                </c:pt>
                <c:pt idx="614">
                  <c:v>503</c:v>
                </c:pt>
                <c:pt idx="615">
                  <c:v>503</c:v>
                </c:pt>
                <c:pt idx="616">
                  <c:v>503</c:v>
                </c:pt>
                <c:pt idx="617">
                  <c:v>503</c:v>
                </c:pt>
                <c:pt idx="618">
                  <c:v>503</c:v>
                </c:pt>
                <c:pt idx="619">
                  <c:v>503</c:v>
                </c:pt>
                <c:pt idx="620">
                  <c:v>503</c:v>
                </c:pt>
                <c:pt idx="621">
                  <c:v>503</c:v>
                </c:pt>
                <c:pt idx="622">
                  <c:v>503</c:v>
                </c:pt>
                <c:pt idx="623">
                  <c:v>503</c:v>
                </c:pt>
                <c:pt idx="624">
                  <c:v>503</c:v>
                </c:pt>
                <c:pt idx="625">
                  <c:v>503</c:v>
                </c:pt>
                <c:pt idx="626">
                  <c:v>503</c:v>
                </c:pt>
                <c:pt idx="627">
                  <c:v>503</c:v>
                </c:pt>
                <c:pt idx="628">
                  <c:v>503</c:v>
                </c:pt>
                <c:pt idx="629">
                  <c:v>503</c:v>
                </c:pt>
                <c:pt idx="630">
                  <c:v>503</c:v>
                </c:pt>
                <c:pt idx="631">
                  <c:v>503</c:v>
                </c:pt>
                <c:pt idx="632">
                  <c:v>503</c:v>
                </c:pt>
                <c:pt idx="633">
                  <c:v>503</c:v>
                </c:pt>
                <c:pt idx="634">
                  <c:v>503</c:v>
                </c:pt>
                <c:pt idx="635">
                  <c:v>503</c:v>
                </c:pt>
                <c:pt idx="636">
                  <c:v>503</c:v>
                </c:pt>
                <c:pt idx="637">
                  <c:v>503</c:v>
                </c:pt>
                <c:pt idx="638">
                  <c:v>503</c:v>
                </c:pt>
                <c:pt idx="639">
                  <c:v>503</c:v>
                </c:pt>
                <c:pt idx="640">
                  <c:v>503</c:v>
                </c:pt>
                <c:pt idx="641">
                  <c:v>503</c:v>
                </c:pt>
                <c:pt idx="642">
                  <c:v>503</c:v>
                </c:pt>
                <c:pt idx="643">
                  <c:v>503</c:v>
                </c:pt>
                <c:pt idx="644">
                  <c:v>503</c:v>
                </c:pt>
                <c:pt idx="645">
                  <c:v>503</c:v>
                </c:pt>
                <c:pt idx="646">
                  <c:v>503</c:v>
                </c:pt>
                <c:pt idx="647">
                  <c:v>503</c:v>
                </c:pt>
                <c:pt idx="648">
                  <c:v>503</c:v>
                </c:pt>
                <c:pt idx="649">
                  <c:v>503</c:v>
                </c:pt>
                <c:pt idx="650">
                  <c:v>503</c:v>
                </c:pt>
                <c:pt idx="651">
                  <c:v>503</c:v>
                </c:pt>
                <c:pt idx="652">
                  <c:v>503</c:v>
                </c:pt>
                <c:pt idx="653">
                  <c:v>503</c:v>
                </c:pt>
                <c:pt idx="654">
                  <c:v>503</c:v>
                </c:pt>
                <c:pt idx="655">
                  <c:v>503</c:v>
                </c:pt>
                <c:pt idx="656">
                  <c:v>503</c:v>
                </c:pt>
                <c:pt idx="657">
                  <c:v>503</c:v>
                </c:pt>
                <c:pt idx="658">
                  <c:v>500</c:v>
                </c:pt>
                <c:pt idx="659">
                  <c:v>500</c:v>
                </c:pt>
                <c:pt idx="660">
                  <c:v>495</c:v>
                </c:pt>
                <c:pt idx="661">
                  <c:v>495</c:v>
                </c:pt>
                <c:pt idx="662">
                  <c:v>495</c:v>
                </c:pt>
                <c:pt idx="663">
                  <c:v>490</c:v>
                </c:pt>
                <c:pt idx="664">
                  <c:v>490</c:v>
                </c:pt>
                <c:pt idx="665">
                  <c:v>490</c:v>
                </c:pt>
                <c:pt idx="666">
                  <c:v>490</c:v>
                </c:pt>
                <c:pt idx="667">
                  <c:v>485</c:v>
                </c:pt>
                <c:pt idx="668">
                  <c:v>482</c:v>
                </c:pt>
                <c:pt idx="669">
                  <c:v>480</c:v>
                </c:pt>
                <c:pt idx="670">
                  <c:v>480</c:v>
                </c:pt>
                <c:pt idx="671">
                  <c:v>480</c:v>
                </c:pt>
                <c:pt idx="672">
                  <c:v>480</c:v>
                </c:pt>
                <c:pt idx="673">
                  <c:v>480</c:v>
                </c:pt>
                <c:pt idx="674">
                  <c:v>480</c:v>
                </c:pt>
                <c:pt idx="675">
                  <c:v>473</c:v>
                </c:pt>
                <c:pt idx="676">
                  <c:v>473</c:v>
                </c:pt>
                <c:pt idx="677">
                  <c:v>473</c:v>
                </c:pt>
                <c:pt idx="678">
                  <c:v>473</c:v>
                </c:pt>
                <c:pt idx="679">
                  <c:v>473</c:v>
                </c:pt>
                <c:pt idx="680">
                  <c:v>473</c:v>
                </c:pt>
                <c:pt idx="681">
                  <c:v>473</c:v>
                </c:pt>
                <c:pt idx="682">
                  <c:v>473</c:v>
                </c:pt>
                <c:pt idx="683">
                  <c:v>473</c:v>
                </c:pt>
                <c:pt idx="684">
                  <c:v>473</c:v>
                </c:pt>
                <c:pt idx="685">
                  <c:v>473</c:v>
                </c:pt>
                <c:pt idx="686">
                  <c:v>473</c:v>
                </c:pt>
                <c:pt idx="687">
                  <c:v>473</c:v>
                </c:pt>
                <c:pt idx="688">
                  <c:v>473</c:v>
                </c:pt>
                <c:pt idx="689">
                  <c:v>473</c:v>
                </c:pt>
                <c:pt idx="690">
                  <c:v>473</c:v>
                </c:pt>
                <c:pt idx="691">
                  <c:v>473</c:v>
                </c:pt>
                <c:pt idx="692">
                  <c:v>471</c:v>
                </c:pt>
                <c:pt idx="693">
                  <c:v>471</c:v>
                </c:pt>
                <c:pt idx="694">
                  <c:v>471</c:v>
                </c:pt>
                <c:pt idx="695">
                  <c:v>471</c:v>
                </c:pt>
                <c:pt idx="696">
                  <c:v>471</c:v>
                </c:pt>
                <c:pt idx="697">
                  <c:v>471</c:v>
                </c:pt>
                <c:pt idx="698">
                  <c:v>471</c:v>
                </c:pt>
                <c:pt idx="699">
                  <c:v>471</c:v>
                </c:pt>
                <c:pt idx="700">
                  <c:v>471</c:v>
                </c:pt>
                <c:pt idx="701">
                  <c:v>471</c:v>
                </c:pt>
                <c:pt idx="702">
                  <c:v>471</c:v>
                </c:pt>
                <c:pt idx="703">
                  <c:v>471</c:v>
                </c:pt>
                <c:pt idx="704">
                  <c:v>471</c:v>
                </c:pt>
                <c:pt idx="705">
                  <c:v>471</c:v>
                </c:pt>
                <c:pt idx="706">
                  <c:v>471</c:v>
                </c:pt>
                <c:pt idx="707">
                  <c:v>471</c:v>
                </c:pt>
                <c:pt idx="708">
                  <c:v>471</c:v>
                </c:pt>
                <c:pt idx="709">
                  <c:v>471</c:v>
                </c:pt>
                <c:pt idx="710">
                  <c:v>471</c:v>
                </c:pt>
                <c:pt idx="711">
                  <c:v>471</c:v>
                </c:pt>
                <c:pt idx="712">
                  <c:v>471</c:v>
                </c:pt>
                <c:pt idx="713">
                  <c:v>471</c:v>
                </c:pt>
                <c:pt idx="714">
                  <c:v>471</c:v>
                </c:pt>
                <c:pt idx="715">
                  <c:v>471</c:v>
                </c:pt>
                <c:pt idx="716">
                  <c:v>471</c:v>
                </c:pt>
                <c:pt idx="717">
                  <c:v>471</c:v>
                </c:pt>
                <c:pt idx="718">
                  <c:v>469</c:v>
                </c:pt>
                <c:pt idx="719">
                  <c:v>469</c:v>
                </c:pt>
                <c:pt idx="720">
                  <c:v>469</c:v>
                </c:pt>
                <c:pt idx="721">
                  <c:v>469</c:v>
                </c:pt>
                <c:pt idx="722">
                  <c:v>469</c:v>
                </c:pt>
                <c:pt idx="723">
                  <c:v>469</c:v>
                </c:pt>
                <c:pt idx="724">
                  <c:v>469</c:v>
                </c:pt>
                <c:pt idx="725">
                  <c:v>469</c:v>
                </c:pt>
                <c:pt idx="726">
                  <c:v>469</c:v>
                </c:pt>
                <c:pt idx="727">
                  <c:v>460</c:v>
                </c:pt>
                <c:pt idx="728">
                  <c:v>460</c:v>
                </c:pt>
                <c:pt idx="729">
                  <c:v>460</c:v>
                </c:pt>
                <c:pt idx="730">
                  <c:v>460</c:v>
                </c:pt>
                <c:pt idx="731">
                  <c:v>460</c:v>
                </c:pt>
                <c:pt idx="732">
                  <c:v>455</c:v>
                </c:pt>
                <c:pt idx="733">
                  <c:v>455</c:v>
                </c:pt>
                <c:pt idx="734">
                  <c:v>455</c:v>
                </c:pt>
                <c:pt idx="735">
                  <c:v>455</c:v>
                </c:pt>
                <c:pt idx="736">
                  <c:v>455</c:v>
                </c:pt>
                <c:pt idx="737">
                  <c:v>455</c:v>
                </c:pt>
                <c:pt idx="738">
                  <c:v>455</c:v>
                </c:pt>
                <c:pt idx="739">
                  <c:v>455</c:v>
                </c:pt>
                <c:pt idx="740">
                  <c:v>455</c:v>
                </c:pt>
                <c:pt idx="741">
                  <c:v>455</c:v>
                </c:pt>
                <c:pt idx="742">
                  <c:v>455</c:v>
                </c:pt>
                <c:pt idx="743">
                  <c:v>455</c:v>
                </c:pt>
                <c:pt idx="744">
                  <c:v>455</c:v>
                </c:pt>
                <c:pt idx="745">
                  <c:v>455</c:v>
                </c:pt>
                <c:pt idx="746">
                  <c:v>455</c:v>
                </c:pt>
                <c:pt idx="747">
                  <c:v>455</c:v>
                </c:pt>
                <c:pt idx="748">
                  <c:v>455</c:v>
                </c:pt>
                <c:pt idx="749">
                  <c:v>455</c:v>
                </c:pt>
                <c:pt idx="750">
                  <c:v>455</c:v>
                </c:pt>
                <c:pt idx="751">
                  <c:v>455</c:v>
                </c:pt>
                <c:pt idx="752">
                  <c:v>455</c:v>
                </c:pt>
                <c:pt idx="753">
                  <c:v>455</c:v>
                </c:pt>
                <c:pt idx="754">
                  <c:v>454</c:v>
                </c:pt>
                <c:pt idx="755">
                  <c:v>454</c:v>
                </c:pt>
                <c:pt idx="756">
                  <c:v>454</c:v>
                </c:pt>
                <c:pt idx="757">
                  <c:v>454</c:v>
                </c:pt>
                <c:pt idx="758">
                  <c:v>454</c:v>
                </c:pt>
                <c:pt idx="759">
                  <c:v>454</c:v>
                </c:pt>
                <c:pt idx="760">
                  <c:v>454</c:v>
                </c:pt>
                <c:pt idx="761">
                  <c:v>454</c:v>
                </c:pt>
                <c:pt idx="762">
                  <c:v>454</c:v>
                </c:pt>
                <c:pt idx="763">
                  <c:v>454</c:v>
                </c:pt>
                <c:pt idx="764">
                  <c:v>454</c:v>
                </c:pt>
                <c:pt idx="765">
                  <c:v>454</c:v>
                </c:pt>
                <c:pt idx="766">
                  <c:v>454</c:v>
                </c:pt>
                <c:pt idx="767">
                  <c:v>454</c:v>
                </c:pt>
                <c:pt idx="768">
                  <c:v>454</c:v>
                </c:pt>
                <c:pt idx="769">
                  <c:v>454</c:v>
                </c:pt>
                <c:pt idx="770">
                  <c:v>454</c:v>
                </c:pt>
                <c:pt idx="771">
                  <c:v>454</c:v>
                </c:pt>
                <c:pt idx="772">
                  <c:v>454</c:v>
                </c:pt>
                <c:pt idx="773">
                  <c:v>454</c:v>
                </c:pt>
                <c:pt idx="774">
                  <c:v>454</c:v>
                </c:pt>
                <c:pt idx="775">
                  <c:v>454</c:v>
                </c:pt>
                <c:pt idx="776">
                  <c:v>454</c:v>
                </c:pt>
                <c:pt idx="777">
                  <c:v>444</c:v>
                </c:pt>
                <c:pt idx="778">
                  <c:v>444</c:v>
                </c:pt>
                <c:pt idx="779">
                  <c:v>444</c:v>
                </c:pt>
                <c:pt idx="780">
                  <c:v>444</c:v>
                </c:pt>
                <c:pt idx="781">
                  <c:v>444</c:v>
                </c:pt>
                <c:pt idx="782">
                  <c:v>444</c:v>
                </c:pt>
                <c:pt idx="783">
                  <c:v>444</c:v>
                </c:pt>
                <c:pt idx="784">
                  <c:v>444</c:v>
                </c:pt>
                <c:pt idx="785">
                  <c:v>444</c:v>
                </c:pt>
                <c:pt idx="786">
                  <c:v>444</c:v>
                </c:pt>
                <c:pt idx="787">
                  <c:v>444</c:v>
                </c:pt>
                <c:pt idx="788">
                  <c:v>444</c:v>
                </c:pt>
                <c:pt idx="789">
                  <c:v>444</c:v>
                </c:pt>
                <c:pt idx="790">
                  <c:v>444</c:v>
                </c:pt>
                <c:pt idx="791">
                  <c:v>444</c:v>
                </c:pt>
                <c:pt idx="792">
                  <c:v>444</c:v>
                </c:pt>
                <c:pt idx="793">
                  <c:v>444</c:v>
                </c:pt>
                <c:pt idx="794">
                  <c:v>435</c:v>
                </c:pt>
                <c:pt idx="795">
                  <c:v>429</c:v>
                </c:pt>
                <c:pt idx="796">
                  <c:v>429</c:v>
                </c:pt>
                <c:pt idx="797">
                  <c:v>429</c:v>
                </c:pt>
                <c:pt idx="798">
                  <c:v>416</c:v>
                </c:pt>
                <c:pt idx="799">
                  <c:v>416</c:v>
                </c:pt>
                <c:pt idx="800">
                  <c:v>416</c:v>
                </c:pt>
                <c:pt idx="801">
                  <c:v>416</c:v>
                </c:pt>
                <c:pt idx="802">
                  <c:v>416</c:v>
                </c:pt>
                <c:pt idx="803">
                  <c:v>416</c:v>
                </c:pt>
                <c:pt idx="804">
                  <c:v>416</c:v>
                </c:pt>
                <c:pt idx="805">
                  <c:v>416</c:v>
                </c:pt>
                <c:pt idx="806">
                  <c:v>416</c:v>
                </c:pt>
                <c:pt idx="807">
                  <c:v>416</c:v>
                </c:pt>
                <c:pt idx="808">
                  <c:v>416</c:v>
                </c:pt>
                <c:pt idx="809">
                  <c:v>416</c:v>
                </c:pt>
                <c:pt idx="810">
                  <c:v>416</c:v>
                </c:pt>
                <c:pt idx="811">
                  <c:v>416</c:v>
                </c:pt>
                <c:pt idx="812">
                  <c:v>416</c:v>
                </c:pt>
                <c:pt idx="813">
                  <c:v>416</c:v>
                </c:pt>
                <c:pt idx="814">
                  <c:v>416</c:v>
                </c:pt>
                <c:pt idx="815">
                  <c:v>416</c:v>
                </c:pt>
                <c:pt idx="816">
                  <c:v>416</c:v>
                </c:pt>
                <c:pt idx="817">
                  <c:v>416</c:v>
                </c:pt>
                <c:pt idx="818">
                  <c:v>416</c:v>
                </c:pt>
                <c:pt idx="819">
                  <c:v>416</c:v>
                </c:pt>
                <c:pt idx="820">
                  <c:v>416</c:v>
                </c:pt>
                <c:pt idx="821">
                  <c:v>416</c:v>
                </c:pt>
                <c:pt idx="822">
                  <c:v>416</c:v>
                </c:pt>
                <c:pt idx="823">
                  <c:v>416</c:v>
                </c:pt>
                <c:pt idx="824">
                  <c:v>416</c:v>
                </c:pt>
                <c:pt idx="825">
                  <c:v>416</c:v>
                </c:pt>
                <c:pt idx="826">
                  <c:v>416</c:v>
                </c:pt>
                <c:pt idx="827">
                  <c:v>414</c:v>
                </c:pt>
                <c:pt idx="828">
                  <c:v>414</c:v>
                </c:pt>
                <c:pt idx="829">
                  <c:v>414</c:v>
                </c:pt>
                <c:pt idx="830">
                  <c:v>414</c:v>
                </c:pt>
                <c:pt idx="831">
                  <c:v>414</c:v>
                </c:pt>
                <c:pt idx="832">
                  <c:v>414</c:v>
                </c:pt>
                <c:pt idx="833">
                  <c:v>414</c:v>
                </c:pt>
                <c:pt idx="834">
                  <c:v>414</c:v>
                </c:pt>
                <c:pt idx="835">
                  <c:v>414</c:v>
                </c:pt>
                <c:pt idx="836">
                  <c:v>414</c:v>
                </c:pt>
                <c:pt idx="837">
                  <c:v>414</c:v>
                </c:pt>
                <c:pt idx="838">
                  <c:v>414</c:v>
                </c:pt>
                <c:pt idx="839">
                  <c:v>414</c:v>
                </c:pt>
                <c:pt idx="840">
                  <c:v>414</c:v>
                </c:pt>
                <c:pt idx="841">
                  <c:v>414</c:v>
                </c:pt>
                <c:pt idx="842">
                  <c:v>414</c:v>
                </c:pt>
                <c:pt idx="843">
                  <c:v>414</c:v>
                </c:pt>
                <c:pt idx="844">
                  <c:v>414</c:v>
                </c:pt>
                <c:pt idx="845">
                  <c:v>414</c:v>
                </c:pt>
                <c:pt idx="846">
                  <c:v>414</c:v>
                </c:pt>
                <c:pt idx="847">
                  <c:v>414</c:v>
                </c:pt>
                <c:pt idx="848">
                  <c:v>414</c:v>
                </c:pt>
                <c:pt idx="849">
                  <c:v>414</c:v>
                </c:pt>
                <c:pt idx="850">
                  <c:v>405</c:v>
                </c:pt>
                <c:pt idx="851">
                  <c:v>405</c:v>
                </c:pt>
                <c:pt idx="852">
                  <c:v>405</c:v>
                </c:pt>
                <c:pt idx="853">
                  <c:v>405</c:v>
                </c:pt>
                <c:pt idx="854">
                  <c:v>405</c:v>
                </c:pt>
                <c:pt idx="855">
                  <c:v>405</c:v>
                </c:pt>
                <c:pt idx="856">
                  <c:v>405</c:v>
                </c:pt>
                <c:pt idx="857">
                  <c:v>405</c:v>
                </c:pt>
                <c:pt idx="858">
                  <c:v>405</c:v>
                </c:pt>
                <c:pt idx="859">
                  <c:v>405</c:v>
                </c:pt>
                <c:pt idx="860">
                  <c:v>405</c:v>
                </c:pt>
                <c:pt idx="861">
                  <c:v>405</c:v>
                </c:pt>
                <c:pt idx="862">
                  <c:v>405</c:v>
                </c:pt>
                <c:pt idx="863">
                  <c:v>405</c:v>
                </c:pt>
                <c:pt idx="864">
                  <c:v>405</c:v>
                </c:pt>
                <c:pt idx="865">
                  <c:v>405</c:v>
                </c:pt>
                <c:pt idx="866">
                  <c:v>405</c:v>
                </c:pt>
                <c:pt idx="867">
                  <c:v>405</c:v>
                </c:pt>
                <c:pt idx="868">
                  <c:v>402</c:v>
                </c:pt>
                <c:pt idx="869">
                  <c:v>402</c:v>
                </c:pt>
                <c:pt idx="870">
                  <c:v>401</c:v>
                </c:pt>
                <c:pt idx="871">
                  <c:v>401</c:v>
                </c:pt>
                <c:pt idx="872">
                  <c:v>400</c:v>
                </c:pt>
                <c:pt idx="873">
                  <c:v>394</c:v>
                </c:pt>
                <c:pt idx="874">
                  <c:v>394</c:v>
                </c:pt>
                <c:pt idx="875">
                  <c:v>394</c:v>
                </c:pt>
                <c:pt idx="876">
                  <c:v>394</c:v>
                </c:pt>
                <c:pt idx="877">
                  <c:v>394</c:v>
                </c:pt>
                <c:pt idx="878">
                  <c:v>394</c:v>
                </c:pt>
                <c:pt idx="879">
                  <c:v>394</c:v>
                </c:pt>
                <c:pt idx="880">
                  <c:v>394</c:v>
                </c:pt>
                <c:pt idx="881">
                  <c:v>394</c:v>
                </c:pt>
                <c:pt idx="882">
                  <c:v>394</c:v>
                </c:pt>
                <c:pt idx="883">
                  <c:v>394</c:v>
                </c:pt>
                <c:pt idx="884">
                  <c:v>394</c:v>
                </c:pt>
                <c:pt idx="885">
                  <c:v>394</c:v>
                </c:pt>
                <c:pt idx="886">
                  <c:v>394</c:v>
                </c:pt>
                <c:pt idx="887">
                  <c:v>394</c:v>
                </c:pt>
                <c:pt idx="888">
                  <c:v>394</c:v>
                </c:pt>
                <c:pt idx="889">
                  <c:v>394</c:v>
                </c:pt>
                <c:pt idx="890">
                  <c:v>394</c:v>
                </c:pt>
                <c:pt idx="891">
                  <c:v>385</c:v>
                </c:pt>
                <c:pt idx="892">
                  <c:v>385</c:v>
                </c:pt>
                <c:pt idx="893">
                  <c:v>382</c:v>
                </c:pt>
                <c:pt idx="894">
                  <c:v>382</c:v>
                </c:pt>
                <c:pt idx="895">
                  <c:v>382</c:v>
                </c:pt>
                <c:pt idx="896">
                  <c:v>382</c:v>
                </c:pt>
                <c:pt idx="897">
                  <c:v>382</c:v>
                </c:pt>
                <c:pt idx="898">
                  <c:v>382</c:v>
                </c:pt>
                <c:pt idx="899">
                  <c:v>382</c:v>
                </c:pt>
                <c:pt idx="900">
                  <c:v>382</c:v>
                </c:pt>
                <c:pt idx="901">
                  <c:v>380</c:v>
                </c:pt>
                <c:pt idx="902">
                  <c:v>380</c:v>
                </c:pt>
                <c:pt idx="903">
                  <c:v>380</c:v>
                </c:pt>
                <c:pt idx="904">
                  <c:v>380</c:v>
                </c:pt>
                <c:pt idx="905">
                  <c:v>380</c:v>
                </c:pt>
                <c:pt idx="906">
                  <c:v>380</c:v>
                </c:pt>
                <c:pt idx="907">
                  <c:v>380</c:v>
                </c:pt>
                <c:pt idx="908">
                  <c:v>380</c:v>
                </c:pt>
                <c:pt idx="909">
                  <c:v>379</c:v>
                </c:pt>
                <c:pt idx="910">
                  <c:v>379</c:v>
                </c:pt>
                <c:pt idx="911">
                  <c:v>372</c:v>
                </c:pt>
                <c:pt idx="912">
                  <c:v>369</c:v>
                </c:pt>
                <c:pt idx="913">
                  <c:v>369</c:v>
                </c:pt>
                <c:pt idx="914">
                  <c:v>369</c:v>
                </c:pt>
                <c:pt idx="915">
                  <c:v>369</c:v>
                </c:pt>
                <c:pt idx="916">
                  <c:v>368</c:v>
                </c:pt>
                <c:pt idx="917">
                  <c:v>365</c:v>
                </c:pt>
                <c:pt idx="918">
                  <c:v>350</c:v>
                </c:pt>
                <c:pt idx="919">
                  <c:v>350</c:v>
                </c:pt>
                <c:pt idx="920">
                  <c:v>350</c:v>
                </c:pt>
                <c:pt idx="921">
                  <c:v>350</c:v>
                </c:pt>
                <c:pt idx="922">
                  <c:v>350</c:v>
                </c:pt>
                <c:pt idx="923">
                  <c:v>350</c:v>
                </c:pt>
                <c:pt idx="924">
                  <c:v>350</c:v>
                </c:pt>
                <c:pt idx="925">
                  <c:v>350</c:v>
                </c:pt>
                <c:pt idx="926">
                  <c:v>350</c:v>
                </c:pt>
                <c:pt idx="927">
                  <c:v>350</c:v>
                </c:pt>
                <c:pt idx="928">
                  <c:v>350</c:v>
                </c:pt>
                <c:pt idx="929">
                  <c:v>350</c:v>
                </c:pt>
                <c:pt idx="930">
                  <c:v>350</c:v>
                </c:pt>
                <c:pt idx="931">
                  <c:v>350</c:v>
                </c:pt>
                <c:pt idx="932">
                  <c:v>350</c:v>
                </c:pt>
                <c:pt idx="933">
                  <c:v>350</c:v>
                </c:pt>
                <c:pt idx="934">
                  <c:v>350</c:v>
                </c:pt>
                <c:pt idx="935">
                  <c:v>350</c:v>
                </c:pt>
                <c:pt idx="936">
                  <c:v>350</c:v>
                </c:pt>
                <c:pt idx="937">
                  <c:v>350</c:v>
                </c:pt>
                <c:pt idx="938">
                  <c:v>350</c:v>
                </c:pt>
                <c:pt idx="939">
                  <c:v>350</c:v>
                </c:pt>
                <c:pt idx="940">
                  <c:v>350</c:v>
                </c:pt>
                <c:pt idx="941">
                  <c:v>350</c:v>
                </c:pt>
                <c:pt idx="942">
                  <c:v>350</c:v>
                </c:pt>
                <c:pt idx="943">
                  <c:v>349</c:v>
                </c:pt>
                <c:pt idx="944">
                  <c:v>349</c:v>
                </c:pt>
                <c:pt idx="945">
                  <c:v>332</c:v>
                </c:pt>
                <c:pt idx="946">
                  <c:v>332</c:v>
                </c:pt>
                <c:pt idx="947">
                  <c:v>332</c:v>
                </c:pt>
                <c:pt idx="948">
                  <c:v>332</c:v>
                </c:pt>
                <c:pt idx="949">
                  <c:v>332</c:v>
                </c:pt>
                <c:pt idx="950">
                  <c:v>332</c:v>
                </c:pt>
                <c:pt idx="951">
                  <c:v>332</c:v>
                </c:pt>
                <c:pt idx="952">
                  <c:v>332</c:v>
                </c:pt>
                <c:pt idx="953">
                  <c:v>332</c:v>
                </c:pt>
                <c:pt idx="954">
                  <c:v>325</c:v>
                </c:pt>
                <c:pt idx="955">
                  <c:v>325</c:v>
                </c:pt>
                <c:pt idx="956">
                  <c:v>325</c:v>
                </c:pt>
                <c:pt idx="957">
                  <c:v>325</c:v>
                </c:pt>
                <c:pt idx="958">
                  <c:v>325</c:v>
                </c:pt>
                <c:pt idx="959">
                  <c:v>325</c:v>
                </c:pt>
                <c:pt idx="960">
                  <c:v>325</c:v>
                </c:pt>
                <c:pt idx="961">
                  <c:v>325</c:v>
                </c:pt>
                <c:pt idx="962">
                  <c:v>320</c:v>
                </c:pt>
                <c:pt idx="963">
                  <c:v>310</c:v>
                </c:pt>
                <c:pt idx="964">
                  <c:v>310</c:v>
                </c:pt>
                <c:pt idx="965">
                  <c:v>310</c:v>
                </c:pt>
                <c:pt idx="966">
                  <c:v>310</c:v>
                </c:pt>
                <c:pt idx="967">
                  <c:v>305</c:v>
                </c:pt>
                <c:pt idx="968">
                  <c:v>300</c:v>
                </c:pt>
                <c:pt idx="969">
                  <c:v>300</c:v>
                </c:pt>
                <c:pt idx="970">
                  <c:v>300</c:v>
                </c:pt>
                <c:pt idx="971">
                  <c:v>300</c:v>
                </c:pt>
                <c:pt idx="972">
                  <c:v>300</c:v>
                </c:pt>
                <c:pt idx="973">
                  <c:v>300</c:v>
                </c:pt>
                <c:pt idx="974">
                  <c:v>300</c:v>
                </c:pt>
                <c:pt idx="975">
                  <c:v>300</c:v>
                </c:pt>
                <c:pt idx="976">
                  <c:v>300</c:v>
                </c:pt>
                <c:pt idx="977">
                  <c:v>300</c:v>
                </c:pt>
                <c:pt idx="978">
                  <c:v>300</c:v>
                </c:pt>
                <c:pt idx="979">
                  <c:v>300</c:v>
                </c:pt>
                <c:pt idx="980">
                  <c:v>300</c:v>
                </c:pt>
                <c:pt idx="981">
                  <c:v>300</c:v>
                </c:pt>
                <c:pt idx="982">
                  <c:v>300</c:v>
                </c:pt>
                <c:pt idx="983">
                  <c:v>300</c:v>
                </c:pt>
                <c:pt idx="984">
                  <c:v>300</c:v>
                </c:pt>
                <c:pt idx="985">
                  <c:v>300</c:v>
                </c:pt>
                <c:pt idx="986">
                  <c:v>300</c:v>
                </c:pt>
                <c:pt idx="987">
                  <c:v>300</c:v>
                </c:pt>
                <c:pt idx="988">
                  <c:v>300</c:v>
                </c:pt>
                <c:pt idx="989">
                  <c:v>300</c:v>
                </c:pt>
                <c:pt idx="990">
                  <c:v>296</c:v>
                </c:pt>
                <c:pt idx="991">
                  <c:v>296</c:v>
                </c:pt>
                <c:pt idx="992">
                  <c:v>296</c:v>
                </c:pt>
                <c:pt idx="993">
                  <c:v>296</c:v>
                </c:pt>
                <c:pt idx="994">
                  <c:v>296</c:v>
                </c:pt>
                <c:pt idx="995">
                  <c:v>296</c:v>
                </c:pt>
                <c:pt idx="996">
                  <c:v>296</c:v>
                </c:pt>
                <c:pt idx="997">
                  <c:v>296</c:v>
                </c:pt>
                <c:pt idx="998">
                  <c:v>288</c:v>
                </c:pt>
                <c:pt idx="999">
                  <c:v>255</c:v>
                </c:pt>
                <c:pt idx="1000">
                  <c:v>237</c:v>
                </c:pt>
                <c:pt idx="1001">
                  <c:v>237</c:v>
                </c:pt>
                <c:pt idx="1002">
                  <c:v>237</c:v>
                </c:pt>
                <c:pt idx="1003">
                  <c:v>237</c:v>
                </c:pt>
                <c:pt idx="1004">
                  <c:v>237</c:v>
                </c:pt>
                <c:pt idx="1005">
                  <c:v>237</c:v>
                </c:pt>
                <c:pt idx="1006">
                  <c:v>181</c:v>
                </c:pt>
              </c:numCache>
            </c:numRef>
          </c:xVal>
          <c:yVal>
            <c:numRef>
              <c:f>Sheet1!$H$2:$H$1008</c:f>
              <c:numCache>
                <c:formatCode>General</c:formatCode>
                <c:ptCount val="1007"/>
                <c:pt idx="0">
                  <c:v>2800000</c:v>
                </c:pt>
                <c:pt idx="1">
                  <c:v>2750000</c:v>
                </c:pt>
                <c:pt idx="2">
                  <c:v>2600000</c:v>
                </c:pt>
                <c:pt idx="3">
                  <c:v>2000000</c:v>
                </c:pt>
                <c:pt idx="4">
                  <c:v>2700000</c:v>
                </c:pt>
                <c:pt idx="5">
                  <c:v>2000000</c:v>
                </c:pt>
                <c:pt idx="6">
                  <c:v>2400000</c:v>
                </c:pt>
                <c:pt idx="7">
                  <c:v>2400000</c:v>
                </c:pt>
                <c:pt idx="8">
                  <c:v>2400000</c:v>
                </c:pt>
                <c:pt idx="9">
                  <c:v>2400000</c:v>
                </c:pt>
                <c:pt idx="10">
                  <c:v>2400000</c:v>
                </c:pt>
                <c:pt idx="11">
                  <c:v>2400000</c:v>
                </c:pt>
                <c:pt idx="12">
                  <c:v>2400000</c:v>
                </c:pt>
                <c:pt idx="13">
                  <c:v>2400000</c:v>
                </c:pt>
                <c:pt idx="14">
                  <c:v>2400000</c:v>
                </c:pt>
                <c:pt idx="15">
                  <c:v>2400000</c:v>
                </c:pt>
                <c:pt idx="16">
                  <c:v>2400000</c:v>
                </c:pt>
                <c:pt idx="17">
                  <c:v>2400000</c:v>
                </c:pt>
                <c:pt idx="18">
                  <c:v>2400000</c:v>
                </c:pt>
                <c:pt idx="19">
                  <c:v>2400000</c:v>
                </c:pt>
                <c:pt idx="20">
                  <c:v>2500000</c:v>
                </c:pt>
                <c:pt idx="21">
                  <c:v>2500000</c:v>
                </c:pt>
                <c:pt idx="22">
                  <c:v>3000000</c:v>
                </c:pt>
                <c:pt idx="23">
                  <c:v>3000000</c:v>
                </c:pt>
                <c:pt idx="24">
                  <c:v>3000000</c:v>
                </c:pt>
                <c:pt idx="25">
                  <c:v>2800000</c:v>
                </c:pt>
                <c:pt idx="26">
                  <c:v>5200000</c:v>
                </c:pt>
                <c:pt idx="27">
                  <c:v>5200000</c:v>
                </c:pt>
                <c:pt idx="28">
                  <c:v>3599000</c:v>
                </c:pt>
                <c:pt idx="29">
                  <c:v>3900000</c:v>
                </c:pt>
                <c:pt idx="30">
                  <c:v>3000000</c:v>
                </c:pt>
                <c:pt idx="31">
                  <c:v>3000000</c:v>
                </c:pt>
                <c:pt idx="32">
                  <c:v>3000000</c:v>
                </c:pt>
                <c:pt idx="33">
                  <c:v>3000000</c:v>
                </c:pt>
                <c:pt idx="34">
                  <c:v>3000000</c:v>
                </c:pt>
                <c:pt idx="35">
                  <c:v>3000000</c:v>
                </c:pt>
                <c:pt idx="36">
                  <c:v>3000000</c:v>
                </c:pt>
                <c:pt idx="37">
                  <c:v>3000000</c:v>
                </c:pt>
                <c:pt idx="38">
                  <c:v>3000000</c:v>
                </c:pt>
                <c:pt idx="39">
                  <c:v>3000000</c:v>
                </c:pt>
                <c:pt idx="40">
                  <c:v>3000000</c:v>
                </c:pt>
                <c:pt idx="41">
                  <c:v>3000000</c:v>
                </c:pt>
                <c:pt idx="42">
                  <c:v>3000000</c:v>
                </c:pt>
                <c:pt idx="43">
                  <c:v>3000000</c:v>
                </c:pt>
                <c:pt idx="44">
                  <c:v>3000000</c:v>
                </c:pt>
                <c:pt idx="45">
                  <c:v>2998000</c:v>
                </c:pt>
                <c:pt idx="46">
                  <c:v>2998000</c:v>
                </c:pt>
                <c:pt idx="47">
                  <c:v>2900000</c:v>
                </c:pt>
                <c:pt idx="48">
                  <c:v>3000000</c:v>
                </c:pt>
                <c:pt idx="49">
                  <c:v>3000000</c:v>
                </c:pt>
                <c:pt idx="50">
                  <c:v>2800000</c:v>
                </c:pt>
                <c:pt idx="51">
                  <c:v>2800000</c:v>
                </c:pt>
                <c:pt idx="52">
                  <c:v>2800000</c:v>
                </c:pt>
                <c:pt idx="53">
                  <c:v>3000000</c:v>
                </c:pt>
                <c:pt idx="54">
                  <c:v>3000000</c:v>
                </c:pt>
                <c:pt idx="55">
                  <c:v>3000000</c:v>
                </c:pt>
                <c:pt idx="56">
                  <c:v>2800000</c:v>
                </c:pt>
                <c:pt idx="57">
                  <c:v>2800000</c:v>
                </c:pt>
                <c:pt idx="58">
                  <c:v>2800000</c:v>
                </c:pt>
                <c:pt idx="59">
                  <c:v>3000000</c:v>
                </c:pt>
                <c:pt idx="60">
                  <c:v>220000</c:v>
                </c:pt>
                <c:pt idx="61">
                  <c:v>2300000</c:v>
                </c:pt>
                <c:pt idx="62">
                  <c:v>141990</c:v>
                </c:pt>
                <c:pt idx="63">
                  <c:v>141190</c:v>
                </c:pt>
                <c:pt idx="64">
                  <c:v>140000</c:v>
                </c:pt>
                <c:pt idx="65">
                  <c:v>139990</c:v>
                </c:pt>
                <c:pt idx="66">
                  <c:v>131190</c:v>
                </c:pt>
                <c:pt idx="67">
                  <c:v>131190</c:v>
                </c:pt>
                <c:pt idx="68">
                  <c:v>131190</c:v>
                </c:pt>
                <c:pt idx="69">
                  <c:v>131100</c:v>
                </c:pt>
                <c:pt idx="70">
                  <c:v>119000</c:v>
                </c:pt>
                <c:pt idx="71">
                  <c:v>141190</c:v>
                </c:pt>
                <c:pt idx="72">
                  <c:v>139990</c:v>
                </c:pt>
                <c:pt idx="73">
                  <c:v>200000</c:v>
                </c:pt>
                <c:pt idx="74">
                  <c:v>200000</c:v>
                </c:pt>
                <c:pt idx="75">
                  <c:v>200000</c:v>
                </c:pt>
                <c:pt idx="76">
                  <c:v>200000</c:v>
                </c:pt>
                <c:pt idx="77">
                  <c:v>200000</c:v>
                </c:pt>
                <c:pt idx="78">
                  <c:v>200000</c:v>
                </c:pt>
                <c:pt idx="79">
                  <c:v>200000</c:v>
                </c:pt>
                <c:pt idx="80">
                  <c:v>200000</c:v>
                </c:pt>
                <c:pt idx="81">
                  <c:v>625000</c:v>
                </c:pt>
                <c:pt idx="82">
                  <c:v>625000</c:v>
                </c:pt>
                <c:pt idx="83">
                  <c:v>625000</c:v>
                </c:pt>
                <c:pt idx="84">
                  <c:v>625000</c:v>
                </c:pt>
                <c:pt idx="85">
                  <c:v>625000</c:v>
                </c:pt>
                <c:pt idx="86">
                  <c:v>625000</c:v>
                </c:pt>
                <c:pt idx="87">
                  <c:v>625000</c:v>
                </c:pt>
                <c:pt idx="88">
                  <c:v>625000</c:v>
                </c:pt>
                <c:pt idx="89">
                  <c:v>625000</c:v>
                </c:pt>
                <c:pt idx="90">
                  <c:v>625000</c:v>
                </c:pt>
                <c:pt idx="91">
                  <c:v>625000</c:v>
                </c:pt>
                <c:pt idx="92">
                  <c:v>625000</c:v>
                </c:pt>
                <c:pt idx="93">
                  <c:v>625000</c:v>
                </c:pt>
                <c:pt idx="94">
                  <c:v>625000</c:v>
                </c:pt>
                <c:pt idx="95">
                  <c:v>625000</c:v>
                </c:pt>
                <c:pt idx="96">
                  <c:v>625000</c:v>
                </c:pt>
                <c:pt idx="97">
                  <c:v>625000</c:v>
                </c:pt>
                <c:pt idx="98">
                  <c:v>625000</c:v>
                </c:pt>
                <c:pt idx="99">
                  <c:v>625000</c:v>
                </c:pt>
                <c:pt idx="100">
                  <c:v>625000</c:v>
                </c:pt>
                <c:pt idx="101">
                  <c:v>625000</c:v>
                </c:pt>
                <c:pt idx="102">
                  <c:v>625000</c:v>
                </c:pt>
                <c:pt idx="103">
                  <c:v>507000</c:v>
                </c:pt>
                <c:pt idx="104">
                  <c:v>1800000</c:v>
                </c:pt>
                <c:pt idx="105">
                  <c:v>3600000</c:v>
                </c:pt>
                <c:pt idx="106">
                  <c:v>1700000</c:v>
                </c:pt>
                <c:pt idx="107">
                  <c:v>1550000</c:v>
                </c:pt>
                <c:pt idx="108">
                  <c:v>82190</c:v>
                </c:pt>
                <c:pt idx="109">
                  <c:v>80190</c:v>
                </c:pt>
                <c:pt idx="110">
                  <c:v>80190</c:v>
                </c:pt>
                <c:pt idx="111">
                  <c:v>78595</c:v>
                </c:pt>
                <c:pt idx="112">
                  <c:v>76000</c:v>
                </c:pt>
                <c:pt idx="113">
                  <c:v>74290</c:v>
                </c:pt>
                <c:pt idx="114">
                  <c:v>73000</c:v>
                </c:pt>
                <c:pt idx="115">
                  <c:v>72000</c:v>
                </c:pt>
                <c:pt idx="116">
                  <c:v>3500000</c:v>
                </c:pt>
                <c:pt idx="117">
                  <c:v>2600000</c:v>
                </c:pt>
                <c:pt idx="118">
                  <c:v>1500000</c:v>
                </c:pt>
                <c:pt idx="119">
                  <c:v>1050000</c:v>
                </c:pt>
                <c:pt idx="120">
                  <c:v>1000000</c:v>
                </c:pt>
                <c:pt idx="121">
                  <c:v>1000000</c:v>
                </c:pt>
                <c:pt idx="122">
                  <c:v>363730</c:v>
                </c:pt>
                <c:pt idx="123">
                  <c:v>340000</c:v>
                </c:pt>
                <c:pt idx="124">
                  <c:v>3400000</c:v>
                </c:pt>
                <c:pt idx="125">
                  <c:v>573966</c:v>
                </c:pt>
                <c:pt idx="126">
                  <c:v>522000</c:v>
                </c:pt>
                <c:pt idx="127">
                  <c:v>518000</c:v>
                </c:pt>
                <c:pt idx="128">
                  <c:v>517770</c:v>
                </c:pt>
                <c:pt idx="129">
                  <c:v>517700</c:v>
                </c:pt>
                <c:pt idx="130">
                  <c:v>417826</c:v>
                </c:pt>
                <c:pt idx="131">
                  <c:v>417826</c:v>
                </c:pt>
                <c:pt idx="132">
                  <c:v>417826</c:v>
                </c:pt>
                <c:pt idx="133">
                  <c:v>417826</c:v>
                </c:pt>
                <c:pt idx="134">
                  <c:v>417650</c:v>
                </c:pt>
                <c:pt idx="135">
                  <c:v>393695</c:v>
                </c:pt>
                <c:pt idx="136">
                  <c:v>393695</c:v>
                </c:pt>
                <c:pt idx="137">
                  <c:v>393695</c:v>
                </c:pt>
                <c:pt idx="138">
                  <c:v>2600000</c:v>
                </c:pt>
                <c:pt idx="139">
                  <c:v>3500000</c:v>
                </c:pt>
                <c:pt idx="140">
                  <c:v>2800000</c:v>
                </c:pt>
                <c:pt idx="141">
                  <c:v>2600000</c:v>
                </c:pt>
                <c:pt idx="142">
                  <c:v>2600000</c:v>
                </c:pt>
                <c:pt idx="143">
                  <c:v>2600000</c:v>
                </c:pt>
                <c:pt idx="144">
                  <c:v>2600000</c:v>
                </c:pt>
                <c:pt idx="145">
                  <c:v>81000</c:v>
                </c:pt>
                <c:pt idx="146">
                  <c:v>81000</c:v>
                </c:pt>
                <c:pt idx="147">
                  <c:v>573966</c:v>
                </c:pt>
                <c:pt idx="148">
                  <c:v>518000</c:v>
                </c:pt>
                <c:pt idx="149">
                  <c:v>517770</c:v>
                </c:pt>
                <c:pt idx="150">
                  <c:v>517770</c:v>
                </c:pt>
                <c:pt idx="151">
                  <c:v>517770</c:v>
                </c:pt>
                <c:pt idx="152">
                  <c:v>517770</c:v>
                </c:pt>
                <c:pt idx="153">
                  <c:v>517000</c:v>
                </c:pt>
                <c:pt idx="154">
                  <c:v>517000</c:v>
                </c:pt>
                <c:pt idx="155">
                  <c:v>393695</c:v>
                </c:pt>
                <c:pt idx="156">
                  <c:v>358000</c:v>
                </c:pt>
                <c:pt idx="157">
                  <c:v>358000</c:v>
                </c:pt>
                <c:pt idx="158">
                  <c:v>185000</c:v>
                </c:pt>
                <c:pt idx="159">
                  <c:v>185000</c:v>
                </c:pt>
                <c:pt idx="160">
                  <c:v>185000</c:v>
                </c:pt>
                <c:pt idx="161">
                  <c:v>185000</c:v>
                </c:pt>
                <c:pt idx="162">
                  <c:v>185000</c:v>
                </c:pt>
                <c:pt idx="163">
                  <c:v>185000</c:v>
                </c:pt>
                <c:pt idx="164">
                  <c:v>185000</c:v>
                </c:pt>
                <c:pt idx="165">
                  <c:v>2600000</c:v>
                </c:pt>
                <c:pt idx="166">
                  <c:v>250000</c:v>
                </c:pt>
                <c:pt idx="167">
                  <c:v>517700</c:v>
                </c:pt>
                <c:pt idx="168">
                  <c:v>517000</c:v>
                </c:pt>
                <c:pt idx="169">
                  <c:v>517000</c:v>
                </c:pt>
                <c:pt idx="170">
                  <c:v>417826</c:v>
                </c:pt>
                <c:pt idx="171">
                  <c:v>417826</c:v>
                </c:pt>
                <c:pt idx="172">
                  <c:v>417826</c:v>
                </c:pt>
                <c:pt idx="173">
                  <c:v>417826</c:v>
                </c:pt>
                <c:pt idx="174">
                  <c:v>417650</c:v>
                </c:pt>
                <c:pt idx="175">
                  <c:v>417650</c:v>
                </c:pt>
                <c:pt idx="176">
                  <c:v>393695</c:v>
                </c:pt>
                <c:pt idx="177">
                  <c:v>393695</c:v>
                </c:pt>
                <c:pt idx="178">
                  <c:v>393695</c:v>
                </c:pt>
                <c:pt idx="179">
                  <c:v>517770</c:v>
                </c:pt>
                <c:pt idx="180">
                  <c:v>417826</c:v>
                </c:pt>
                <c:pt idx="181">
                  <c:v>417650</c:v>
                </c:pt>
                <c:pt idx="182">
                  <c:v>393695</c:v>
                </c:pt>
                <c:pt idx="183">
                  <c:v>460247</c:v>
                </c:pt>
                <c:pt idx="184">
                  <c:v>417826</c:v>
                </c:pt>
                <c:pt idx="185">
                  <c:v>417650</c:v>
                </c:pt>
                <c:pt idx="186">
                  <c:v>393695</c:v>
                </c:pt>
                <c:pt idx="187">
                  <c:v>393695</c:v>
                </c:pt>
                <c:pt idx="188">
                  <c:v>2700000</c:v>
                </c:pt>
                <c:pt idx="189">
                  <c:v>2800000</c:v>
                </c:pt>
                <c:pt idx="190">
                  <c:v>330000</c:v>
                </c:pt>
                <c:pt idx="191">
                  <c:v>326050</c:v>
                </c:pt>
                <c:pt idx="192">
                  <c:v>325000</c:v>
                </c:pt>
                <c:pt idx="193">
                  <c:v>325000</c:v>
                </c:pt>
                <c:pt idx="194">
                  <c:v>325000</c:v>
                </c:pt>
                <c:pt idx="195">
                  <c:v>71490</c:v>
                </c:pt>
                <c:pt idx="196">
                  <c:v>71000</c:v>
                </c:pt>
                <c:pt idx="197">
                  <c:v>70595</c:v>
                </c:pt>
                <c:pt idx="198">
                  <c:v>70000</c:v>
                </c:pt>
                <c:pt idx="199">
                  <c:v>69995</c:v>
                </c:pt>
                <c:pt idx="200">
                  <c:v>68000</c:v>
                </c:pt>
                <c:pt idx="201">
                  <c:v>67500</c:v>
                </c:pt>
                <c:pt idx="202">
                  <c:v>65290</c:v>
                </c:pt>
                <c:pt idx="203">
                  <c:v>65000</c:v>
                </c:pt>
                <c:pt idx="204">
                  <c:v>65000</c:v>
                </c:pt>
                <c:pt idx="205">
                  <c:v>65000</c:v>
                </c:pt>
                <c:pt idx="206">
                  <c:v>64195</c:v>
                </c:pt>
                <c:pt idx="207">
                  <c:v>64195</c:v>
                </c:pt>
                <c:pt idx="208">
                  <c:v>64195</c:v>
                </c:pt>
                <c:pt idx="209">
                  <c:v>64100</c:v>
                </c:pt>
                <c:pt idx="210">
                  <c:v>64000</c:v>
                </c:pt>
                <c:pt idx="211">
                  <c:v>64000</c:v>
                </c:pt>
                <c:pt idx="212">
                  <c:v>63000</c:v>
                </c:pt>
                <c:pt idx="213">
                  <c:v>62290</c:v>
                </c:pt>
                <c:pt idx="214">
                  <c:v>61500</c:v>
                </c:pt>
                <c:pt idx="215">
                  <c:v>61000</c:v>
                </c:pt>
                <c:pt idx="216">
                  <c:v>60695</c:v>
                </c:pt>
                <c:pt idx="217">
                  <c:v>78595</c:v>
                </c:pt>
                <c:pt idx="218">
                  <c:v>71490</c:v>
                </c:pt>
                <c:pt idx="219">
                  <c:v>71490</c:v>
                </c:pt>
                <c:pt idx="220">
                  <c:v>70000</c:v>
                </c:pt>
                <c:pt idx="221">
                  <c:v>329100</c:v>
                </c:pt>
                <c:pt idx="222">
                  <c:v>314500</c:v>
                </c:pt>
                <c:pt idx="223">
                  <c:v>307820</c:v>
                </c:pt>
                <c:pt idx="224">
                  <c:v>307820</c:v>
                </c:pt>
                <c:pt idx="225">
                  <c:v>307820</c:v>
                </c:pt>
                <c:pt idx="226">
                  <c:v>307820</c:v>
                </c:pt>
                <c:pt idx="227">
                  <c:v>304995</c:v>
                </c:pt>
                <c:pt idx="228">
                  <c:v>304995</c:v>
                </c:pt>
                <c:pt idx="229">
                  <c:v>304995</c:v>
                </c:pt>
                <c:pt idx="230">
                  <c:v>304995</c:v>
                </c:pt>
                <c:pt idx="231">
                  <c:v>330000</c:v>
                </c:pt>
                <c:pt idx="232">
                  <c:v>321000</c:v>
                </c:pt>
                <c:pt idx="233">
                  <c:v>310000</c:v>
                </c:pt>
                <c:pt idx="234">
                  <c:v>308000</c:v>
                </c:pt>
                <c:pt idx="235">
                  <c:v>308000</c:v>
                </c:pt>
                <c:pt idx="236">
                  <c:v>305000</c:v>
                </c:pt>
                <c:pt idx="237">
                  <c:v>304995</c:v>
                </c:pt>
                <c:pt idx="238">
                  <c:v>298000</c:v>
                </c:pt>
                <c:pt idx="239">
                  <c:v>298000</c:v>
                </c:pt>
                <c:pt idx="240">
                  <c:v>280000</c:v>
                </c:pt>
                <c:pt idx="241">
                  <c:v>276550</c:v>
                </c:pt>
                <c:pt idx="242">
                  <c:v>276550</c:v>
                </c:pt>
                <c:pt idx="243">
                  <c:v>276550</c:v>
                </c:pt>
                <c:pt idx="244">
                  <c:v>275000</c:v>
                </c:pt>
                <c:pt idx="245">
                  <c:v>274390</c:v>
                </c:pt>
                <c:pt idx="246">
                  <c:v>274280</c:v>
                </c:pt>
                <c:pt idx="247">
                  <c:v>274280</c:v>
                </c:pt>
                <c:pt idx="248">
                  <c:v>274280</c:v>
                </c:pt>
                <c:pt idx="249">
                  <c:v>274280</c:v>
                </c:pt>
                <c:pt idx="250">
                  <c:v>274280</c:v>
                </c:pt>
                <c:pt idx="251">
                  <c:v>274280</c:v>
                </c:pt>
                <c:pt idx="252">
                  <c:v>69995</c:v>
                </c:pt>
                <c:pt idx="253">
                  <c:v>190000</c:v>
                </c:pt>
                <c:pt idx="254">
                  <c:v>190000</c:v>
                </c:pt>
                <c:pt idx="255">
                  <c:v>186350</c:v>
                </c:pt>
                <c:pt idx="256">
                  <c:v>190000</c:v>
                </c:pt>
                <c:pt idx="257">
                  <c:v>190000</c:v>
                </c:pt>
                <c:pt idx="258">
                  <c:v>225000</c:v>
                </c:pt>
                <c:pt idx="259">
                  <c:v>225000</c:v>
                </c:pt>
                <c:pt idx="260">
                  <c:v>225000</c:v>
                </c:pt>
                <c:pt idx="261">
                  <c:v>225000</c:v>
                </c:pt>
                <c:pt idx="262">
                  <c:v>225000</c:v>
                </c:pt>
                <c:pt idx="263">
                  <c:v>225000</c:v>
                </c:pt>
                <c:pt idx="264">
                  <c:v>225000</c:v>
                </c:pt>
                <c:pt idx="265">
                  <c:v>225000</c:v>
                </c:pt>
                <c:pt idx="266">
                  <c:v>225000</c:v>
                </c:pt>
                <c:pt idx="267">
                  <c:v>225000</c:v>
                </c:pt>
                <c:pt idx="268">
                  <c:v>225000</c:v>
                </c:pt>
                <c:pt idx="269">
                  <c:v>225000</c:v>
                </c:pt>
                <c:pt idx="270">
                  <c:v>333750</c:v>
                </c:pt>
                <c:pt idx="271">
                  <c:v>333750</c:v>
                </c:pt>
                <c:pt idx="272">
                  <c:v>500000</c:v>
                </c:pt>
                <c:pt idx="273">
                  <c:v>500000</c:v>
                </c:pt>
                <c:pt idx="274">
                  <c:v>500000</c:v>
                </c:pt>
                <c:pt idx="275">
                  <c:v>500000</c:v>
                </c:pt>
                <c:pt idx="276">
                  <c:v>500000</c:v>
                </c:pt>
                <c:pt idx="277">
                  <c:v>500000</c:v>
                </c:pt>
                <c:pt idx="278">
                  <c:v>500000</c:v>
                </c:pt>
                <c:pt idx="279">
                  <c:v>500000</c:v>
                </c:pt>
                <c:pt idx="280">
                  <c:v>500000</c:v>
                </c:pt>
                <c:pt idx="281">
                  <c:v>500000</c:v>
                </c:pt>
                <c:pt idx="282">
                  <c:v>500000</c:v>
                </c:pt>
                <c:pt idx="283">
                  <c:v>500000</c:v>
                </c:pt>
                <c:pt idx="284">
                  <c:v>500000</c:v>
                </c:pt>
                <c:pt idx="285">
                  <c:v>500000</c:v>
                </c:pt>
                <c:pt idx="286">
                  <c:v>500000</c:v>
                </c:pt>
                <c:pt idx="287">
                  <c:v>500000</c:v>
                </c:pt>
                <c:pt idx="288">
                  <c:v>500000</c:v>
                </c:pt>
                <c:pt idx="289">
                  <c:v>500000</c:v>
                </c:pt>
                <c:pt idx="290">
                  <c:v>500000</c:v>
                </c:pt>
                <c:pt idx="291">
                  <c:v>500000</c:v>
                </c:pt>
                <c:pt idx="292">
                  <c:v>500000</c:v>
                </c:pt>
                <c:pt idx="293">
                  <c:v>500000</c:v>
                </c:pt>
                <c:pt idx="294">
                  <c:v>500000</c:v>
                </c:pt>
                <c:pt idx="295">
                  <c:v>500000</c:v>
                </c:pt>
                <c:pt idx="296">
                  <c:v>500000</c:v>
                </c:pt>
                <c:pt idx="297">
                  <c:v>500000</c:v>
                </c:pt>
                <c:pt idx="298">
                  <c:v>500000</c:v>
                </c:pt>
                <c:pt idx="299">
                  <c:v>500000</c:v>
                </c:pt>
                <c:pt idx="300">
                  <c:v>500000</c:v>
                </c:pt>
                <c:pt idx="301">
                  <c:v>500000</c:v>
                </c:pt>
                <c:pt idx="302">
                  <c:v>300000</c:v>
                </c:pt>
                <c:pt idx="303">
                  <c:v>69000</c:v>
                </c:pt>
                <c:pt idx="304">
                  <c:v>68000</c:v>
                </c:pt>
                <c:pt idx="305">
                  <c:v>67000</c:v>
                </c:pt>
                <c:pt idx="306">
                  <c:v>65000</c:v>
                </c:pt>
                <c:pt idx="307">
                  <c:v>64995</c:v>
                </c:pt>
                <c:pt idx="308">
                  <c:v>64695</c:v>
                </c:pt>
                <c:pt idx="309">
                  <c:v>64695</c:v>
                </c:pt>
                <c:pt idx="310">
                  <c:v>64695</c:v>
                </c:pt>
                <c:pt idx="311">
                  <c:v>64695</c:v>
                </c:pt>
                <c:pt idx="312">
                  <c:v>64695</c:v>
                </c:pt>
                <c:pt idx="313">
                  <c:v>64695</c:v>
                </c:pt>
                <c:pt idx="314">
                  <c:v>64695</c:v>
                </c:pt>
                <c:pt idx="315">
                  <c:v>64500</c:v>
                </c:pt>
                <c:pt idx="316">
                  <c:v>64195</c:v>
                </c:pt>
                <c:pt idx="317">
                  <c:v>64195</c:v>
                </c:pt>
                <c:pt idx="318">
                  <c:v>64000</c:v>
                </c:pt>
                <c:pt idx="319">
                  <c:v>64000</c:v>
                </c:pt>
                <c:pt idx="320">
                  <c:v>64000</c:v>
                </c:pt>
                <c:pt idx="321">
                  <c:v>63995</c:v>
                </c:pt>
                <c:pt idx="322">
                  <c:v>63000</c:v>
                </c:pt>
                <c:pt idx="323">
                  <c:v>63000</c:v>
                </c:pt>
                <c:pt idx="324">
                  <c:v>63000</c:v>
                </c:pt>
                <c:pt idx="325">
                  <c:v>63000</c:v>
                </c:pt>
                <c:pt idx="326">
                  <c:v>63000</c:v>
                </c:pt>
                <c:pt idx="327">
                  <c:v>63000</c:v>
                </c:pt>
                <c:pt idx="328">
                  <c:v>63000</c:v>
                </c:pt>
                <c:pt idx="329">
                  <c:v>62500</c:v>
                </c:pt>
                <c:pt idx="330">
                  <c:v>62500</c:v>
                </c:pt>
                <c:pt idx="331">
                  <c:v>62000</c:v>
                </c:pt>
                <c:pt idx="332">
                  <c:v>62000</c:v>
                </c:pt>
                <c:pt idx="333">
                  <c:v>500000</c:v>
                </c:pt>
                <c:pt idx="334">
                  <c:v>500000</c:v>
                </c:pt>
                <c:pt idx="335">
                  <c:v>500000</c:v>
                </c:pt>
                <c:pt idx="336">
                  <c:v>500000</c:v>
                </c:pt>
                <c:pt idx="337">
                  <c:v>126190</c:v>
                </c:pt>
                <c:pt idx="338">
                  <c:v>120000</c:v>
                </c:pt>
                <c:pt idx="339">
                  <c:v>118795</c:v>
                </c:pt>
                <c:pt idx="340">
                  <c:v>222004</c:v>
                </c:pt>
                <c:pt idx="341">
                  <c:v>222004</c:v>
                </c:pt>
                <c:pt idx="342">
                  <c:v>222004</c:v>
                </c:pt>
                <c:pt idx="343">
                  <c:v>222004</c:v>
                </c:pt>
                <c:pt idx="344">
                  <c:v>222000</c:v>
                </c:pt>
                <c:pt idx="345">
                  <c:v>222000</c:v>
                </c:pt>
                <c:pt idx="346">
                  <c:v>218009</c:v>
                </c:pt>
                <c:pt idx="347">
                  <c:v>218009</c:v>
                </c:pt>
                <c:pt idx="348">
                  <c:v>218009</c:v>
                </c:pt>
                <c:pt idx="349">
                  <c:v>218009</c:v>
                </c:pt>
                <c:pt idx="350">
                  <c:v>218009</c:v>
                </c:pt>
                <c:pt idx="351">
                  <c:v>218009</c:v>
                </c:pt>
                <c:pt idx="352">
                  <c:v>218000</c:v>
                </c:pt>
                <c:pt idx="353">
                  <c:v>218000</c:v>
                </c:pt>
                <c:pt idx="354">
                  <c:v>218000</c:v>
                </c:pt>
                <c:pt idx="355">
                  <c:v>218000</c:v>
                </c:pt>
                <c:pt idx="356">
                  <c:v>218000</c:v>
                </c:pt>
                <c:pt idx="357">
                  <c:v>218009</c:v>
                </c:pt>
                <c:pt idx="358">
                  <c:v>218000</c:v>
                </c:pt>
                <c:pt idx="359">
                  <c:v>218000</c:v>
                </c:pt>
                <c:pt idx="360">
                  <c:v>208000</c:v>
                </c:pt>
                <c:pt idx="361">
                  <c:v>171200</c:v>
                </c:pt>
                <c:pt idx="362">
                  <c:v>162900</c:v>
                </c:pt>
                <c:pt idx="363">
                  <c:v>162000</c:v>
                </c:pt>
                <c:pt idx="364">
                  <c:v>181100</c:v>
                </c:pt>
                <c:pt idx="365">
                  <c:v>180800</c:v>
                </c:pt>
                <c:pt idx="366">
                  <c:v>180000</c:v>
                </c:pt>
                <c:pt idx="367">
                  <c:v>221400</c:v>
                </c:pt>
                <c:pt idx="368">
                  <c:v>209000</c:v>
                </c:pt>
                <c:pt idx="369">
                  <c:v>207000</c:v>
                </c:pt>
                <c:pt idx="370">
                  <c:v>205000</c:v>
                </c:pt>
                <c:pt idx="371">
                  <c:v>201495</c:v>
                </c:pt>
                <c:pt idx="372">
                  <c:v>201495</c:v>
                </c:pt>
                <c:pt idx="373">
                  <c:v>198995</c:v>
                </c:pt>
                <c:pt idx="374">
                  <c:v>274390</c:v>
                </c:pt>
                <c:pt idx="375">
                  <c:v>274390</c:v>
                </c:pt>
                <c:pt idx="376">
                  <c:v>225000</c:v>
                </c:pt>
                <c:pt idx="377">
                  <c:v>225000</c:v>
                </c:pt>
                <c:pt idx="378">
                  <c:v>220300</c:v>
                </c:pt>
                <c:pt idx="379">
                  <c:v>220300</c:v>
                </c:pt>
                <c:pt idx="380">
                  <c:v>220000</c:v>
                </c:pt>
                <c:pt idx="381">
                  <c:v>219800</c:v>
                </c:pt>
                <c:pt idx="382">
                  <c:v>218400</c:v>
                </c:pt>
                <c:pt idx="383">
                  <c:v>218400</c:v>
                </c:pt>
                <c:pt idx="384">
                  <c:v>214425</c:v>
                </c:pt>
                <c:pt idx="385">
                  <c:v>203825</c:v>
                </c:pt>
                <c:pt idx="386">
                  <c:v>203825</c:v>
                </c:pt>
                <c:pt idx="387">
                  <c:v>202500</c:v>
                </c:pt>
                <c:pt idx="388">
                  <c:v>202500</c:v>
                </c:pt>
                <c:pt idx="389">
                  <c:v>202500</c:v>
                </c:pt>
                <c:pt idx="390">
                  <c:v>202500</c:v>
                </c:pt>
                <c:pt idx="391">
                  <c:v>201000</c:v>
                </c:pt>
                <c:pt idx="392">
                  <c:v>201000</c:v>
                </c:pt>
                <c:pt idx="393">
                  <c:v>85000</c:v>
                </c:pt>
                <c:pt idx="394">
                  <c:v>330000</c:v>
                </c:pt>
                <c:pt idx="395">
                  <c:v>338000</c:v>
                </c:pt>
                <c:pt idx="396">
                  <c:v>335550</c:v>
                </c:pt>
                <c:pt idx="397">
                  <c:v>330000</c:v>
                </c:pt>
                <c:pt idx="398">
                  <c:v>330000</c:v>
                </c:pt>
                <c:pt idx="399">
                  <c:v>330000</c:v>
                </c:pt>
                <c:pt idx="400">
                  <c:v>330000</c:v>
                </c:pt>
                <c:pt idx="401">
                  <c:v>330000</c:v>
                </c:pt>
                <c:pt idx="402">
                  <c:v>335000</c:v>
                </c:pt>
                <c:pt idx="403">
                  <c:v>275000</c:v>
                </c:pt>
                <c:pt idx="404">
                  <c:v>275000</c:v>
                </c:pt>
                <c:pt idx="405">
                  <c:v>275000</c:v>
                </c:pt>
                <c:pt idx="406">
                  <c:v>254995</c:v>
                </c:pt>
                <c:pt idx="407">
                  <c:v>254500</c:v>
                </c:pt>
                <c:pt idx="408">
                  <c:v>248000</c:v>
                </c:pt>
                <c:pt idx="409">
                  <c:v>243600</c:v>
                </c:pt>
                <c:pt idx="410">
                  <c:v>239100</c:v>
                </c:pt>
                <c:pt idx="411">
                  <c:v>229000</c:v>
                </c:pt>
                <c:pt idx="412">
                  <c:v>228000</c:v>
                </c:pt>
                <c:pt idx="413">
                  <c:v>228000</c:v>
                </c:pt>
                <c:pt idx="414">
                  <c:v>222500</c:v>
                </c:pt>
                <c:pt idx="415">
                  <c:v>222000</c:v>
                </c:pt>
                <c:pt idx="416">
                  <c:v>221580</c:v>
                </c:pt>
                <c:pt idx="417">
                  <c:v>221580</c:v>
                </c:pt>
                <c:pt idx="418">
                  <c:v>200000</c:v>
                </c:pt>
                <c:pt idx="419">
                  <c:v>210000</c:v>
                </c:pt>
                <c:pt idx="420">
                  <c:v>187700</c:v>
                </c:pt>
                <c:pt idx="421">
                  <c:v>180000</c:v>
                </c:pt>
                <c:pt idx="422">
                  <c:v>180000</c:v>
                </c:pt>
                <c:pt idx="423">
                  <c:v>177700</c:v>
                </c:pt>
                <c:pt idx="424">
                  <c:v>174300</c:v>
                </c:pt>
                <c:pt idx="425">
                  <c:v>213195</c:v>
                </c:pt>
                <c:pt idx="426">
                  <c:v>211300</c:v>
                </c:pt>
                <c:pt idx="427">
                  <c:v>210000</c:v>
                </c:pt>
                <c:pt idx="428">
                  <c:v>210000</c:v>
                </c:pt>
                <c:pt idx="429">
                  <c:v>208000</c:v>
                </c:pt>
                <c:pt idx="430">
                  <c:v>130000</c:v>
                </c:pt>
                <c:pt idx="431">
                  <c:v>130000</c:v>
                </c:pt>
                <c:pt idx="432">
                  <c:v>103500</c:v>
                </c:pt>
                <c:pt idx="433">
                  <c:v>185000</c:v>
                </c:pt>
                <c:pt idx="434">
                  <c:v>79900</c:v>
                </c:pt>
                <c:pt idx="435">
                  <c:v>245000</c:v>
                </c:pt>
                <c:pt idx="436">
                  <c:v>235000</c:v>
                </c:pt>
                <c:pt idx="437">
                  <c:v>222630</c:v>
                </c:pt>
                <c:pt idx="438">
                  <c:v>222620</c:v>
                </c:pt>
                <c:pt idx="439">
                  <c:v>245000</c:v>
                </c:pt>
                <c:pt idx="440">
                  <c:v>222630</c:v>
                </c:pt>
                <c:pt idx="441">
                  <c:v>222000</c:v>
                </c:pt>
                <c:pt idx="442">
                  <c:v>250000</c:v>
                </c:pt>
                <c:pt idx="443">
                  <c:v>215500</c:v>
                </c:pt>
                <c:pt idx="444">
                  <c:v>212500</c:v>
                </c:pt>
                <c:pt idx="445">
                  <c:v>211000</c:v>
                </c:pt>
                <c:pt idx="446">
                  <c:v>210000</c:v>
                </c:pt>
                <c:pt idx="447">
                  <c:v>210000</c:v>
                </c:pt>
                <c:pt idx="448">
                  <c:v>210000</c:v>
                </c:pt>
                <c:pt idx="449">
                  <c:v>210000</c:v>
                </c:pt>
                <c:pt idx="450">
                  <c:v>210000</c:v>
                </c:pt>
                <c:pt idx="451">
                  <c:v>210000</c:v>
                </c:pt>
                <c:pt idx="452">
                  <c:v>210000</c:v>
                </c:pt>
                <c:pt idx="453">
                  <c:v>210000</c:v>
                </c:pt>
                <c:pt idx="454">
                  <c:v>210000</c:v>
                </c:pt>
                <c:pt idx="455">
                  <c:v>208800</c:v>
                </c:pt>
                <c:pt idx="456">
                  <c:v>201500</c:v>
                </c:pt>
                <c:pt idx="457">
                  <c:v>200000</c:v>
                </c:pt>
                <c:pt idx="458">
                  <c:v>222000</c:v>
                </c:pt>
                <c:pt idx="459">
                  <c:v>222000</c:v>
                </c:pt>
                <c:pt idx="460">
                  <c:v>222620</c:v>
                </c:pt>
                <c:pt idx="461">
                  <c:v>168000</c:v>
                </c:pt>
                <c:pt idx="462">
                  <c:v>155000</c:v>
                </c:pt>
                <c:pt idx="463">
                  <c:v>152500</c:v>
                </c:pt>
                <c:pt idx="464">
                  <c:v>132000</c:v>
                </c:pt>
                <c:pt idx="465">
                  <c:v>155000</c:v>
                </c:pt>
                <c:pt idx="466">
                  <c:v>104000</c:v>
                </c:pt>
                <c:pt idx="467">
                  <c:v>103500</c:v>
                </c:pt>
                <c:pt idx="468">
                  <c:v>103500</c:v>
                </c:pt>
                <c:pt idx="469">
                  <c:v>103500</c:v>
                </c:pt>
                <c:pt idx="470">
                  <c:v>103500</c:v>
                </c:pt>
                <c:pt idx="471">
                  <c:v>103500</c:v>
                </c:pt>
                <c:pt idx="472">
                  <c:v>103500</c:v>
                </c:pt>
                <c:pt idx="473">
                  <c:v>103500</c:v>
                </c:pt>
                <c:pt idx="474">
                  <c:v>212000</c:v>
                </c:pt>
                <c:pt idx="475">
                  <c:v>212000</c:v>
                </c:pt>
                <c:pt idx="476">
                  <c:v>219750</c:v>
                </c:pt>
                <c:pt idx="477">
                  <c:v>256500</c:v>
                </c:pt>
                <c:pt idx="478">
                  <c:v>256500</c:v>
                </c:pt>
                <c:pt idx="479">
                  <c:v>256500</c:v>
                </c:pt>
                <c:pt idx="480">
                  <c:v>256500</c:v>
                </c:pt>
                <c:pt idx="481">
                  <c:v>256500</c:v>
                </c:pt>
                <c:pt idx="482">
                  <c:v>256500</c:v>
                </c:pt>
                <c:pt idx="483">
                  <c:v>242500</c:v>
                </c:pt>
                <c:pt idx="484">
                  <c:v>241000</c:v>
                </c:pt>
                <c:pt idx="485">
                  <c:v>240000</c:v>
                </c:pt>
                <c:pt idx="486">
                  <c:v>120000</c:v>
                </c:pt>
                <c:pt idx="487">
                  <c:v>117000</c:v>
                </c:pt>
                <c:pt idx="488">
                  <c:v>117000</c:v>
                </c:pt>
                <c:pt idx="489">
                  <c:v>117000</c:v>
                </c:pt>
                <c:pt idx="490">
                  <c:v>115045</c:v>
                </c:pt>
                <c:pt idx="491">
                  <c:v>115045</c:v>
                </c:pt>
                <c:pt idx="492">
                  <c:v>115045</c:v>
                </c:pt>
                <c:pt idx="493">
                  <c:v>115000</c:v>
                </c:pt>
                <c:pt idx="494">
                  <c:v>115000</c:v>
                </c:pt>
                <c:pt idx="495">
                  <c:v>115000</c:v>
                </c:pt>
                <c:pt idx="496">
                  <c:v>115000</c:v>
                </c:pt>
                <c:pt idx="497">
                  <c:v>114000</c:v>
                </c:pt>
                <c:pt idx="498">
                  <c:v>114000</c:v>
                </c:pt>
                <c:pt idx="499">
                  <c:v>114000</c:v>
                </c:pt>
                <c:pt idx="500">
                  <c:v>114000</c:v>
                </c:pt>
                <c:pt idx="501">
                  <c:v>114000</c:v>
                </c:pt>
                <c:pt idx="502">
                  <c:v>114000</c:v>
                </c:pt>
                <c:pt idx="503">
                  <c:v>114000</c:v>
                </c:pt>
                <c:pt idx="504">
                  <c:v>114000</c:v>
                </c:pt>
                <c:pt idx="505">
                  <c:v>114000</c:v>
                </c:pt>
                <c:pt idx="506">
                  <c:v>114000</c:v>
                </c:pt>
                <c:pt idx="507">
                  <c:v>114000</c:v>
                </c:pt>
                <c:pt idx="508">
                  <c:v>114000</c:v>
                </c:pt>
                <c:pt idx="509">
                  <c:v>114000</c:v>
                </c:pt>
                <c:pt idx="510">
                  <c:v>114000</c:v>
                </c:pt>
                <c:pt idx="511">
                  <c:v>114000</c:v>
                </c:pt>
                <c:pt idx="512">
                  <c:v>114000</c:v>
                </c:pt>
                <c:pt idx="513">
                  <c:v>113000</c:v>
                </c:pt>
                <c:pt idx="514">
                  <c:v>110045</c:v>
                </c:pt>
                <c:pt idx="515">
                  <c:v>110000</c:v>
                </c:pt>
                <c:pt idx="516">
                  <c:v>109000</c:v>
                </c:pt>
                <c:pt idx="517">
                  <c:v>109000</c:v>
                </c:pt>
                <c:pt idx="518">
                  <c:v>109000</c:v>
                </c:pt>
                <c:pt idx="519">
                  <c:v>109000</c:v>
                </c:pt>
                <c:pt idx="520">
                  <c:v>250000</c:v>
                </c:pt>
                <c:pt idx="521">
                  <c:v>218750</c:v>
                </c:pt>
                <c:pt idx="522">
                  <c:v>218750</c:v>
                </c:pt>
                <c:pt idx="523">
                  <c:v>218750</c:v>
                </c:pt>
                <c:pt idx="524">
                  <c:v>215000</c:v>
                </c:pt>
                <c:pt idx="525">
                  <c:v>221580</c:v>
                </c:pt>
                <c:pt idx="526">
                  <c:v>221580</c:v>
                </c:pt>
                <c:pt idx="527">
                  <c:v>161200</c:v>
                </c:pt>
                <c:pt idx="528">
                  <c:v>247500</c:v>
                </c:pt>
                <c:pt idx="529">
                  <c:v>183000</c:v>
                </c:pt>
                <c:pt idx="530">
                  <c:v>183000</c:v>
                </c:pt>
                <c:pt idx="531">
                  <c:v>180000</c:v>
                </c:pt>
                <c:pt idx="532">
                  <c:v>105900</c:v>
                </c:pt>
                <c:pt idx="533">
                  <c:v>105900</c:v>
                </c:pt>
                <c:pt idx="534">
                  <c:v>103200</c:v>
                </c:pt>
                <c:pt idx="535">
                  <c:v>103200</c:v>
                </c:pt>
                <c:pt idx="536">
                  <c:v>103200</c:v>
                </c:pt>
                <c:pt idx="537">
                  <c:v>103200</c:v>
                </c:pt>
                <c:pt idx="538">
                  <c:v>103200</c:v>
                </c:pt>
                <c:pt idx="539">
                  <c:v>103200</c:v>
                </c:pt>
                <c:pt idx="540">
                  <c:v>103200</c:v>
                </c:pt>
                <c:pt idx="541">
                  <c:v>103200</c:v>
                </c:pt>
                <c:pt idx="542">
                  <c:v>103200</c:v>
                </c:pt>
                <c:pt idx="543">
                  <c:v>103200</c:v>
                </c:pt>
                <c:pt idx="544">
                  <c:v>103200</c:v>
                </c:pt>
                <c:pt idx="545">
                  <c:v>103200</c:v>
                </c:pt>
                <c:pt idx="546">
                  <c:v>159495</c:v>
                </c:pt>
                <c:pt idx="547">
                  <c:v>159495</c:v>
                </c:pt>
                <c:pt idx="548">
                  <c:v>159495</c:v>
                </c:pt>
                <c:pt idx="549">
                  <c:v>157500</c:v>
                </c:pt>
                <c:pt idx="550">
                  <c:v>157500</c:v>
                </c:pt>
                <c:pt idx="551">
                  <c:v>157500</c:v>
                </c:pt>
                <c:pt idx="552">
                  <c:v>157500</c:v>
                </c:pt>
                <c:pt idx="553">
                  <c:v>157500</c:v>
                </c:pt>
                <c:pt idx="554">
                  <c:v>157500</c:v>
                </c:pt>
                <c:pt idx="555">
                  <c:v>157500</c:v>
                </c:pt>
                <c:pt idx="556">
                  <c:v>157500</c:v>
                </c:pt>
                <c:pt idx="557">
                  <c:v>157500</c:v>
                </c:pt>
                <c:pt idx="558">
                  <c:v>157500</c:v>
                </c:pt>
                <c:pt idx="559">
                  <c:v>157500</c:v>
                </c:pt>
                <c:pt idx="560">
                  <c:v>157500</c:v>
                </c:pt>
                <c:pt idx="561">
                  <c:v>157500</c:v>
                </c:pt>
                <c:pt idx="562">
                  <c:v>332500</c:v>
                </c:pt>
                <c:pt idx="563">
                  <c:v>346300</c:v>
                </c:pt>
                <c:pt idx="564">
                  <c:v>104000</c:v>
                </c:pt>
                <c:pt idx="565">
                  <c:v>208800</c:v>
                </c:pt>
                <c:pt idx="566">
                  <c:v>208800</c:v>
                </c:pt>
                <c:pt idx="567">
                  <c:v>208800</c:v>
                </c:pt>
                <c:pt idx="568">
                  <c:v>208000</c:v>
                </c:pt>
                <c:pt idx="569">
                  <c:v>204995</c:v>
                </c:pt>
                <c:pt idx="570">
                  <c:v>204550</c:v>
                </c:pt>
                <c:pt idx="571">
                  <c:v>204550</c:v>
                </c:pt>
                <c:pt idx="572">
                  <c:v>203500</c:v>
                </c:pt>
                <c:pt idx="573">
                  <c:v>202500</c:v>
                </c:pt>
                <c:pt idx="574">
                  <c:v>202000</c:v>
                </c:pt>
                <c:pt idx="575">
                  <c:v>200000</c:v>
                </c:pt>
                <c:pt idx="576">
                  <c:v>198950</c:v>
                </c:pt>
                <c:pt idx="577">
                  <c:v>196350</c:v>
                </c:pt>
                <c:pt idx="578">
                  <c:v>195000</c:v>
                </c:pt>
                <c:pt idx="579">
                  <c:v>193000</c:v>
                </c:pt>
                <c:pt idx="580">
                  <c:v>192500</c:v>
                </c:pt>
                <c:pt idx="581">
                  <c:v>192500</c:v>
                </c:pt>
                <c:pt idx="582">
                  <c:v>192500</c:v>
                </c:pt>
                <c:pt idx="583">
                  <c:v>192500</c:v>
                </c:pt>
                <c:pt idx="584">
                  <c:v>192500</c:v>
                </c:pt>
                <c:pt idx="585">
                  <c:v>192500</c:v>
                </c:pt>
                <c:pt idx="586">
                  <c:v>192500</c:v>
                </c:pt>
                <c:pt idx="587">
                  <c:v>191000</c:v>
                </c:pt>
                <c:pt idx="588">
                  <c:v>191000</c:v>
                </c:pt>
                <c:pt idx="589">
                  <c:v>183300</c:v>
                </c:pt>
                <c:pt idx="590">
                  <c:v>142700</c:v>
                </c:pt>
                <c:pt idx="591">
                  <c:v>142700</c:v>
                </c:pt>
                <c:pt idx="592">
                  <c:v>200000</c:v>
                </c:pt>
                <c:pt idx="593">
                  <c:v>229000</c:v>
                </c:pt>
                <c:pt idx="594">
                  <c:v>220000</c:v>
                </c:pt>
                <c:pt idx="595">
                  <c:v>219800</c:v>
                </c:pt>
                <c:pt idx="596">
                  <c:v>207825</c:v>
                </c:pt>
                <c:pt idx="597">
                  <c:v>207825</c:v>
                </c:pt>
                <c:pt idx="598">
                  <c:v>202500</c:v>
                </c:pt>
                <c:pt idx="599">
                  <c:v>202500</c:v>
                </c:pt>
                <c:pt idx="600">
                  <c:v>118500</c:v>
                </c:pt>
                <c:pt idx="601">
                  <c:v>118500</c:v>
                </c:pt>
                <c:pt idx="602">
                  <c:v>118500</c:v>
                </c:pt>
                <c:pt idx="603">
                  <c:v>83250</c:v>
                </c:pt>
                <c:pt idx="604">
                  <c:v>81250</c:v>
                </c:pt>
                <c:pt idx="605">
                  <c:v>80500</c:v>
                </c:pt>
                <c:pt idx="606">
                  <c:v>78450</c:v>
                </c:pt>
                <c:pt idx="607">
                  <c:v>78000</c:v>
                </c:pt>
                <c:pt idx="608">
                  <c:v>76950</c:v>
                </c:pt>
                <c:pt idx="609">
                  <c:v>76400</c:v>
                </c:pt>
                <c:pt idx="610">
                  <c:v>75250</c:v>
                </c:pt>
                <c:pt idx="611">
                  <c:v>75000</c:v>
                </c:pt>
                <c:pt idx="612">
                  <c:v>74750</c:v>
                </c:pt>
                <c:pt idx="613">
                  <c:v>81550</c:v>
                </c:pt>
                <c:pt idx="614">
                  <c:v>80900</c:v>
                </c:pt>
                <c:pt idx="615">
                  <c:v>78100</c:v>
                </c:pt>
                <c:pt idx="616">
                  <c:v>77950</c:v>
                </c:pt>
                <c:pt idx="617">
                  <c:v>77600</c:v>
                </c:pt>
                <c:pt idx="618">
                  <c:v>77500</c:v>
                </c:pt>
                <c:pt idx="619">
                  <c:v>77500</c:v>
                </c:pt>
                <c:pt idx="620">
                  <c:v>77400</c:v>
                </c:pt>
                <c:pt idx="621">
                  <c:v>77000</c:v>
                </c:pt>
                <c:pt idx="622">
                  <c:v>70100</c:v>
                </c:pt>
                <c:pt idx="623">
                  <c:v>70000</c:v>
                </c:pt>
                <c:pt idx="624">
                  <c:v>69900</c:v>
                </c:pt>
                <c:pt idx="625">
                  <c:v>68000</c:v>
                </c:pt>
                <c:pt idx="626">
                  <c:v>205000</c:v>
                </c:pt>
                <c:pt idx="627">
                  <c:v>204100</c:v>
                </c:pt>
                <c:pt idx="628">
                  <c:v>201495</c:v>
                </c:pt>
                <c:pt idx="629">
                  <c:v>152995</c:v>
                </c:pt>
                <c:pt idx="630">
                  <c:v>151000</c:v>
                </c:pt>
                <c:pt idx="631">
                  <c:v>150000</c:v>
                </c:pt>
                <c:pt idx="632">
                  <c:v>149995</c:v>
                </c:pt>
                <c:pt idx="633">
                  <c:v>147000</c:v>
                </c:pt>
                <c:pt idx="634">
                  <c:v>147000</c:v>
                </c:pt>
                <c:pt idx="635">
                  <c:v>147000</c:v>
                </c:pt>
                <c:pt idx="636">
                  <c:v>146000</c:v>
                </c:pt>
                <c:pt idx="637">
                  <c:v>146000</c:v>
                </c:pt>
                <c:pt idx="638">
                  <c:v>146000</c:v>
                </c:pt>
                <c:pt idx="639">
                  <c:v>146000</c:v>
                </c:pt>
                <c:pt idx="640">
                  <c:v>146000</c:v>
                </c:pt>
                <c:pt idx="641">
                  <c:v>146000</c:v>
                </c:pt>
                <c:pt idx="642">
                  <c:v>146000</c:v>
                </c:pt>
                <c:pt idx="643">
                  <c:v>146000</c:v>
                </c:pt>
                <c:pt idx="644">
                  <c:v>146000</c:v>
                </c:pt>
                <c:pt idx="645">
                  <c:v>142100</c:v>
                </c:pt>
                <c:pt idx="646">
                  <c:v>142086</c:v>
                </c:pt>
                <c:pt idx="647">
                  <c:v>142086</c:v>
                </c:pt>
                <c:pt idx="648">
                  <c:v>142086</c:v>
                </c:pt>
                <c:pt idx="649">
                  <c:v>142086</c:v>
                </c:pt>
                <c:pt idx="650">
                  <c:v>142086</c:v>
                </c:pt>
                <c:pt idx="651">
                  <c:v>205600</c:v>
                </c:pt>
                <c:pt idx="652">
                  <c:v>75695</c:v>
                </c:pt>
                <c:pt idx="653">
                  <c:v>75000</c:v>
                </c:pt>
                <c:pt idx="654">
                  <c:v>74700</c:v>
                </c:pt>
                <c:pt idx="655">
                  <c:v>74000</c:v>
                </c:pt>
                <c:pt idx="656">
                  <c:v>72800</c:v>
                </c:pt>
                <c:pt idx="657">
                  <c:v>71800</c:v>
                </c:pt>
                <c:pt idx="658">
                  <c:v>123500</c:v>
                </c:pt>
                <c:pt idx="659">
                  <c:v>157500</c:v>
                </c:pt>
                <c:pt idx="660">
                  <c:v>60995</c:v>
                </c:pt>
                <c:pt idx="661">
                  <c:v>58900</c:v>
                </c:pt>
                <c:pt idx="662">
                  <c:v>58900</c:v>
                </c:pt>
                <c:pt idx="663">
                  <c:v>59900</c:v>
                </c:pt>
                <c:pt idx="664">
                  <c:v>59900</c:v>
                </c:pt>
                <c:pt idx="665">
                  <c:v>59900</c:v>
                </c:pt>
                <c:pt idx="666">
                  <c:v>59900</c:v>
                </c:pt>
                <c:pt idx="667">
                  <c:v>62000</c:v>
                </c:pt>
                <c:pt idx="668">
                  <c:v>102900</c:v>
                </c:pt>
                <c:pt idx="669">
                  <c:v>52915</c:v>
                </c:pt>
                <c:pt idx="670">
                  <c:v>52915</c:v>
                </c:pt>
                <c:pt idx="671">
                  <c:v>52720</c:v>
                </c:pt>
                <c:pt idx="672">
                  <c:v>51720</c:v>
                </c:pt>
                <c:pt idx="673">
                  <c:v>51720</c:v>
                </c:pt>
                <c:pt idx="674">
                  <c:v>51000</c:v>
                </c:pt>
                <c:pt idx="675">
                  <c:v>134150</c:v>
                </c:pt>
                <c:pt idx="676">
                  <c:v>73795</c:v>
                </c:pt>
                <c:pt idx="677">
                  <c:v>72800</c:v>
                </c:pt>
                <c:pt idx="678">
                  <c:v>72800</c:v>
                </c:pt>
                <c:pt idx="679">
                  <c:v>72800</c:v>
                </c:pt>
                <c:pt idx="680">
                  <c:v>72800</c:v>
                </c:pt>
                <c:pt idx="681">
                  <c:v>72800</c:v>
                </c:pt>
                <c:pt idx="682">
                  <c:v>72800</c:v>
                </c:pt>
                <c:pt idx="683">
                  <c:v>71800</c:v>
                </c:pt>
                <c:pt idx="684">
                  <c:v>71800</c:v>
                </c:pt>
                <c:pt idx="685">
                  <c:v>71800</c:v>
                </c:pt>
                <c:pt idx="686">
                  <c:v>71800</c:v>
                </c:pt>
                <c:pt idx="687">
                  <c:v>71800</c:v>
                </c:pt>
                <c:pt idx="688">
                  <c:v>71800</c:v>
                </c:pt>
                <c:pt idx="689">
                  <c:v>71800</c:v>
                </c:pt>
                <c:pt idx="690">
                  <c:v>71800</c:v>
                </c:pt>
                <c:pt idx="691">
                  <c:v>71800</c:v>
                </c:pt>
                <c:pt idx="692">
                  <c:v>102550</c:v>
                </c:pt>
                <c:pt idx="693">
                  <c:v>93050</c:v>
                </c:pt>
                <c:pt idx="694">
                  <c:v>93050</c:v>
                </c:pt>
                <c:pt idx="695">
                  <c:v>93050</c:v>
                </c:pt>
                <c:pt idx="696">
                  <c:v>93050</c:v>
                </c:pt>
                <c:pt idx="697">
                  <c:v>93000</c:v>
                </c:pt>
                <c:pt idx="698">
                  <c:v>93000</c:v>
                </c:pt>
                <c:pt idx="699">
                  <c:v>92950</c:v>
                </c:pt>
                <c:pt idx="700">
                  <c:v>92950</c:v>
                </c:pt>
                <c:pt idx="701">
                  <c:v>92950</c:v>
                </c:pt>
                <c:pt idx="702">
                  <c:v>92950</c:v>
                </c:pt>
                <c:pt idx="703">
                  <c:v>92950</c:v>
                </c:pt>
                <c:pt idx="704">
                  <c:v>92950</c:v>
                </c:pt>
                <c:pt idx="705">
                  <c:v>92950</c:v>
                </c:pt>
                <c:pt idx="706">
                  <c:v>92950</c:v>
                </c:pt>
                <c:pt idx="707">
                  <c:v>92950</c:v>
                </c:pt>
                <c:pt idx="708">
                  <c:v>92950</c:v>
                </c:pt>
                <c:pt idx="709">
                  <c:v>92950</c:v>
                </c:pt>
                <c:pt idx="710">
                  <c:v>92950</c:v>
                </c:pt>
                <c:pt idx="711">
                  <c:v>92950</c:v>
                </c:pt>
                <c:pt idx="712">
                  <c:v>92950</c:v>
                </c:pt>
                <c:pt idx="713">
                  <c:v>92950</c:v>
                </c:pt>
                <c:pt idx="714">
                  <c:v>92950</c:v>
                </c:pt>
                <c:pt idx="715">
                  <c:v>92000</c:v>
                </c:pt>
                <c:pt idx="716">
                  <c:v>92000</c:v>
                </c:pt>
                <c:pt idx="717">
                  <c:v>92000</c:v>
                </c:pt>
                <c:pt idx="718">
                  <c:v>79900</c:v>
                </c:pt>
                <c:pt idx="719">
                  <c:v>77000</c:v>
                </c:pt>
                <c:pt idx="720">
                  <c:v>71450</c:v>
                </c:pt>
                <c:pt idx="721">
                  <c:v>71350</c:v>
                </c:pt>
                <c:pt idx="722">
                  <c:v>69900</c:v>
                </c:pt>
                <c:pt idx="723">
                  <c:v>69900</c:v>
                </c:pt>
                <c:pt idx="724">
                  <c:v>69000</c:v>
                </c:pt>
                <c:pt idx="725">
                  <c:v>67600</c:v>
                </c:pt>
                <c:pt idx="726">
                  <c:v>81250</c:v>
                </c:pt>
                <c:pt idx="727">
                  <c:v>45000</c:v>
                </c:pt>
                <c:pt idx="728">
                  <c:v>43000</c:v>
                </c:pt>
                <c:pt idx="729">
                  <c:v>39000</c:v>
                </c:pt>
                <c:pt idx="730">
                  <c:v>38500</c:v>
                </c:pt>
                <c:pt idx="731">
                  <c:v>36120</c:v>
                </c:pt>
                <c:pt idx="732">
                  <c:v>62195</c:v>
                </c:pt>
                <c:pt idx="733">
                  <c:v>49000</c:v>
                </c:pt>
                <c:pt idx="734">
                  <c:v>44500</c:v>
                </c:pt>
                <c:pt idx="735">
                  <c:v>44000</c:v>
                </c:pt>
                <c:pt idx="736">
                  <c:v>43995</c:v>
                </c:pt>
                <c:pt idx="737">
                  <c:v>43995</c:v>
                </c:pt>
                <c:pt idx="738">
                  <c:v>42900</c:v>
                </c:pt>
                <c:pt idx="739">
                  <c:v>42500</c:v>
                </c:pt>
                <c:pt idx="740">
                  <c:v>42500</c:v>
                </c:pt>
                <c:pt idx="741">
                  <c:v>42000</c:v>
                </c:pt>
                <c:pt idx="742">
                  <c:v>42000</c:v>
                </c:pt>
                <c:pt idx="743">
                  <c:v>42000</c:v>
                </c:pt>
                <c:pt idx="744">
                  <c:v>42000</c:v>
                </c:pt>
                <c:pt idx="745">
                  <c:v>42000</c:v>
                </c:pt>
                <c:pt idx="746">
                  <c:v>42000</c:v>
                </c:pt>
                <c:pt idx="747">
                  <c:v>40590</c:v>
                </c:pt>
                <c:pt idx="748">
                  <c:v>40000</c:v>
                </c:pt>
                <c:pt idx="749">
                  <c:v>37500</c:v>
                </c:pt>
                <c:pt idx="750">
                  <c:v>25000</c:v>
                </c:pt>
                <c:pt idx="751">
                  <c:v>25000</c:v>
                </c:pt>
                <c:pt idx="752">
                  <c:v>25000</c:v>
                </c:pt>
                <c:pt idx="753">
                  <c:v>25000</c:v>
                </c:pt>
                <c:pt idx="754">
                  <c:v>150980</c:v>
                </c:pt>
                <c:pt idx="755">
                  <c:v>150980</c:v>
                </c:pt>
                <c:pt idx="756">
                  <c:v>150980</c:v>
                </c:pt>
                <c:pt idx="757">
                  <c:v>150980</c:v>
                </c:pt>
                <c:pt idx="758">
                  <c:v>150980</c:v>
                </c:pt>
                <c:pt idx="759">
                  <c:v>150980</c:v>
                </c:pt>
                <c:pt idx="760">
                  <c:v>150980</c:v>
                </c:pt>
                <c:pt idx="761">
                  <c:v>150800</c:v>
                </c:pt>
                <c:pt idx="762">
                  <c:v>150400</c:v>
                </c:pt>
                <c:pt idx="763">
                  <c:v>150000</c:v>
                </c:pt>
                <c:pt idx="764">
                  <c:v>150000</c:v>
                </c:pt>
                <c:pt idx="765">
                  <c:v>150000</c:v>
                </c:pt>
                <c:pt idx="766">
                  <c:v>135000</c:v>
                </c:pt>
                <c:pt idx="767">
                  <c:v>134300</c:v>
                </c:pt>
                <c:pt idx="768">
                  <c:v>134300</c:v>
                </c:pt>
                <c:pt idx="769">
                  <c:v>134300</c:v>
                </c:pt>
                <c:pt idx="770">
                  <c:v>134300</c:v>
                </c:pt>
                <c:pt idx="771">
                  <c:v>134300</c:v>
                </c:pt>
                <c:pt idx="772">
                  <c:v>134300</c:v>
                </c:pt>
                <c:pt idx="773">
                  <c:v>134300</c:v>
                </c:pt>
                <c:pt idx="774">
                  <c:v>133050</c:v>
                </c:pt>
                <c:pt idx="775">
                  <c:v>132795</c:v>
                </c:pt>
                <c:pt idx="776">
                  <c:v>132400</c:v>
                </c:pt>
                <c:pt idx="777">
                  <c:v>77250</c:v>
                </c:pt>
                <c:pt idx="778">
                  <c:v>76700</c:v>
                </c:pt>
                <c:pt idx="779">
                  <c:v>76450</c:v>
                </c:pt>
                <c:pt idx="780">
                  <c:v>76350</c:v>
                </c:pt>
                <c:pt idx="781">
                  <c:v>75400</c:v>
                </c:pt>
                <c:pt idx="782">
                  <c:v>75100</c:v>
                </c:pt>
                <c:pt idx="783">
                  <c:v>75100</c:v>
                </c:pt>
                <c:pt idx="784">
                  <c:v>75100</c:v>
                </c:pt>
                <c:pt idx="785">
                  <c:v>75100</c:v>
                </c:pt>
                <c:pt idx="786">
                  <c:v>75100</c:v>
                </c:pt>
                <c:pt idx="787">
                  <c:v>75100</c:v>
                </c:pt>
                <c:pt idx="788">
                  <c:v>75400</c:v>
                </c:pt>
                <c:pt idx="789">
                  <c:v>84595</c:v>
                </c:pt>
                <c:pt idx="790">
                  <c:v>84595</c:v>
                </c:pt>
                <c:pt idx="791">
                  <c:v>84595</c:v>
                </c:pt>
                <c:pt idx="792">
                  <c:v>84595</c:v>
                </c:pt>
                <c:pt idx="793">
                  <c:v>84595</c:v>
                </c:pt>
                <c:pt idx="794">
                  <c:v>1000000</c:v>
                </c:pt>
                <c:pt idx="795">
                  <c:v>103800</c:v>
                </c:pt>
                <c:pt idx="796">
                  <c:v>96250</c:v>
                </c:pt>
                <c:pt idx="797">
                  <c:v>96000</c:v>
                </c:pt>
                <c:pt idx="798">
                  <c:v>105950</c:v>
                </c:pt>
                <c:pt idx="799">
                  <c:v>105000</c:v>
                </c:pt>
                <c:pt idx="800">
                  <c:v>105000</c:v>
                </c:pt>
                <c:pt idx="801">
                  <c:v>105000</c:v>
                </c:pt>
                <c:pt idx="802">
                  <c:v>105000</c:v>
                </c:pt>
                <c:pt idx="803">
                  <c:v>105000</c:v>
                </c:pt>
                <c:pt idx="804">
                  <c:v>105000</c:v>
                </c:pt>
                <c:pt idx="805">
                  <c:v>105000</c:v>
                </c:pt>
                <c:pt idx="806">
                  <c:v>105000</c:v>
                </c:pt>
                <c:pt idx="807">
                  <c:v>104970</c:v>
                </c:pt>
                <c:pt idx="808">
                  <c:v>104450</c:v>
                </c:pt>
                <c:pt idx="809">
                  <c:v>104400</c:v>
                </c:pt>
                <c:pt idx="810">
                  <c:v>104200</c:v>
                </c:pt>
                <c:pt idx="811">
                  <c:v>100500</c:v>
                </c:pt>
                <c:pt idx="812">
                  <c:v>100450</c:v>
                </c:pt>
                <c:pt idx="813">
                  <c:v>100450</c:v>
                </c:pt>
                <c:pt idx="814">
                  <c:v>100450</c:v>
                </c:pt>
                <c:pt idx="815">
                  <c:v>100450</c:v>
                </c:pt>
                <c:pt idx="816">
                  <c:v>100000</c:v>
                </c:pt>
                <c:pt idx="817">
                  <c:v>100000</c:v>
                </c:pt>
                <c:pt idx="818">
                  <c:v>99990</c:v>
                </c:pt>
                <c:pt idx="819">
                  <c:v>99800</c:v>
                </c:pt>
                <c:pt idx="820">
                  <c:v>99000</c:v>
                </c:pt>
                <c:pt idx="821">
                  <c:v>98395</c:v>
                </c:pt>
                <c:pt idx="822">
                  <c:v>96950</c:v>
                </c:pt>
                <c:pt idx="823">
                  <c:v>96950</c:v>
                </c:pt>
                <c:pt idx="824">
                  <c:v>96950</c:v>
                </c:pt>
                <c:pt idx="825">
                  <c:v>96950</c:v>
                </c:pt>
                <c:pt idx="826">
                  <c:v>94000</c:v>
                </c:pt>
                <c:pt idx="827">
                  <c:v>102900</c:v>
                </c:pt>
                <c:pt idx="828">
                  <c:v>102900</c:v>
                </c:pt>
                <c:pt idx="829">
                  <c:v>102550</c:v>
                </c:pt>
                <c:pt idx="830">
                  <c:v>102550</c:v>
                </c:pt>
                <c:pt idx="831">
                  <c:v>102550</c:v>
                </c:pt>
                <c:pt idx="832">
                  <c:v>102550</c:v>
                </c:pt>
                <c:pt idx="833">
                  <c:v>102500</c:v>
                </c:pt>
                <c:pt idx="834">
                  <c:v>102500</c:v>
                </c:pt>
                <c:pt idx="835">
                  <c:v>102100</c:v>
                </c:pt>
                <c:pt idx="836">
                  <c:v>102100</c:v>
                </c:pt>
                <c:pt idx="837">
                  <c:v>102000</c:v>
                </c:pt>
                <c:pt idx="838">
                  <c:v>102000</c:v>
                </c:pt>
                <c:pt idx="839">
                  <c:v>102000</c:v>
                </c:pt>
                <c:pt idx="840">
                  <c:v>102000</c:v>
                </c:pt>
                <c:pt idx="841">
                  <c:v>102000</c:v>
                </c:pt>
                <c:pt idx="842">
                  <c:v>101200</c:v>
                </c:pt>
                <c:pt idx="843">
                  <c:v>101200</c:v>
                </c:pt>
                <c:pt idx="844">
                  <c:v>101000</c:v>
                </c:pt>
                <c:pt idx="845">
                  <c:v>100550</c:v>
                </c:pt>
                <c:pt idx="846">
                  <c:v>100200</c:v>
                </c:pt>
                <c:pt idx="847">
                  <c:v>100200</c:v>
                </c:pt>
                <c:pt idx="848">
                  <c:v>100200</c:v>
                </c:pt>
                <c:pt idx="849">
                  <c:v>100200</c:v>
                </c:pt>
                <c:pt idx="850">
                  <c:v>59895</c:v>
                </c:pt>
                <c:pt idx="851">
                  <c:v>59895</c:v>
                </c:pt>
                <c:pt idx="852">
                  <c:v>59895</c:v>
                </c:pt>
                <c:pt idx="853">
                  <c:v>59000</c:v>
                </c:pt>
                <c:pt idx="854">
                  <c:v>58900</c:v>
                </c:pt>
                <c:pt idx="855">
                  <c:v>58900</c:v>
                </c:pt>
                <c:pt idx="856">
                  <c:v>58900</c:v>
                </c:pt>
                <c:pt idx="857">
                  <c:v>58900</c:v>
                </c:pt>
                <c:pt idx="858">
                  <c:v>58900</c:v>
                </c:pt>
                <c:pt idx="859">
                  <c:v>58900</c:v>
                </c:pt>
                <c:pt idx="860">
                  <c:v>58900</c:v>
                </c:pt>
                <c:pt idx="861">
                  <c:v>58900</c:v>
                </c:pt>
                <c:pt idx="862">
                  <c:v>58900</c:v>
                </c:pt>
                <c:pt idx="863">
                  <c:v>58900</c:v>
                </c:pt>
                <c:pt idx="864">
                  <c:v>58900</c:v>
                </c:pt>
                <c:pt idx="865">
                  <c:v>58900</c:v>
                </c:pt>
                <c:pt idx="866">
                  <c:v>58900</c:v>
                </c:pt>
                <c:pt idx="867">
                  <c:v>58900</c:v>
                </c:pt>
                <c:pt idx="868">
                  <c:v>81250</c:v>
                </c:pt>
                <c:pt idx="869">
                  <c:v>81250</c:v>
                </c:pt>
                <c:pt idx="870">
                  <c:v>56200</c:v>
                </c:pt>
                <c:pt idx="871">
                  <c:v>56000</c:v>
                </c:pt>
                <c:pt idx="872">
                  <c:v>40000</c:v>
                </c:pt>
                <c:pt idx="873">
                  <c:v>57000</c:v>
                </c:pt>
                <c:pt idx="874">
                  <c:v>56200</c:v>
                </c:pt>
                <c:pt idx="875">
                  <c:v>70000</c:v>
                </c:pt>
                <c:pt idx="876">
                  <c:v>69900</c:v>
                </c:pt>
                <c:pt idx="877">
                  <c:v>69000</c:v>
                </c:pt>
                <c:pt idx="878">
                  <c:v>68000</c:v>
                </c:pt>
                <c:pt idx="879">
                  <c:v>68000</c:v>
                </c:pt>
                <c:pt idx="880">
                  <c:v>67895</c:v>
                </c:pt>
                <c:pt idx="881">
                  <c:v>67895</c:v>
                </c:pt>
                <c:pt idx="882">
                  <c:v>67800</c:v>
                </c:pt>
                <c:pt idx="883">
                  <c:v>67600</c:v>
                </c:pt>
                <c:pt idx="884">
                  <c:v>67600</c:v>
                </c:pt>
                <c:pt idx="885">
                  <c:v>67600</c:v>
                </c:pt>
                <c:pt idx="886">
                  <c:v>67600</c:v>
                </c:pt>
                <c:pt idx="887">
                  <c:v>67600</c:v>
                </c:pt>
                <c:pt idx="888">
                  <c:v>67600</c:v>
                </c:pt>
                <c:pt idx="889">
                  <c:v>67600</c:v>
                </c:pt>
                <c:pt idx="890">
                  <c:v>67000</c:v>
                </c:pt>
                <c:pt idx="891">
                  <c:v>62000</c:v>
                </c:pt>
                <c:pt idx="892">
                  <c:v>59900</c:v>
                </c:pt>
                <c:pt idx="893">
                  <c:v>63700</c:v>
                </c:pt>
                <c:pt idx="894">
                  <c:v>63700</c:v>
                </c:pt>
                <c:pt idx="895">
                  <c:v>43090</c:v>
                </c:pt>
                <c:pt idx="896">
                  <c:v>43090</c:v>
                </c:pt>
                <c:pt idx="897">
                  <c:v>43090</c:v>
                </c:pt>
                <c:pt idx="898">
                  <c:v>43090</c:v>
                </c:pt>
                <c:pt idx="899">
                  <c:v>43000</c:v>
                </c:pt>
                <c:pt idx="900">
                  <c:v>50000</c:v>
                </c:pt>
                <c:pt idx="901">
                  <c:v>71900</c:v>
                </c:pt>
                <c:pt idx="902">
                  <c:v>70900</c:v>
                </c:pt>
                <c:pt idx="903">
                  <c:v>70100</c:v>
                </c:pt>
                <c:pt idx="904">
                  <c:v>69900</c:v>
                </c:pt>
                <c:pt idx="905">
                  <c:v>63100</c:v>
                </c:pt>
                <c:pt idx="906">
                  <c:v>62750</c:v>
                </c:pt>
                <c:pt idx="907">
                  <c:v>62750</c:v>
                </c:pt>
                <c:pt idx="908">
                  <c:v>62250</c:v>
                </c:pt>
                <c:pt idx="909">
                  <c:v>101200</c:v>
                </c:pt>
                <c:pt idx="910">
                  <c:v>101200</c:v>
                </c:pt>
                <c:pt idx="911">
                  <c:v>35000</c:v>
                </c:pt>
                <c:pt idx="912">
                  <c:v>148500</c:v>
                </c:pt>
                <c:pt idx="913">
                  <c:v>148500</c:v>
                </c:pt>
                <c:pt idx="914">
                  <c:v>147500</c:v>
                </c:pt>
                <c:pt idx="915">
                  <c:v>147500</c:v>
                </c:pt>
                <c:pt idx="916">
                  <c:v>52200</c:v>
                </c:pt>
                <c:pt idx="917">
                  <c:v>68900</c:v>
                </c:pt>
                <c:pt idx="918">
                  <c:v>48000</c:v>
                </c:pt>
                <c:pt idx="919">
                  <c:v>48000</c:v>
                </c:pt>
                <c:pt idx="920">
                  <c:v>47820</c:v>
                </c:pt>
                <c:pt idx="921">
                  <c:v>47820</c:v>
                </c:pt>
                <c:pt idx="922">
                  <c:v>47190</c:v>
                </c:pt>
                <c:pt idx="923">
                  <c:v>47190</c:v>
                </c:pt>
                <c:pt idx="924">
                  <c:v>46815</c:v>
                </c:pt>
                <c:pt idx="925">
                  <c:v>46610</c:v>
                </c:pt>
                <c:pt idx="926">
                  <c:v>46200</c:v>
                </c:pt>
                <c:pt idx="927">
                  <c:v>46100</c:v>
                </c:pt>
                <c:pt idx="928">
                  <c:v>46100</c:v>
                </c:pt>
                <c:pt idx="929">
                  <c:v>46000</c:v>
                </c:pt>
                <c:pt idx="930">
                  <c:v>45790</c:v>
                </c:pt>
                <c:pt idx="931">
                  <c:v>45790</c:v>
                </c:pt>
                <c:pt idx="932">
                  <c:v>45790</c:v>
                </c:pt>
                <c:pt idx="933">
                  <c:v>45790</c:v>
                </c:pt>
                <c:pt idx="934">
                  <c:v>45790</c:v>
                </c:pt>
                <c:pt idx="935">
                  <c:v>45790</c:v>
                </c:pt>
                <c:pt idx="936">
                  <c:v>45690</c:v>
                </c:pt>
                <c:pt idx="937">
                  <c:v>45000</c:v>
                </c:pt>
                <c:pt idx="938">
                  <c:v>45000</c:v>
                </c:pt>
                <c:pt idx="939">
                  <c:v>45000</c:v>
                </c:pt>
                <c:pt idx="940">
                  <c:v>45000</c:v>
                </c:pt>
                <c:pt idx="941">
                  <c:v>45000</c:v>
                </c:pt>
                <c:pt idx="942">
                  <c:v>30090</c:v>
                </c:pt>
                <c:pt idx="943">
                  <c:v>52500</c:v>
                </c:pt>
                <c:pt idx="944">
                  <c:v>52500</c:v>
                </c:pt>
                <c:pt idx="945">
                  <c:v>33000</c:v>
                </c:pt>
                <c:pt idx="946">
                  <c:v>31015</c:v>
                </c:pt>
                <c:pt idx="947">
                  <c:v>30090</c:v>
                </c:pt>
                <c:pt idx="948">
                  <c:v>30090</c:v>
                </c:pt>
                <c:pt idx="949">
                  <c:v>30090</c:v>
                </c:pt>
                <c:pt idx="950">
                  <c:v>30090</c:v>
                </c:pt>
                <c:pt idx="951">
                  <c:v>30090</c:v>
                </c:pt>
                <c:pt idx="952">
                  <c:v>30000</c:v>
                </c:pt>
                <c:pt idx="953">
                  <c:v>30000</c:v>
                </c:pt>
                <c:pt idx="954">
                  <c:v>87200</c:v>
                </c:pt>
                <c:pt idx="955">
                  <c:v>88800</c:v>
                </c:pt>
                <c:pt idx="956">
                  <c:v>88700</c:v>
                </c:pt>
                <c:pt idx="957">
                  <c:v>88550</c:v>
                </c:pt>
                <c:pt idx="958">
                  <c:v>88550</c:v>
                </c:pt>
                <c:pt idx="959">
                  <c:v>88550</c:v>
                </c:pt>
                <c:pt idx="960">
                  <c:v>88550</c:v>
                </c:pt>
                <c:pt idx="961">
                  <c:v>87200</c:v>
                </c:pt>
                <c:pt idx="962">
                  <c:v>75000</c:v>
                </c:pt>
                <c:pt idx="963">
                  <c:v>27205</c:v>
                </c:pt>
                <c:pt idx="964">
                  <c:v>38170</c:v>
                </c:pt>
                <c:pt idx="965">
                  <c:v>38170</c:v>
                </c:pt>
                <c:pt idx="966">
                  <c:v>38170</c:v>
                </c:pt>
                <c:pt idx="967">
                  <c:v>28000</c:v>
                </c:pt>
                <c:pt idx="968">
                  <c:v>68000</c:v>
                </c:pt>
                <c:pt idx="969">
                  <c:v>63000</c:v>
                </c:pt>
                <c:pt idx="970">
                  <c:v>63000</c:v>
                </c:pt>
                <c:pt idx="971">
                  <c:v>62000</c:v>
                </c:pt>
                <c:pt idx="972">
                  <c:v>62000</c:v>
                </c:pt>
                <c:pt idx="973">
                  <c:v>62000</c:v>
                </c:pt>
                <c:pt idx="974">
                  <c:v>62000</c:v>
                </c:pt>
                <c:pt idx="975">
                  <c:v>62000</c:v>
                </c:pt>
                <c:pt idx="976">
                  <c:v>62000</c:v>
                </c:pt>
                <c:pt idx="977">
                  <c:v>61500</c:v>
                </c:pt>
                <c:pt idx="978">
                  <c:v>61500</c:v>
                </c:pt>
                <c:pt idx="979">
                  <c:v>61500</c:v>
                </c:pt>
                <c:pt idx="980">
                  <c:v>61500</c:v>
                </c:pt>
                <c:pt idx="981">
                  <c:v>61000</c:v>
                </c:pt>
                <c:pt idx="982">
                  <c:v>60500</c:v>
                </c:pt>
                <c:pt idx="983">
                  <c:v>60500</c:v>
                </c:pt>
                <c:pt idx="984">
                  <c:v>59900</c:v>
                </c:pt>
                <c:pt idx="985">
                  <c:v>59900</c:v>
                </c:pt>
                <c:pt idx="986">
                  <c:v>59900</c:v>
                </c:pt>
                <c:pt idx="987">
                  <c:v>59900</c:v>
                </c:pt>
                <c:pt idx="988">
                  <c:v>59900</c:v>
                </c:pt>
                <c:pt idx="989">
                  <c:v>58900</c:v>
                </c:pt>
                <c:pt idx="990">
                  <c:v>70100</c:v>
                </c:pt>
                <c:pt idx="991">
                  <c:v>64700</c:v>
                </c:pt>
                <c:pt idx="992">
                  <c:v>63700</c:v>
                </c:pt>
                <c:pt idx="993">
                  <c:v>62750</c:v>
                </c:pt>
                <c:pt idx="994">
                  <c:v>62750</c:v>
                </c:pt>
                <c:pt idx="995">
                  <c:v>62500</c:v>
                </c:pt>
                <c:pt idx="996">
                  <c:v>61600</c:v>
                </c:pt>
                <c:pt idx="997">
                  <c:v>61600</c:v>
                </c:pt>
                <c:pt idx="998">
                  <c:v>71500</c:v>
                </c:pt>
                <c:pt idx="999">
                  <c:v>50000</c:v>
                </c:pt>
                <c:pt idx="1000">
                  <c:v>69000</c:v>
                </c:pt>
                <c:pt idx="1001">
                  <c:v>68745</c:v>
                </c:pt>
                <c:pt idx="1002">
                  <c:v>67150</c:v>
                </c:pt>
                <c:pt idx="1003">
                  <c:v>67150</c:v>
                </c:pt>
                <c:pt idx="1004">
                  <c:v>67150</c:v>
                </c:pt>
                <c:pt idx="1005">
                  <c:v>67150</c:v>
                </c:pt>
                <c:pt idx="1006">
                  <c:v>26830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0-48DB-8C79-86663AF6F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433167"/>
        <c:axId val="1042066959"/>
      </c:scatterChart>
      <c:valAx>
        <c:axId val="169943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Horse</a:t>
                </a:r>
                <a:r>
                  <a:rPr lang="en-IN" baseline="0"/>
                  <a:t> Power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066959"/>
        <c:crosses val="autoZero"/>
        <c:crossBetween val="midCat"/>
      </c:valAx>
      <c:valAx>
        <c:axId val="104206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Price</a:t>
                </a:r>
                <a:r>
                  <a:rPr lang="en-IN" baseline="0"/>
                  <a:t> in USD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433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[Sport_car_price_final_cleaned.xlsx]Sheet2!PivotTable1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Sheet2!$I$185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Sheet2!$H$186:$H$195</c:f>
              <c:strCache>
                <c:ptCount val="9"/>
                <c:pt idx="0">
                  <c:v>1965</c:v>
                </c:pt>
                <c:pt idx="1">
                  <c:v>2014</c:v>
                </c:pt>
                <c:pt idx="2">
                  <c:v>2015</c:v>
                </c:pt>
                <c:pt idx="3">
                  <c:v>2017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Sheet2!$I$186:$I$195</c:f>
              <c:numCache>
                <c:formatCode>General</c:formatCode>
                <c:ptCount val="9"/>
                <c:pt idx="0">
                  <c:v>1000000</c:v>
                </c:pt>
                <c:pt idx="1">
                  <c:v>275000</c:v>
                </c:pt>
                <c:pt idx="2">
                  <c:v>617985</c:v>
                </c:pt>
                <c:pt idx="3">
                  <c:v>121661.66666666667</c:v>
                </c:pt>
                <c:pt idx="4">
                  <c:v>444326.66666666669</c:v>
                </c:pt>
                <c:pt idx="5">
                  <c:v>317062.48</c:v>
                </c:pt>
                <c:pt idx="6">
                  <c:v>381301.71527777775</c:v>
                </c:pt>
                <c:pt idx="7">
                  <c:v>382631.04188481678</c:v>
                </c:pt>
                <c:pt idx="8">
                  <c:v>108333.33333333333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A4-4669-A6AD-AFC775417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369615"/>
        <c:axId val="1797367695"/>
      </c:lineChart>
      <c:catAx>
        <c:axId val="179736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367695"/>
        <c:crosses val="autoZero"/>
        <c:auto val="1"/>
        <c:lblAlgn val="ctr"/>
        <c:lblOffset val="100"/>
        <c:noMultiLvlLbl val="0"/>
      </c:catAx>
      <c:valAx>
        <c:axId val="179736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36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[Sport_car_price_final_cleaned.xlsx]Sheet2!PivotTable8</c:name>
    <c:fmtId val="3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Sheet2!$I$204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Sheet2!$H$205:$H$210</c:f>
              <c:strCache>
                <c:ptCount val="5"/>
                <c:pt idx="0">
                  <c:v>Rimac</c:v>
                </c:pt>
                <c:pt idx="1">
                  <c:v>Pininfarina</c:v>
                </c:pt>
                <c:pt idx="2">
                  <c:v>Ultima</c:v>
                </c:pt>
                <c:pt idx="3">
                  <c:v>Bugatti</c:v>
                </c:pt>
                <c:pt idx="4">
                  <c:v>Koenigsegg</c:v>
                </c:pt>
              </c:strCache>
            </c:strRef>
          </c:cat>
          <c:val>
            <c:numRef>
              <c:f>Sheet2!$I$205:$I$210</c:f>
              <c:numCache>
                <c:formatCode>General</c:formatCode>
                <c:ptCount val="5"/>
                <c:pt idx="0">
                  <c:v>1701.1428571428571</c:v>
                </c:pt>
                <c:pt idx="1">
                  <c:v>1696</c:v>
                </c:pt>
                <c:pt idx="2">
                  <c:v>1300</c:v>
                </c:pt>
                <c:pt idx="3">
                  <c:v>1128.695652173913</c:v>
                </c:pt>
                <c:pt idx="4">
                  <c:v>1069.5999999999999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0-4716-87DE-484FBCC4E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1354351"/>
        <c:axId val="1691344751"/>
      </c:barChart>
      <c:catAx>
        <c:axId val="1691354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44751"/>
        <c:crosses val="autoZero"/>
        <c:auto val="1"/>
        <c:lblAlgn val="ctr"/>
        <c:lblOffset val="100"/>
        <c:noMultiLvlLbl val="0"/>
      </c:catAx>
      <c:valAx>
        <c:axId val="169134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Sheet1!$E$1:$E$1008</c:f>
              <c:strCache>
                <c:ptCount val="1008"/>
                <c:pt idx="0">
                  <c:v>Horsepower</c:v>
                </c:pt>
                <c:pt idx="1">
                  <c:v>2000</c:v>
                </c:pt>
                <c:pt idx="2">
                  <c:v>1973</c:v>
                </c:pt>
                <c:pt idx="3">
                  <c:v>1973</c:v>
                </c:pt>
                <c:pt idx="4">
                  <c:v>1973</c:v>
                </c:pt>
                <c:pt idx="5">
                  <c:v>1972</c:v>
                </c:pt>
                <c:pt idx="6">
                  <c:v>1972</c:v>
                </c:pt>
                <c:pt idx="7">
                  <c:v>1914</c:v>
                </c:pt>
                <c:pt idx="8">
                  <c:v>1914</c:v>
                </c:pt>
                <c:pt idx="9">
                  <c:v>1914</c:v>
                </c:pt>
                <c:pt idx="10">
                  <c:v>1914</c:v>
                </c:pt>
                <c:pt idx="11">
                  <c:v>1914</c:v>
                </c:pt>
                <c:pt idx="12">
                  <c:v>1914</c:v>
                </c:pt>
                <c:pt idx="13">
                  <c:v>1914</c:v>
                </c:pt>
                <c:pt idx="14">
                  <c:v>1914</c:v>
                </c:pt>
                <c:pt idx="15">
                  <c:v>1914</c:v>
                </c:pt>
                <c:pt idx="16">
                  <c:v>1914</c:v>
                </c:pt>
                <c:pt idx="17">
                  <c:v>1914</c:v>
                </c:pt>
                <c:pt idx="18">
                  <c:v>1914</c:v>
                </c:pt>
                <c:pt idx="19">
                  <c:v>1888</c:v>
                </c:pt>
                <c:pt idx="20">
                  <c:v>1888</c:v>
                </c:pt>
                <c:pt idx="21">
                  <c:v>1874</c:v>
                </c:pt>
                <c:pt idx="22">
                  <c:v>1872</c:v>
                </c:pt>
                <c:pt idx="23">
                  <c:v>1600</c:v>
                </c:pt>
                <c:pt idx="24">
                  <c:v>1600</c:v>
                </c:pt>
                <c:pt idx="25">
                  <c:v>1600</c:v>
                </c:pt>
                <c:pt idx="26">
                  <c:v>1600</c:v>
                </c:pt>
                <c:pt idx="27">
                  <c:v>1578</c:v>
                </c:pt>
                <c:pt idx="28">
                  <c:v>1578</c:v>
                </c:pt>
                <c:pt idx="29">
                  <c:v>1500</c:v>
                </c:pt>
                <c:pt idx="30">
                  <c:v>1479</c:v>
                </c:pt>
                <c:pt idx="31">
                  <c:v>1479</c:v>
                </c:pt>
                <c:pt idx="32">
                  <c:v>1479</c:v>
                </c:pt>
                <c:pt idx="33">
                  <c:v>1479</c:v>
                </c:pt>
                <c:pt idx="34">
                  <c:v>1479</c:v>
                </c:pt>
                <c:pt idx="35">
                  <c:v>1479</c:v>
                </c:pt>
                <c:pt idx="36">
                  <c:v>1479</c:v>
                </c:pt>
                <c:pt idx="37">
                  <c:v>1479</c:v>
                </c:pt>
                <c:pt idx="38">
                  <c:v>1479</c:v>
                </c:pt>
                <c:pt idx="39">
                  <c:v>1479</c:v>
                </c:pt>
                <c:pt idx="40">
                  <c:v>1479</c:v>
                </c:pt>
                <c:pt idx="41">
                  <c:v>1479</c:v>
                </c:pt>
                <c:pt idx="42">
                  <c:v>1479</c:v>
                </c:pt>
                <c:pt idx="43">
                  <c:v>1479</c:v>
                </c:pt>
                <c:pt idx="44">
                  <c:v>1479</c:v>
                </c:pt>
                <c:pt idx="45">
                  <c:v>1479</c:v>
                </c:pt>
                <c:pt idx="46">
                  <c:v>1479</c:v>
                </c:pt>
                <c:pt idx="47">
                  <c:v>1479</c:v>
                </c:pt>
                <c:pt idx="48">
                  <c:v>1479</c:v>
                </c:pt>
                <c:pt idx="49">
                  <c:v>1479</c:v>
                </c:pt>
                <c:pt idx="50">
                  <c:v>1280</c:v>
                </c:pt>
                <c:pt idx="51">
                  <c:v>1280</c:v>
                </c:pt>
                <c:pt idx="52">
                  <c:v>1280</c:v>
                </c:pt>
                <c:pt idx="53">
                  <c:v>1280</c:v>
                </c:pt>
                <c:pt idx="54">
                  <c:v>1280</c:v>
                </c:pt>
                <c:pt idx="55">
                  <c:v>1280</c:v>
                </c:pt>
                <c:pt idx="56">
                  <c:v>1280</c:v>
                </c:pt>
                <c:pt idx="57">
                  <c:v>1280</c:v>
                </c:pt>
                <c:pt idx="58">
                  <c:v>1280</c:v>
                </c:pt>
                <c:pt idx="59">
                  <c:v>1280</c:v>
                </c:pt>
                <c:pt idx="60">
                  <c:v>1262</c:v>
                </c:pt>
                <c:pt idx="61">
                  <c:v>1200</c:v>
                </c:pt>
                <c:pt idx="62">
                  <c:v>1035</c:v>
                </c:pt>
                <c:pt idx="63">
                  <c:v>1020</c:v>
                </c:pt>
                <c:pt idx="64">
                  <c:v>1020</c:v>
                </c:pt>
                <c:pt idx="65">
                  <c:v>1020</c:v>
                </c:pt>
                <c:pt idx="66">
                  <c:v>1020</c:v>
                </c:pt>
                <c:pt idx="67">
                  <c:v>1020</c:v>
                </c:pt>
                <c:pt idx="68">
                  <c:v>1020</c:v>
                </c:pt>
                <c:pt idx="69">
                  <c:v>1020</c:v>
                </c:pt>
                <c:pt idx="70">
                  <c:v>1020</c:v>
                </c:pt>
                <c:pt idx="71">
                  <c:v>1020</c:v>
                </c:pt>
                <c:pt idx="72">
                  <c:v>1020</c:v>
                </c:pt>
                <c:pt idx="73">
                  <c:v>1020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986</c:v>
                </c:pt>
                <c:pt idx="83">
                  <c:v>986</c:v>
                </c:pt>
                <c:pt idx="84">
                  <c:v>986</c:v>
                </c:pt>
                <c:pt idx="85">
                  <c:v>986</c:v>
                </c:pt>
                <c:pt idx="86">
                  <c:v>986</c:v>
                </c:pt>
                <c:pt idx="87">
                  <c:v>986</c:v>
                </c:pt>
                <c:pt idx="88">
                  <c:v>986</c:v>
                </c:pt>
                <c:pt idx="89">
                  <c:v>986</c:v>
                </c:pt>
                <c:pt idx="90">
                  <c:v>986</c:v>
                </c:pt>
                <c:pt idx="91">
                  <c:v>986</c:v>
                </c:pt>
                <c:pt idx="92">
                  <c:v>986</c:v>
                </c:pt>
                <c:pt idx="93">
                  <c:v>986</c:v>
                </c:pt>
                <c:pt idx="94">
                  <c:v>986</c:v>
                </c:pt>
                <c:pt idx="95">
                  <c:v>986</c:v>
                </c:pt>
                <c:pt idx="96">
                  <c:v>986</c:v>
                </c:pt>
                <c:pt idx="97">
                  <c:v>986</c:v>
                </c:pt>
                <c:pt idx="98">
                  <c:v>986</c:v>
                </c:pt>
                <c:pt idx="99">
                  <c:v>986</c:v>
                </c:pt>
                <c:pt idx="100">
                  <c:v>986</c:v>
                </c:pt>
                <c:pt idx="101">
                  <c:v>986</c:v>
                </c:pt>
                <c:pt idx="102">
                  <c:v>986</c:v>
                </c:pt>
                <c:pt idx="103">
                  <c:v>986</c:v>
                </c:pt>
                <c:pt idx="104">
                  <c:v>986</c:v>
                </c:pt>
                <c:pt idx="105">
                  <c:v>887</c:v>
                </c:pt>
                <c:pt idx="106">
                  <c:v>819</c:v>
                </c:pt>
                <c:pt idx="107">
                  <c:v>800</c:v>
                </c:pt>
                <c:pt idx="108">
                  <c:v>800</c:v>
                </c:pt>
                <c:pt idx="109">
                  <c:v>797</c:v>
                </c:pt>
                <c:pt idx="110">
                  <c:v>797</c:v>
                </c:pt>
                <c:pt idx="111">
                  <c:v>797</c:v>
                </c:pt>
                <c:pt idx="112">
                  <c:v>797</c:v>
                </c:pt>
                <c:pt idx="113">
                  <c:v>797</c:v>
                </c:pt>
                <c:pt idx="114">
                  <c:v>797</c:v>
                </c:pt>
                <c:pt idx="115">
                  <c:v>797</c:v>
                </c:pt>
                <c:pt idx="116">
                  <c:v>797</c:v>
                </c:pt>
                <c:pt idx="117">
                  <c:v>791</c:v>
                </c:pt>
                <c:pt idx="118">
                  <c:v>791</c:v>
                </c:pt>
                <c:pt idx="119">
                  <c:v>789</c:v>
                </c:pt>
                <c:pt idx="120">
                  <c:v>789</c:v>
                </c:pt>
                <c:pt idx="121">
                  <c:v>789</c:v>
                </c:pt>
                <c:pt idx="122">
                  <c:v>789</c:v>
                </c:pt>
                <c:pt idx="123">
                  <c:v>789</c:v>
                </c:pt>
                <c:pt idx="124">
                  <c:v>789</c:v>
                </c:pt>
                <c:pt idx="125">
                  <c:v>780</c:v>
                </c:pt>
                <c:pt idx="126">
                  <c:v>770</c:v>
                </c:pt>
                <c:pt idx="127">
                  <c:v>770</c:v>
                </c:pt>
                <c:pt idx="128">
                  <c:v>770</c:v>
                </c:pt>
                <c:pt idx="129">
                  <c:v>770</c:v>
                </c:pt>
                <c:pt idx="130">
                  <c:v>770</c:v>
                </c:pt>
                <c:pt idx="131">
                  <c:v>770</c:v>
                </c:pt>
                <c:pt idx="132">
                  <c:v>770</c:v>
                </c:pt>
                <c:pt idx="133">
                  <c:v>770</c:v>
                </c:pt>
                <c:pt idx="134">
                  <c:v>770</c:v>
                </c:pt>
                <c:pt idx="135">
                  <c:v>770</c:v>
                </c:pt>
                <c:pt idx="136">
                  <c:v>770</c:v>
                </c:pt>
                <c:pt idx="137">
                  <c:v>770</c:v>
                </c:pt>
                <c:pt idx="138">
                  <c:v>770</c:v>
                </c:pt>
                <c:pt idx="139">
                  <c:v>764</c:v>
                </c:pt>
                <c:pt idx="140">
                  <c:v>764</c:v>
                </c:pt>
                <c:pt idx="141">
                  <c:v>764</c:v>
                </c:pt>
                <c:pt idx="142">
                  <c:v>764</c:v>
                </c:pt>
                <c:pt idx="143">
                  <c:v>764</c:v>
                </c:pt>
                <c:pt idx="144">
                  <c:v>764</c:v>
                </c:pt>
                <c:pt idx="145">
                  <c:v>764</c:v>
                </c:pt>
                <c:pt idx="146">
                  <c:v>760</c:v>
                </c:pt>
                <c:pt idx="147">
                  <c:v>760</c:v>
                </c:pt>
                <c:pt idx="148">
                  <c:v>759</c:v>
                </c:pt>
                <c:pt idx="149">
                  <c:v>759</c:v>
                </c:pt>
                <c:pt idx="150">
                  <c:v>759</c:v>
                </c:pt>
                <c:pt idx="151">
                  <c:v>759</c:v>
                </c:pt>
                <c:pt idx="152">
                  <c:v>759</c:v>
                </c:pt>
                <c:pt idx="153">
                  <c:v>759</c:v>
                </c:pt>
                <c:pt idx="154">
                  <c:v>759</c:v>
                </c:pt>
                <c:pt idx="155">
                  <c:v>759</c:v>
                </c:pt>
                <c:pt idx="156">
                  <c:v>759</c:v>
                </c:pt>
                <c:pt idx="157">
                  <c:v>755</c:v>
                </c:pt>
                <c:pt idx="158">
                  <c:v>755</c:v>
                </c:pt>
                <c:pt idx="159">
                  <c:v>750</c:v>
                </c:pt>
                <c:pt idx="160">
                  <c:v>750</c:v>
                </c:pt>
                <c:pt idx="161">
                  <c:v>750</c:v>
                </c:pt>
                <c:pt idx="162">
                  <c:v>750</c:v>
                </c:pt>
                <c:pt idx="163">
                  <c:v>750</c:v>
                </c:pt>
                <c:pt idx="164">
                  <c:v>750</c:v>
                </c:pt>
                <c:pt idx="165">
                  <c:v>750</c:v>
                </c:pt>
                <c:pt idx="166">
                  <c:v>730</c:v>
                </c:pt>
                <c:pt idx="167">
                  <c:v>730</c:v>
                </c:pt>
                <c:pt idx="168">
                  <c:v>730</c:v>
                </c:pt>
                <c:pt idx="169">
                  <c:v>730</c:v>
                </c:pt>
                <c:pt idx="170">
                  <c:v>730</c:v>
                </c:pt>
                <c:pt idx="171">
                  <c:v>730</c:v>
                </c:pt>
                <c:pt idx="172">
                  <c:v>730</c:v>
                </c:pt>
                <c:pt idx="173">
                  <c:v>730</c:v>
                </c:pt>
                <c:pt idx="174">
                  <c:v>730</c:v>
                </c:pt>
                <c:pt idx="175">
                  <c:v>730</c:v>
                </c:pt>
                <c:pt idx="176">
                  <c:v>730</c:v>
                </c:pt>
                <c:pt idx="177">
                  <c:v>730</c:v>
                </c:pt>
                <c:pt idx="178">
                  <c:v>730</c:v>
                </c:pt>
                <c:pt idx="179">
                  <c:v>730</c:v>
                </c:pt>
                <c:pt idx="180">
                  <c:v>730</c:v>
                </c:pt>
                <c:pt idx="181">
                  <c:v>730</c:v>
                </c:pt>
                <c:pt idx="182">
                  <c:v>729</c:v>
                </c:pt>
                <c:pt idx="183">
                  <c:v>729</c:v>
                </c:pt>
                <c:pt idx="184">
                  <c:v>729</c:v>
                </c:pt>
                <c:pt idx="185">
                  <c:v>729</c:v>
                </c:pt>
                <c:pt idx="186">
                  <c:v>729</c:v>
                </c:pt>
                <c:pt idx="187">
                  <c:v>729</c:v>
                </c:pt>
                <c:pt idx="188">
                  <c:v>729</c:v>
                </c:pt>
                <c:pt idx="189">
                  <c:v>720</c:v>
                </c:pt>
                <c:pt idx="190">
                  <c:v>720</c:v>
                </c:pt>
                <c:pt idx="191">
                  <c:v>720</c:v>
                </c:pt>
                <c:pt idx="192">
                  <c:v>720</c:v>
                </c:pt>
                <c:pt idx="193">
                  <c:v>720</c:v>
                </c:pt>
                <c:pt idx="194">
                  <c:v>720</c:v>
                </c:pt>
                <c:pt idx="195">
                  <c:v>720</c:v>
                </c:pt>
                <c:pt idx="196">
                  <c:v>717</c:v>
                </c:pt>
                <c:pt idx="197">
                  <c:v>717</c:v>
                </c:pt>
                <c:pt idx="198">
                  <c:v>717</c:v>
                </c:pt>
                <c:pt idx="199">
                  <c:v>717</c:v>
                </c:pt>
                <c:pt idx="200">
                  <c:v>717</c:v>
                </c:pt>
                <c:pt idx="201">
                  <c:v>717</c:v>
                </c:pt>
                <c:pt idx="202">
                  <c:v>717</c:v>
                </c:pt>
                <c:pt idx="203">
                  <c:v>717</c:v>
                </c:pt>
                <c:pt idx="204">
                  <c:v>717</c:v>
                </c:pt>
                <c:pt idx="205">
                  <c:v>717</c:v>
                </c:pt>
                <c:pt idx="206">
                  <c:v>717</c:v>
                </c:pt>
                <c:pt idx="207">
                  <c:v>717</c:v>
                </c:pt>
                <c:pt idx="208">
                  <c:v>717</c:v>
                </c:pt>
                <c:pt idx="209">
                  <c:v>717</c:v>
                </c:pt>
                <c:pt idx="210">
                  <c:v>717</c:v>
                </c:pt>
                <c:pt idx="211">
                  <c:v>717</c:v>
                </c:pt>
                <c:pt idx="212">
                  <c:v>717</c:v>
                </c:pt>
                <c:pt idx="213">
                  <c:v>717</c:v>
                </c:pt>
                <c:pt idx="214">
                  <c:v>717</c:v>
                </c:pt>
                <c:pt idx="215">
                  <c:v>717</c:v>
                </c:pt>
                <c:pt idx="216">
                  <c:v>717</c:v>
                </c:pt>
                <c:pt idx="217">
                  <c:v>717</c:v>
                </c:pt>
                <c:pt idx="218">
                  <c:v>717</c:v>
                </c:pt>
                <c:pt idx="219">
                  <c:v>717</c:v>
                </c:pt>
                <c:pt idx="220">
                  <c:v>717</c:v>
                </c:pt>
                <c:pt idx="221">
                  <c:v>717</c:v>
                </c:pt>
                <c:pt idx="222">
                  <c:v>715</c:v>
                </c:pt>
                <c:pt idx="223">
                  <c:v>715</c:v>
                </c:pt>
                <c:pt idx="224">
                  <c:v>715</c:v>
                </c:pt>
                <c:pt idx="225">
                  <c:v>715</c:v>
                </c:pt>
                <c:pt idx="226">
                  <c:v>715</c:v>
                </c:pt>
                <c:pt idx="227">
                  <c:v>715</c:v>
                </c:pt>
                <c:pt idx="228">
                  <c:v>715</c:v>
                </c:pt>
                <c:pt idx="229">
                  <c:v>715</c:v>
                </c:pt>
                <c:pt idx="230">
                  <c:v>715</c:v>
                </c:pt>
                <c:pt idx="231">
                  <c:v>715</c:v>
                </c:pt>
                <c:pt idx="232">
                  <c:v>715</c:v>
                </c:pt>
                <c:pt idx="233">
                  <c:v>715</c:v>
                </c:pt>
                <c:pt idx="234">
                  <c:v>715</c:v>
                </c:pt>
                <c:pt idx="235">
                  <c:v>715</c:v>
                </c:pt>
                <c:pt idx="236">
                  <c:v>715</c:v>
                </c:pt>
                <c:pt idx="237">
                  <c:v>715</c:v>
                </c:pt>
                <c:pt idx="238">
                  <c:v>715</c:v>
                </c:pt>
                <c:pt idx="239">
                  <c:v>710</c:v>
                </c:pt>
                <c:pt idx="240">
                  <c:v>710</c:v>
                </c:pt>
                <c:pt idx="241">
                  <c:v>710</c:v>
                </c:pt>
                <c:pt idx="242">
                  <c:v>710</c:v>
                </c:pt>
                <c:pt idx="243">
                  <c:v>710</c:v>
                </c:pt>
                <c:pt idx="244">
                  <c:v>710</c:v>
                </c:pt>
                <c:pt idx="245">
                  <c:v>710</c:v>
                </c:pt>
                <c:pt idx="246">
                  <c:v>710</c:v>
                </c:pt>
                <c:pt idx="247">
                  <c:v>710</c:v>
                </c:pt>
                <c:pt idx="248">
                  <c:v>710</c:v>
                </c:pt>
                <c:pt idx="249">
                  <c:v>710</c:v>
                </c:pt>
                <c:pt idx="250">
                  <c:v>710</c:v>
                </c:pt>
                <c:pt idx="251">
                  <c:v>710</c:v>
                </c:pt>
                <c:pt idx="252">
                  <c:v>710</c:v>
                </c:pt>
                <c:pt idx="253">
                  <c:v>707</c:v>
                </c:pt>
                <c:pt idx="254">
                  <c:v>690</c:v>
                </c:pt>
                <c:pt idx="255">
                  <c:v>690</c:v>
                </c:pt>
                <c:pt idx="256">
                  <c:v>690</c:v>
                </c:pt>
                <c:pt idx="257">
                  <c:v>689</c:v>
                </c:pt>
                <c:pt idx="258">
                  <c:v>689</c:v>
                </c:pt>
                <c:pt idx="259">
                  <c:v>671</c:v>
                </c:pt>
                <c:pt idx="260">
                  <c:v>671</c:v>
                </c:pt>
                <c:pt idx="261">
                  <c:v>671</c:v>
                </c:pt>
                <c:pt idx="262">
                  <c:v>671</c:v>
                </c:pt>
                <c:pt idx="263">
                  <c:v>671</c:v>
                </c:pt>
                <c:pt idx="264">
                  <c:v>671</c:v>
                </c:pt>
                <c:pt idx="265">
                  <c:v>671</c:v>
                </c:pt>
                <c:pt idx="266">
                  <c:v>671</c:v>
                </c:pt>
                <c:pt idx="267">
                  <c:v>671</c:v>
                </c:pt>
                <c:pt idx="268">
                  <c:v>671</c:v>
                </c:pt>
                <c:pt idx="269">
                  <c:v>671</c:v>
                </c:pt>
                <c:pt idx="270">
                  <c:v>671</c:v>
                </c:pt>
                <c:pt idx="271">
                  <c:v>661</c:v>
                </c:pt>
                <c:pt idx="272">
                  <c:v>661</c:v>
                </c:pt>
                <c:pt idx="273">
                  <c:v>660</c:v>
                </c:pt>
                <c:pt idx="274">
                  <c:v>660</c:v>
                </c:pt>
                <c:pt idx="275">
                  <c:v>660</c:v>
                </c:pt>
                <c:pt idx="276">
                  <c:v>660</c:v>
                </c:pt>
                <c:pt idx="277">
                  <c:v>660</c:v>
                </c:pt>
                <c:pt idx="278">
                  <c:v>660</c:v>
                </c:pt>
                <c:pt idx="279">
                  <c:v>660</c:v>
                </c:pt>
                <c:pt idx="280">
                  <c:v>660</c:v>
                </c:pt>
                <c:pt idx="281">
                  <c:v>660</c:v>
                </c:pt>
                <c:pt idx="282">
                  <c:v>660</c:v>
                </c:pt>
                <c:pt idx="283">
                  <c:v>660</c:v>
                </c:pt>
                <c:pt idx="284">
                  <c:v>660</c:v>
                </c:pt>
                <c:pt idx="285">
                  <c:v>660</c:v>
                </c:pt>
                <c:pt idx="286">
                  <c:v>660</c:v>
                </c:pt>
                <c:pt idx="287">
                  <c:v>660</c:v>
                </c:pt>
                <c:pt idx="288">
                  <c:v>660</c:v>
                </c:pt>
                <c:pt idx="289">
                  <c:v>660</c:v>
                </c:pt>
                <c:pt idx="290">
                  <c:v>660</c:v>
                </c:pt>
                <c:pt idx="291">
                  <c:v>660</c:v>
                </c:pt>
                <c:pt idx="292">
                  <c:v>660</c:v>
                </c:pt>
                <c:pt idx="293">
                  <c:v>660</c:v>
                </c:pt>
                <c:pt idx="294">
                  <c:v>660</c:v>
                </c:pt>
                <c:pt idx="295">
                  <c:v>660</c:v>
                </c:pt>
                <c:pt idx="296">
                  <c:v>660</c:v>
                </c:pt>
                <c:pt idx="297">
                  <c:v>660</c:v>
                </c:pt>
                <c:pt idx="298">
                  <c:v>660</c:v>
                </c:pt>
                <c:pt idx="299">
                  <c:v>660</c:v>
                </c:pt>
                <c:pt idx="300">
                  <c:v>660</c:v>
                </c:pt>
                <c:pt idx="301">
                  <c:v>660</c:v>
                </c:pt>
                <c:pt idx="302">
                  <c:v>660</c:v>
                </c:pt>
                <c:pt idx="303">
                  <c:v>650</c:v>
                </c:pt>
                <c:pt idx="304">
                  <c:v>650</c:v>
                </c:pt>
                <c:pt idx="305">
                  <c:v>650</c:v>
                </c:pt>
                <c:pt idx="306">
                  <c:v>650</c:v>
                </c:pt>
                <c:pt idx="307">
                  <c:v>650</c:v>
                </c:pt>
                <c:pt idx="308">
                  <c:v>650</c:v>
                </c:pt>
                <c:pt idx="309">
                  <c:v>650</c:v>
                </c:pt>
                <c:pt idx="310">
                  <c:v>650</c:v>
                </c:pt>
                <c:pt idx="311">
                  <c:v>650</c:v>
                </c:pt>
                <c:pt idx="312">
                  <c:v>650</c:v>
                </c:pt>
                <c:pt idx="313">
                  <c:v>650</c:v>
                </c:pt>
                <c:pt idx="314">
                  <c:v>650</c:v>
                </c:pt>
                <c:pt idx="315">
                  <c:v>650</c:v>
                </c:pt>
                <c:pt idx="316">
                  <c:v>650</c:v>
                </c:pt>
                <c:pt idx="317">
                  <c:v>650</c:v>
                </c:pt>
                <c:pt idx="318">
                  <c:v>650</c:v>
                </c:pt>
                <c:pt idx="319">
                  <c:v>650</c:v>
                </c:pt>
                <c:pt idx="320">
                  <c:v>650</c:v>
                </c:pt>
                <c:pt idx="321">
                  <c:v>650</c:v>
                </c:pt>
                <c:pt idx="322">
                  <c:v>650</c:v>
                </c:pt>
                <c:pt idx="323">
                  <c:v>650</c:v>
                </c:pt>
                <c:pt idx="324">
                  <c:v>650</c:v>
                </c:pt>
                <c:pt idx="325">
                  <c:v>650</c:v>
                </c:pt>
                <c:pt idx="326">
                  <c:v>650</c:v>
                </c:pt>
                <c:pt idx="327">
                  <c:v>650</c:v>
                </c:pt>
                <c:pt idx="328">
                  <c:v>650</c:v>
                </c:pt>
                <c:pt idx="329">
                  <c:v>650</c:v>
                </c:pt>
                <c:pt idx="330">
                  <c:v>650</c:v>
                </c:pt>
                <c:pt idx="331">
                  <c:v>650</c:v>
                </c:pt>
                <c:pt idx="332">
                  <c:v>650</c:v>
                </c:pt>
                <c:pt idx="333">
                  <c:v>650</c:v>
                </c:pt>
                <c:pt idx="334">
                  <c:v>647</c:v>
                </c:pt>
                <c:pt idx="335">
                  <c:v>647</c:v>
                </c:pt>
                <c:pt idx="336">
                  <c:v>647</c:v>
                </c:pt>
                <c:pt idx="337">
                  <c:v>647</c:v>
                </c:pt>
                <c:pt idx="338">
                  <c:v>645</c:v>
                </c:pt>
                <c:pt idx="339">
                  <c:v>645</c:v>
                </c:pt>
                <c:pt idx="340">
                  <c:v>645</c:v>
                </c:pt>
                <c:pt idx="341">
                  <c:v>641</c:v>
                </c:pt>
                <c:pt idx="342">
                  <c:v>641</c:v>
                </c:pt>
                <c:pt idx="343">
                  <c:v>641</c:v>
                </c:pt>
                <c:pt idx="344">
                  <c:v>641</c:v>
                </c:pt>
                <c:pt idx="345">
                  <c:v>641</c:v>
                </c:pt>
                <c:pt idx="346">
                  <c:v>641</c:v>
                </c:pt>
                <c:pt idx="347">
                  <c:v>641</c:v>
                </c:pt>
                <c:pt idx="348">
                  <c:v>641</c:v>
                </c:pt>
                <c:pt idx="349">
                  <c:v>641</c:v>
                </c:pt>
                <c:pt idx="350">
                  <c:v>641</c:v>
                </c:pt>
                <c:pt idx="351">
                  <c:v>641</c:v>
                </c:pt>
                <c:pt idx="352">
                  <c:v>641</c:v>
                </c:pt>
                <c:pt idx="353">
                  <c:v>641</c:v>
                </c:pt>
                <c:pt idx="354">
                  <c:v>641</c:v>
                </c:pt>
                <c:pt idx="355">
                  <c:v>641</c:v>
                </c:pt>
                <c:pt idx="356">
                  <c:v>641</c:v>
                </c:pt>
                <c:pt idx="357">
                  <c:v>641</c:v>
                </c:pt>
                <c:pt idx="358">
                  <c:v>641</c:v>
                </c:pt>
                <c:pt idx="359">
                  <c:v>641</c:v>
                </c:pt>
                <c:pt idx="360">
                  <c:v>641</c:v>
                </c:pt>
                <c:pt idx="361">
                  <c:v>640</c:v>
                </c:pt>
                <c:pt idx="362">
                  <c:v>630</c:v>
                </c:pt>
                <c:pt idx="363">
                  <c:v>630</c:v>
                </c:pt>
                <c:pt idx="364">
                  <c:v>630</c:v>
                </c:pt>
                <c:pt idx="365">
                  <c:v>630</c:v>
                </c:pt>
                <c:pt idx="366">
                  <c:v>630</c:v>
                </c:pt>
                <c:pt idx="367">
                  <c:v>630</c:v>
                </c:pt>
                <c:pt idx="368">
                  <c:v>630</c:v>
                </c:pt>
                <c:pt idx="369">
                  <c:v>630</c:v>
                </c:pt>
                <c:pt idx="370">
                  <c:v>630</c:v>
                </c:pt>
                <c:pt idx="371">
                  <c:v>630</c:v>
                </c:pt>
                <c:pt idx="372">
                  <c:v>630</c:v>
                </c:pt>
                <c:pt idx="373">
                  <c:v>630</c:v>
                </c:pt>
                <c:pt idx="374">
                  <c:v>630</c:v>
                </c:pt>
                <c:pt idx="375">
                  <c:v>630</c:v>
                </c:pt>
                <c:pt idx="376">
                  <c:v>630</c:v>
                </c:pt>
                <c:pt idx="377">
                  <c:v>626</c:v>
                </c:pt>
                <c:pt idx="378">
                  <c:v>626</c:v>
                </c:pt>
                <c:pt idx="379">
                  <c:v>626</c:v>
                </c:pt>
                <c:pt idx="380">
                  <c:v>626</c:v>
                </c:pt>
                <c:pt idx="381">
                  <c:v>626</c:v>
                </c:pt>
                <c:pt idx="382">
                  <c:v>626</c:v>
                </c:pt>
                <c:pt idx="383">
                  <c:v>626</c:v>
                </c:pt>
                <c:pt idx="384">
                  <c:v>626</c:v>
                </c:pt>
                <c:pt idx="385">
                  <c:v>626</c:v>
                </c:pt>
                <c:pt idx="386">
                  <c:v>626</c:v>
                </c:pt>
                <c:pt idx="387">
                  <c:v>626</c:v>
                </c:pt>
                <c:pt idx="388">
                  <c:v>626</c:v>
                </c:pt>
                <c:pt idx="389">
                  <c:v>626</c:v>
                </c:pt>
                <c:pt idx="390">
                  <c:v>626</c:v>
                </c:pt>
                <c:pt idx="391">
                  <c:v>626</c:v>
                </c:pt>
                <c:pt idx="392">
                  <c:v>626</c:v>
                </c:pt>
                <c:pt idx="393">
                  <c:v>626</c:v>
                </c:pt>
                <c:pt idx="394">
                  <c:v>625</c:v>
                </c:pt>
                <c:pt idx="395">
                  <c:v>624</c:v>
                </c:pt>
                <c:pt idx="396">
                  <c:v>624</c:v>
                </c:pt>
                <c:pt idx="397">
                  <c:v>624</c:v>
                </c:pt>
                <c:pt idx="398">
                  <c:v>624</c:v>
                </c:pt>
                <c:pt idx="399">
                  <c:v>624</c:v>
                </c:pt>
                <c:pt idx="400">
                  <c:v>624</c:v>
                </c:pt>
                <c:pt idx="401">
                  <c:v>624</c:v>
                </c:pt>
                <c:pt idx="402">
                  <c:v>624</c:v>
                </c:pt>
                <c:pt idx="403">
                  <c:v>622</c:v>
                </c:pt>
                <c:pt idx="404">
                  <c:v>622</c:v>
                </c:pt>
                <c:pt idx="405">
                  <c:v>622</c:v>
                </c:pt>
                <c:pt idx="406">
                  <c:v>622</c:v>
                </c:pt>
                <c:pt idx="407">
                  <c:v>622</c:v>
                </c:pt>
                <c:pt idx="408">
                  <c:v>622</c:v>
                </c:pt>
                <c:pt idx="409">
                  <c:v>622</c:v>
                </c:pt>
                <c:pt idx="410">
                  <c:v>622</c:v>
                </c:pt>
                <c:pt idx="411">
                  <c:v>622</c:v>
                </c:pt>
                <c:pt idx="412">
                  <c:v>622</c:v>
                </c:pt>
                <c:pt idx="413">
                  <c:v>622</c:v>
                </c:pt>
                <c:pt idx="414">
                  <c:v>622</c:v>
                </c:pt>
                <c:pt idx="415">
                  <c:v>622</c:v>
                </c:pt>
                <c:pt idx="416">
                  <c:v>622</c:v>
                </c:pt>
                <c:pt idx="417">
                  <c:v>622</c:v>
                </c:pt>
                <c:pt idx="418">
                  <c:v>622</c:v>
                </c:pt>
                <c:pt idx="419">
                  <c:v>622</c:v>
                </c:pt>
                <c:pt idx="420">
                  <c:v>621</c:v>
                </c:pt>
                <c:pt idx="421">
                  <c:v>620</c:v>
                </c:pt>
                <c:pt idx="422">
                  <c:v>620</c:v>
                </c:pt>
                <c:pt idx="423">
                  <c:v>620</c:v>
                </c:pt>
                <c:pt idx="424">
                  <c:v>620</c:v>
                </c:pt>
                <c:pt idx="425">
                  <c:v>620</c:v>
                </c:pt>
                <c:pt idx="426">
                  <c:v>620</c:v>
                </c:pt>
                <c:pt idx="427">
                  <c:v>620</c:v>
                </c:pt>
                <c:pt idx="428">
                  <c:v>620</c:v>
                </c:pt>
                <c:pt idx="429">
                  <c:v>620</c:v>
                </c:pt>
                <c:pt idx="430">
                  <c:v>620</c:v>
                </c:pt>
                <c:pt idx="431">
                  <c:v>617</c:v>
                </c:pt>
                <c:pt idx="432">
                  <c:v>617</c:v>
                </c:pt>
                <c:pt idx="433">
                  <c:v>617</c:v>
                </c:pt>
                <c:pt idx="434">
                  <c:v>616</c:v>
                </c:pt>
                <c:pt idx="435">
                  <c:v>616</c:v>
                </c:pt>
                <c:pt idx="436">
                  <c:v>612</c:v>
                </c:pt>
                <c:pt idx="437">
                  <c:v>612</c:v>
                </c:pt>
                <c:pt idx="438">
                  <c:v>612</c:v>
                </c:pt>
                <c:pt idx="439">
                  <c:v>612</c:v>
                </c:pt>
                <c:pt idx="440">
                  <c:v>612</c:v>
                </c:pt>
                <c:pt idx="441">
                  <c:v>612</c:v>
                </c:pt>
                <c:pt idx="442">
                  <c:v>612</c:v>
                </c:pt>
                <c:pt idx="443">
                  <c:v>612</c:v>
                </c:pt>
                <c:pt idx="444">
                  <c:v>612</c:v>
                </c:pt>
                <c:pt idx="445">
                  <c:v>612</c:v>
                </c:pt>
                <c:pt idx="446">
                  <c:v>612</c:v>
                </c:pt>
                <c:pt idx="447">
                  <c:v>612</c:v>
                </c:pt>
                <c:pt idx="448">
                  <c:v>612</c:v>
                </c:pt>
                <c:pt idx="449">
                  <c:v>612</c:v>
                </c:pt>
                <c:pt idx="450">
                  <c:v>612</c:v>
                </c:pt>
                <c:pt idx="451">
                  <c:v>612</c:v>
                </c:pt>
                <c:pt idx="452">
                  <c:v>612</c:v>
                </c:pt>
                <c:pt idx="453">
                  <c:v>612</c:v>
                </c:pt>
                <c:pt idx="454">
                  <c:v>612</c:v>
                </c:pt>
                <c:pt idx="455">
                  <c:v>612</c:v>
                </c:pt>
                <c:pt idx="456">
                  <c:v>612</c:v>
                </c:pt>
                <c:pt idx="457">
                  <c:v>612</c:v>
                </c:pt>
                <c:pt idx="458">
                  <c:v>612</c:v>
                </c:pt>
                <c:pt idx="459">
                  <c:v>611</c:v>
                </c:pt>
                <c:pt idx="460">
                  <c:v>611</c:v>
                </c:pt>
                <c:pt idx="461">
                  <c:v>611</c:v>
                </c:pt>
                <c:pt idx="462">
                  <c:v>603</c:v>
                </c:pt>
                <c:pt idx="463">
                  <c:v>603</c:v>
                </c:pt>
                <c:pt idx="464">
                  <c:v>603</c:v>
                </c:pt>
                <c:pt idx="465">
                  <c:v>603</c:v>
                </c:pt>
                <c:pt idx="466">
                  <c:v>600</c:v>
                </c:pt>
                <c:pt idx="467">
                  <c:v>600</c:v>
                </c:pt>
                <c:pt idx="468">
                  <c:v>600</c:v>
                </c:pt>
                <c:pt idx="469">
                  <c:v>600</c:v>
                </c:pt>
                <c:pt idx="470">
                  <c:v>600</c:v>
                </c:pt>
                <c:pt idx="471">
                  <c:v>600</c:v>
                </c:pt>
                <c:pt idx="472">
                  <c:v>600</c:v>
                </c:pt>
                <c:pt idx="473">
                  <c:v>600</c:v>
                </c:pt>
                <c:pt idx="474">
                  <c:v>600</c:v>
                </c:pt>
                <c:pt idx="475">
                  <c:v>600</c:v>
                </c:pt>
                <c:pt idx="476">
                  <c:v>600</c:v>
                </c:pt>
                <c:pt idx="477">
                  <c:v>592</c:v>
                </c:pt>
                <c:pt idx="478">
                  <c:v>592</c:v>
                </c:pt>
                <c:pt idx="479">
                  <c:v>592</c:v>
                </c:pt>
                <c:pt idx="480">
                  <c:v>592</c:v>
                </c:pt>
                <c:pt idx="481">
                  <c:v>592</c:v>
                </c:pt>
                <c:pt idx="482">
                  <c:v>592</c:v>
                </c:pt>
                <c:pt idx="483">
                  <c:v>592</c:v>
                </c:pt>
                <c:pt idx="484">
                  <c:v>592</c:v>
                </c:pt>
                <c:pt idx="485">
                  <c:v>592</c:v>
                </c:pt>
                <c:pt idx="486">
                  <c:v>592</c:v>
                </c:pt>
                <c:pt idx="487">
                  <c:v>591</c:v>
                </c:pt>
                <c:pt idx="488">
                  <c:v>591</c:v>
                </c:pt>
                <c:pt idx="489">
                  <c:v>591</c:v>
                </c:pt>
                <c:pt idx="490">
                  <c:v>591</c:v>
                </c:pt>
                <c:pt idx="491">
                  <c:v>591</c:v>
                </c:pt>
                <c:pt idx="492">
                  <c:v>591</c:v>
                </c:pt>
                <c:pt idx="493">
                  <c:v>591</c:v>
                </c:pt>
                <c:pt idx="494">
                  <c:v>591</c:v>
                </c:pt>
                <c:pt idx="495">
                  <c:v>591</c:v>
                </c:pt>
                <c:pt idx="496">
                  <c:v>591</c:v>
                </c:pt>
                <c:pt idx="497">
                  <c:v>591</c:v>
                </c:pt>
                <c:pt idx="498">
                  <c:v>591</c:v>
                </c:pt>
                <c:pt idx="499">
                  <c:v>591</c:v>
                </c:pt>
                <c:pt idx="500">
                  <c:v>591</c:v>
                </c:pt>
                <c:pt idx="501">
                  <c:v>591</c:v>
                </c:pt>
                <c:pt idx="502">
                  <c:v>591</c:v>
                </c:pt>
                <c:pt idx="503">
                  <c:v>591</c:v>
                </c:pt>
                <c:pt idx="504">
                  <c:v>591</c:v>
                </c:pt>
                <c:pt idx="505">
                  <c:v>591</c:v>
                </c:pt>
                <c:pt idx="506">
                  <c:v>591</c:v>
                </c:pt>
                <c:pt idx="507">
                  <c:v>591</c:v>
                </c:pt>
                <c:pt idx="508">
                  <c:v>591</c:v>
                </c:pt>
                <c:pt idx="509">
                  <c:v>591</c:v>
                </c:pt>
                <c:pt idx="510">
                  <c:v>591</c:v>
                </c:pt>
                <c:pt idx="511">
                  <c:v>591</c:v>
                </c:pt>
                <c:pt idx="512">
                  <c:v>591</c:v>
                </c:pt>
                <c:pt idx="513">
                  <c:v>591</c:v>
                </c:pt>
                <c:pt idx="514">
                  <c:v>591</c:v>
                </c:pt>
                <c:pt idx="515">
                  <c:v>591</c:v>
                </c:pt>
                <c:pt idx="516">
                  <c:v>591</c:v>
                </c:pt>
                <c:pt idx="517">
                  <c:v>591</c:v>
                </c:pt>
                <c:pt idx="518">
                  <c:v>591</c:v>
                </c:pt>
                <c:pt idx="519">
                  <c:v>591</c:v>
                </c:pt>
                <c:pt idx="520">
                  <c:v>591</c:v>
                </c:pt>
                <c:pt idx="521">
                  <c:v>591</c:v>
                </c:pt>
                <c:pt idx="522">
                  <c:v>591</c:v>
                </c:pt>
                <c:pt idx="523">
                  <c:v>591</c:v>
                </c:pt>
                <c:pt idx="524">
                  <c:v>591</c:v>
                </c:pt>
                <c:pt idx="525">
                  <c:v>591</c:v>
                </c:pt>
                <c:pt idx="526">
                  <c:v>583</c:v>
                </c:pt>
                <c:pt idx="527">
                  <c:v>583</c:v>
                </c:pt>
                <c:pt idx="528">
                  <c:v>577</c:v>
                </c:pt>
                <c:pt idx="529">
                  <c:v>577</c:v>
                </c:pt>
                <c:pt idx="530">
                  <c:v>577</c:v>
                </c:pt>
                <c:pt idx="531">
                  <c:v>577</c:v>
                </c:pt>
                <c:pt idx="532">
                  <c:v>577</c:v>
                </c:pt>
                <c:pt idx="533">
                  <c:v>575</c:v>
                </c:pt>
                <c:pt idx="534">
                  <c:v>575</c:v>
                </c:pt>
                <c:pt idx="535">
                  <c:v>575</c:v>
                </c:pt>
                <c:pt idx="536">
                  <c:v>575</c:v>
                </c:pt>
                <c:pt idx="537">
                  <c:v>575</c:v>
                </c:pt>
                <c:pt idx="538">
                  <c:v>575</c:v>
                </c:pt>
                <c:pt idx="539">
                  <c:v>575</c:v>
                </c:pt>
                <c:pt idx="540">
                  <c:v>575</c:v>
                </c:pt>
                <c:pt idx="541">
                  <c:v>575</c:v>
                </c:pt>
                <c:pt idx="542">
                  <c:v>575</c:v>
                </c:pt>
                <c:pt idx="543">
                  <c:v>575</c:v>
                </c:pt>
                <c:pt idx="544">
                  <c:v>575</c:v>
                </c:pt>
                <c:pt idx="545">
                  <c:v>575</c:v>
                </c:pt>
                <c:pt idx="546">
                  <c:v>575</c:v>
                </c:pt>
                <c:pt idx="547">
                  <c:v>573</c:v>
                </c:pt>
                <c:pt idx="548">
                  <c:v>573</c:v>
                </c:pt>
                <c:pt idx="549">
                  <c:v>573</c:v>
                </c:pt>
                <c:pt idx="550">
                  <c:v>573</c:v>
                </c:pt>
                <c:pt idx="551">
                  <c:v>573</c:v>
                </c:pt>
                <c:pt idx="552">
                  <c:v>573</c:v>
                </c:pt>
                <c:pt idx="553">
                  <c:v>573</c:v>
                </c:pt>
                <c:pt idx="554">
                  <c:v>573</c:v>
                </c:pt>
                <c:pt idx="555">
                  <c:v>573</c:v>
                </c:pt>
                <c:pt idx="556">
                  <c:v>573</c:v>
                </c:pt>
                <c:pt idx="557">
                  <c:v>573</c:v>
                </c:pt>
                <c:pt idx="558">
                  <c:v>573</c:v>
                </c:pt>
                <c:pt idx="559">
                  <c:v>573</c:v>
                </c:pt>
                <c:pt idx="560">
                  <c:v>573</c:v>
                </c:pt>
                <c:pt idx="561">
                  <c:v>573</c:v>
                </c:pt>
                <c:pt idx="562">
                  <c:v>573</c:v>
                </c:pt>
                <c:pt idx="563">
                  <c:v>563</c:v>
                </c:pt>
                <c:pt idx="564">
                  <c:v>563</c:v>
                </c:pt>
                <c:pt idx="565">
                  <c:v>562</c:v>
                </c:pt>
                <c:pt idx="566">
                  <c:v>562</c:v>
                </c:pt>
                <c:pt idx="567">
                  <c:v>562</c:v>
                </c:pt>
                <c:pt idx="568">
                  <c:v>562</c:v>
                </c:pt>
                <c:pt idx="569">
                  <c:v>562</c:v>
                </c:pt>
                <c:pt idx="570">
                  <c:v>562</c:v>
                </c:pt>
                <c:pt idx="571">
                  <c:v>562</c:v>
                </c:pt>
                <c:pt idx="572">
                  <c:v>562</c:v>
                </c:pt>
                <c:pt idx="573">
                  <c:v>562</c:v>
                </c:pt>
                <c:pt idx="574">
                  <c:v>562</c:v>
                </c:pt>
                <c:pt idx="575">
                  <c:v>562</c:v>
                </c:pt>
                <c:pt idx="576">
                  <c:v>562</c:v>
                </c:pt>
                <c:pt idx="577">
                  <c:v>562</c:v>
                </c:pt>
                <c:pt idx="578">
                  <c:v>562</c:v>
                </c:pt>
                <c:pt idx="579">
                  <c:v>562</c:v>
                </c:pt>
                <c:pt idx="580">
                  <c:v>562</c:v>
                </c:pt>
                <c:pt idx="581">
                  <c:v>562</c:v>
                </c:pt>
                <c:pt idx="582">
                  <c:v>562</c:v>
                </c:pt>
                <c:pt idx="583">
                  <c:v>562</c:v>
                </c:pt>
                <c:pt idx="584">
                  <c:v>562</c:v>
                </c:pt>
                <c:pt idx="585">
                  <c:v>562</c:v>
                </c:pt>
                <c:pt idx="586">
                  <c:v>562</c:v>
                </c:pt>
                <c:pt idx="587">
                  <c:v>562</c:v>
                </c:pt>
                <c:pt idx="588">
                  <c:v>562</c:v>
                </c:pt>
                <c:pt idx="589">
                  <c:v>562</c:v>
                </c:pt>
                <c:pt idx="590">
                  <c:v>562</c:v>
                </c:pt>
                <c:pt idx="591">
                  <c:v>562</c:v>
                </c:pt>
                <c:pt idx="592">
                  <c:v>562</c:v>
                </c:pt>
                <c:pt idx="593">
                  <c:v>550</c:v>
                </c:pt>
                <c:pt idx="594">
                  <c:v>542</c:v>
                </c:pt>
                <c:pt idx="595">
                  <c:v>542</c:v>
                </c:pt>
                <c:pt idx="596">
                  <c:v>542</c:v>
                </c:pt>
                <c:pt idx="597">
                  <c:v>542</c:v>
                </c:pt>
                <c:pt idx="598">
                  <c:v>542</c:v>
                </c:pt>
                <c:pt idx="599">
                  <c:v>542</c:v>
                </c:pt>
                <c:pt idx="600">
                  <c:v>542</c:v>
                </c:pt>
                <c:pt idx="601">
                  <c:v>523</c:v>
                </c:pt>
                <c:pt idx="602">
                  <c:v>523</c:v>
                </c:pt>
                <c:pt idx="603">
                  <c:v>523</c:v>
                </c:pt>
                <c:pt idx="604">
                  <c:v>505</c:v>
                </c:pt>
                <c:pt idx="605">
                  <c:v>505</c:v>
                </c:pt>
                <c:pt idx="606">
                  <c:v>505</c:v>
                </c:pt>
                <c:pt idx="607">
                  <c:v>505</c:v>
                </c:pt>
                <c:pt idx="608">
                  <c:v>505</c:v>
                </c:pt>
                <c:pt idx="609">
                  <c:v>505</c:v>
                </c:pt>
                <c:pt idx="610">
                  <c:v>505</c:v>
                </c:pt>
                <c:pt idx="611">
                  <c:v>505</c:v>
                </c:pt>
                <c:pt idx="612">
                  <c:v>505</c:v>
                </c:pt>
                <c:pt idx="613">
                  <c:v>505</c:v>
                </c:pt>
                <c:pt idx="614">
                  <c:v>503</c:v>
                </c:pt>
                <c:pt idx="615">
                  <c:v>503</c:v>
                </c:pt>
                <c:pt idx="616">
                  <c:v>503</c:v>
                </c:pt>
                <c:pt idx="617">
                  <c:v>503</c:v>
                </c:pt>
                <c:pt idx="618">
                  <c:v>503</c:v>
                </c:pt>
                <c:pt idx="619">
                  <c:v>503</c:v>
                </c:pt>
                <c:pt idx="620">
                  <c:v>503</c:v>
                </c:pt>
                <c:pt idx="621">
                  <c:v>503</c:v>
                </c:pt>
                <c:pt idx="622">
                  <c:v>503</c:v>
                </c:pt>
                <c:pt idx="623">
                  <c:v>503</c:v>
                </c:pt>
                <c:pt idx="624">
                  <c:v>503</c:v>
                </c:pt>
                <c:pt idx="625">
                  <c:v>503</c:v>
                </c:pt>
                <c:pt idx="626">
                  <c:v>503</c:v>
                </c:pt>
                <c:pt idx="627">
                  <c:v>503</c:v>
                </c:pt>
                <c:pt idx="628">
                  <c:v>503</c:v>
                </c:pt>
                <c:pt idx="629">
                  <c:v>503</c:v>
                </c:pt>
                <c:pt idx="630">
                  <c:v>503</c:v>
                </c:pt>
                <c:pt idx="631">
                  <c:v>503</c:v>
                </c:pt>
                <c:pt idx="632">
                  <c:v>503</c:v>
                </c:pt>
                <c:pt idx="633">
                  <c:v>503</c:v>
                </c:pt>
                <c:pt idx="634">
                  <c:v>503</c:v>
                </c:pt>
                <c:pt idx="635">
                  <c:v>503</c:v>
                </c:pt>
                <c:pt idx="636">
                  <c:v>503</c:v>
                </c:pt>
                <c:pt idx="637">
                  <c:v>503</c:v>
                </c:pt>
                <c:pt idx="638">
                  <c:v>503</c:v>
                </c:pt>
                <c:pt idx="639">
                  <c:v>503</c:v>
                </c:pt>
                <c:pt idx="640">
                  <c:v>503</c:v>
                </c:pt>
                <c:pt idx="641">
                  <c:v>503</c:v>
                </c:pt>
                <c:pt idx="642">
                  <c:v>503</c:v>
                </c:pt>
                <c:pt idx="643">
                  <c:v>503</c:v>
                </c:pt>
                <c:pt idx="644">
                  <c:v>503</c:v>
                </c:pt>
                <c:pt idx="645">
                  <c:v>503</c:v>
                </c:pt>
                <c:pt idx="646">
                  <c:v>503</c:v>
                </c:pt>
                <c:pt idx="647">
                  <c:v>503</c:v>
                </c:pt>
                <c:pt idx="648">
                  <c:v>503</c:v>
                </c:pt>
                <c:pt idx="649">
                  <c:v>503</c:v>
                </c:pt>
                <c:pt idx="650">
                  <c:v>503</c:v>
                </c:pt>
                <c:pt idx="651">
                  <c:v>503</c:v>
                </c:pt>
                <c:pt idx="652">
                  <c:v>503</c:v>
                </c:pt>
                <c:pt idx="653">
                  <c:v>503</c:v>
                </c:pt>
                <c:pt idx="654">
                  <c:v>503</c:v>
                </c:pt>
                <c:pt idx="655">
                  <c:v>503</c:v>
                </c:pt>
                <c:pt idx="656">
                  <c:v>503</c:v>
                </c:pt>
                <c:pt idx="657">
                  <c:v>503</c:v>
                </c:pt>
                <c:pt idx="658">
                  <c:v>503</c:v>
                </c:pt>
                <c:pt idx="659">
                  <c:v>500</c:v>
                </c:pt>
                <c:pt idx="660">
                  <c:v>500</c:v>
                </c:pt>
                <c:pt idx="661">
                  <c:v>495</c:v>
                </c:pt>
                <c:pt idx="662">
                  <c:v>495</c:v>
                </c:pt>
                <c:pt idx="663">
                  <c:v>495</c:v>
                </c:pt>
                <c:pt idx="664">
                  <c:v>490</c:v>
                </c:pt>
                <c:pt idx="665">
                  <c:v>490</c:v>
                </c:pt>
                <c:pt idx="666">
                  <c:v>490</c:v>
                </c:pt>
                <c:pt idx="667">
                  <c:v>490</c:v>
                </c:pt>
                <c:pt idx="668">
                  <c:v>485</c:v>
                </c:pt>
                <c:pt idx="669">
                  <c:v>482</c:v>
                </c:pt>
                <c:pt idx="670">
                  <c:v>480</c:v>
                </c:pt>
                <c:pt idx="671">
                  <c:v>480</c:v>
                </c:pt>
                <c:pt idx="672">
                  <c:v>480</c:v>
                </c:pt>
                <c:pt idx="673">
                  <c:v>480</c:v>
                </c:pt>
                <c:pt idx="674">
                  <c:v>480</c:v>
                </c:pt>
                <c:pt idx="675">
                  <c:v>480</c:v>
                </c:pt>
                <c:pt idx="676">
                  <c:v>473</c:v>
                </c:pt>
                <c:pt idx="677">
                  <c:v>473</c:v>
                </c:pt>
                <c:pt idx="678">
                  <c:v>473</c:v>
                </c:pt>
                <c:pt idx="679">
                  <c:v>473</c:v>
                </c:pt>
                <c:pt idx="680">
                  <c:v>473</c:v>
                </c:pt>
                <c:pt idx="681">
                  <c:v>473</c:v>
                </c:pt>
                <c:pt idx="682">
                  <c:v>473</c:v>
                </c:pt>
                <c:pt idx="683">
                  <c:v>473</c:v>
                </c:pt>
                <c:pt idx="684">
                  <c:v>473</c:v>
                </c:pt>
                <c:pt idx="685">
                  <c:v>473</c:v>
                </c:pt>
                <c:pt idx="686">
                  <c:v>473</c:v>
                </c:pt>
                <c:pt idx="687">
                  <c:v>473</c:v>
                </c:pt>
                <c:pt idx="688">
                  <c:v>473</c:v>
                </c:pt>
                <c:pt idx="689">
                  <c:v>473</c:v>
                </c:pt>
                <c:pt idx="690">
                  <c:v>473</c:v>
                </c:pt>
                <c:pt idx="691">
                  <c:v>473</c:v>
                </c:pt>
                <c:pt idx="692">
                  <c:v>473</c:v>
                </c:pt>
                <c:pt idx="693">
                  <c:v>471</c:v>
                </c:pt>
                <c:pt idx="694">
                  <c:v>471</c:v>
                </c:pt>
                <c:pt idx="695">
                  <c:v>471</c:v>
                </c:pt>
                <c:pt idx="696">
                  <c:v>471</c:v>
                </c:pt>
                <c:pt idx="697">
                  <c:v>471</c:v>
                </c:pt>
                <c:pt idx="698">
                  <c:v>471</c:v>
                </c:pt>
                <c:pt idx="699">
                  <c:v>471</c:v>
                </c:pt>
                <c:pt idx="700">
                  <c:v>471</c:v>
                </c:pt>
                <c:pt idx="701">
                  <c:v>471</c:v>
                </c:pt>
                <c:pt idx="702">
                  <c:v>471</c:v>
                </c:pt>
                <c:pt idx="703">
                  <c:v>471</c:v>
                </c:pt>
                <c:pt idx="704">
                  <c:v>471</c:v>
                </c:pt>
                <c:pt idx="705">
                  <c:v>471</c:v>
                </c:pt>
                <c:pt idx="706">
                  <c:v>471</c:v>
                </c:pt>
                <c:pt idx="707">
                  <c:v>471</c:v>
                </c:pt>
                <c:pt idx="708">
                  <c:v>471</c:v>
                </c:pt>
                <c:pt idx="709">
                  <c:v>471</c:v>
                </c:pt>
                <c:pt idx="710">
                  <c:v>471</c:v>
                </c:pt>
                <c:pt idx="711">
                  <c:v>471</c:v>
                </c:pt>
                <c:pt idx="712">
                  <c:v>471</c:v>
                </c:pt>
                <c:pt idx="713">
                  <c:v>471</c:v>
                </c:pt>
                <c:pt idx="714">
                  <c:v>471</c:v>
                </c:pt>
                <c:pt idx="715">
                  <c:v>471</c:v>
                </c:pt>
                <c:pt idx="716">
                  <c:v>471</c:v>
                </c:pt>
                <c:pt idx="717">
                  <c:v>471</c:v>
                </c:pt>
                <c:pt idx="718">
                  <c:v>471</c:v>
                </c:pt>
                <c:pt idx="719">
                  <c:v>469</c:v>
                </c:pt>
                <c:pt idx="720">
                  <c:v>469</c:v>
                </c:pt>
                <c:pt idx="721">
                  <c:v>469</c:v>
                </c:pt>
                <c:pt idx="722">
                  <c:v>469</c:v>
                </c:pt>
                <c:pt idx="723">
                  <c:v>469</c:v>
                </c:pt>
                <c:pt idx="724">
                  <c:v>469</c:v>
                </c:pt>
                <c:pt idx="725">
                  <c:v>469</c:v>
                </c:pt>
                <c:pt idx="726">
                  <c:v>469</c:v>
                </c:pt>
                <c:pt idx="727">
                  <c:v>469</c:v>
                </c:pt>
                <c:pt idx="728">
                  <c:v>460</c:v>
                </c:pt>
                <c:pt idx="729">
                  <c:v>460</c:v>
                </c:pt>
                <c:pt idx="730">
                  <c:v>460</c:v>
                </c:pt>
                <c:pt idx="731">
                  <c:v>460</c:v>
                </c:pt>
                <c:pt idx="732">
                  <c:v>460</c:v>
                </c:pt>
                <c:pt idx="733">
                  <c:v>455</c:v>
                </c:pt>
                <c:pt idx="734">
                  <c:v>455</c:v>
                </c:pt>
                <c:pt idx="735">
                  <c:v>455</c:v>
                </c:pt>
                <c:pt idx="736">
                  <c:v>455</c:v>
                </c:pt>
                <c:pt idx="737">
                  <c:v>455</c:v>
                </c:pt>
                <c:pt idx="738">
                  <c:v>455</c:v>
                </c:pt>
                <c:pt idx="739">
                  <c:v>455</c:v>
                </c:pt>
                <c:pt idx="740">
                  <c:v>455</c:v>
                </c:pt>
                <c:pt idx="741">
                  <c:v>455</c:v>
                </c:pt>
                <c:pt idx="742">
                  <c:v>455</c:v>
                </c:pt>
                <c:pt idx="743">
                  <c:v>455</c:v>
                </c:pt>
                <c:pt idx="744">
                  <c:v>455</c:v>
                </c:pt>
                <c:pt idx="745">
                  <c:v>455</c:v>
                </c:pt>
                <c:pt idx="746">
                  <c:v>455</c:v>
                </c:pt>
                <c:pt idx="747">
                  <c:v>455</c:v>
                </c:pt>
                <c:pt idx="748">
                  <c:v>455</c:v>
                </c:pt>
                <c:pt idx="749">
                  <c:v>455</c:v>
                </c:pt>
                <c:pt idx="750">
                  <c:v>455</c:v>
                </c:pt>
                <c:pt idx="751">
                  <c:v>455</c:v>
                </c:pt>
                <c:pt idx="752">
                  <c:v>455</c:v>
                </c:pt>
                <c:pt idx="753">
                  <c:v>455</c:v>
                </c:pt>
                <c:pt idx="754">
                  <c:v>455</c:v>
                </c:pt>
                <c:pt idx="755">
                  <c:v>454</c:v>
                </c:pt>
                <c:pt idx="756">
                  <c:v>454</c:v>
                </c:pt>
                <c:pt idx="757">
                  <c:v>454</c:v>
                </c:pt>
                <c:pt idx="758">
                  <c:v>454</c:v>
                </c:pt>
                <c:pt idx="759">
                  <c:v>454</c:v>
                </c:pt>
                <c:pt idx="760">
                  <c:v>454</c:v>
                </c:pt>
                <c:pt idx="761">
                  <c:v>454</c:v>
                </c:pt>
                <c:pt idx="762">
                  <c:v>454</c:v>
                </c:pt>
                <c:pt idx="763">
                  <c:v>454</c:v>
                </c:pt>
                <c:pt idx="764">
                  <c:v>454</c:v>
                </c:pt>
                <c:pt idx="765">
                  <c:v>454</c:v>
                </c:pt>
                <c:pt idx="766">
                  <c:v>454</c:v>
                </c:pt>
                <c:pt idx="767">
                  <c:v>454</c:v>
                </c:pt>
                <c:pt idx="768">
                  <c:v>454</c:v>
                </c:pt>
                <c:pt idx="769">
                  <c:v>454</c:v>
                </c:pt>
                <c:pt idx="770">
                  <c:v>454</c:v>
                </c:pt>
                <c:pt idx="771">
                  <c:v>454</c:v>
                </c:pt>
                <c:pt idx="772">
                  <c:v>454</c:v>
                </c:pt>
                <c:pt idx="773">
                  <c:v>454</c:v>
                </c:pt>
                <c:pt idx="774">
                  <c:v>454</c:v>
                </c:pt>
                <c:pt idx="775">
                  <c:v>454</c:v>
                </c:pt>
                <c:pt idx="776">
                  <c:v>454</c:v>
                </c:pt>
                <c:pt idx="777">
                  <c:v>454</c:v>
                </c:pt>
                <c:pt idx="778">
                  <c:v>444</c:v>
                </c:pt>
                <c:pt idx="779">
                  <c:v>444</c:v>
                </c:pt>
                <c:pt idx="780">
                  <c:v>444</c:v>
                </c:pt>
                <c:pt idx="781">
                  <c:v>444</c:v>
                </c:pt>
                <c:pt idx="782">
                  <c:v>444</c:v>
                </c:pt>
                <c:pt idx="783">
                  <c:v>444</c:v>
                </c:pt>
                <c:pt idx="784">
                  <c:v>444</c:v>
                </c:pt>
                <c:pt idx="785">
                  <c:v>444</c:v>
                </c:pt>
                <c:pt idx="786">
                  <c:v>444</c:v>
                </c:pt>
                <c:pt idx="787">
                  <c:v>444</c:v>
                </c:pt>
                <c:pt idx="788">
                  <c:v>444</c:v>
                </c:pt>
                <c:pt idx="789">
                  <c:v>444</c:v>
                </c:pt>
                <c:pt idx="790">
                  <c:v>444</c:v>
                </c:pt>
                <c:pt idx="791">
                  <c:v>444</c:v>
                </c:pt>
                <c:pt idx="792">
                  <c:v>444</c:v>
                </c:pt>
                <c:pt idx="793">
                  <c:v>444</c:v>
                </c:pt>
                <c:pt idx="794">
                  <c:v>444</c:v>
                </c:pt>
                <c:pt idx="795">
                  <c:v>435</c:v>
                </c:pt>
                <c:pt idx="796">
                  <c:v>429</c:v>
                </c:pt>
                <c:pt idx="797">
                  <c:v>429</c:v>
                </c:pt>
                <c:pt idx="798">
                  <c:v>429</c:v>
                </c:pt>
                <c:pt idx="799">
                  <c:v>416</c:v>
                </c:pt>
                <c:pt idx="800">
                  <c:v>416</c:v>
                </c:pt>
                <c:pt idx="801">
                  <c:v>416</c:v>
                </c:pt>
                <c:pt idx="802">
                  <c:v>416</c:v>
                </c:pt>
                <c:pt idx="803">
                  <c:v>416</c:v>
                </c:pt>
                <c:pt idx="804">
                  <c:v>416</c:v>
                </c:pt>
                <c:pt idx="805">
                  <c:v>416</c:v>
                </c:pt>
                <c:pt idx="806">
                  <c:v>416</c:v>
                </c:pt>
                <c:pt idx="807">
                  <c:v>416</c:v>
                </c:pt>
                <c:pt idx="808">
                  <c:v>416</c:v>
                </c:pt>
                <c:pt idx="809">
                  <c:v>416</c:v>
                </c:pt>
                <c:pt idx="810">
                  <c:v>416</c:v>
                </c:pt>
                <c:pt idx="811">
                  <c:v>416</c:v>
                </c:pt>
                <c:pt idx="812">
                  <c:v>416</c:v>
                </c:pt>
                <c:pt idx="813">
                  <c:v>416</c:v>
                </c:pt>
                <c:pt idx="814">
                  <c:v>416</c:v>
                </c:pt>
                <c:pt idx="815">
                  <c:v>416</c:v>
                </c:pt>
                <c:pt idx="816">
                  <c:v>416</c:v>
                </c:pt>
                <c:pt idx="817">
                  <c:v>416</c:v>
                </c:pt>
                <c:pt idx="818">
                  <c:v>416</c:v>
                </c:pt>
                <c:pt idx="819">
                  <c:v>416</c:v>
                </c:pt>
                <c:pt idx="820">
                  <c:v>416</c:v>
                </c:pt>
                <c:pt idx="821">
                  <c:v>416</c:v>
                </c:pt>
                <c:pt idx="822">
                  <c:v>416</c:v>
                </c:pt>
                <c:pt idx="823">
                  <c:v>416</c:v>
                </c:pt>
                <c:pt idx="824">
                  <c:v>416</c:v>
                </c:pt>
                <c:pt idx="825">
                  <c:v>416</c:v>
                </c:pt>
                <c:pt idx="826">
                  <c:v>416</c:v>
                </c:pt>
                <c:pt idx="827">
                  <c:v>416</c:v>
                </c:pt>
                <c:pt idx="828">
                  <c:v>414</c:v>
                </c:pt>
                <c:pt idx="829">
                  <c:v>414</c:v>
                </c:pt>
                <c:pt idx="830">
                  <c:v>414</c:v>
                </c:pt>
                <c:pt idx="831">
                  <c:v>414</c:v>
                </c:pt>
                <c:pt idx="832">
                  <c:v>414</c:v>
                </c:pt>
                <c:pt idx="833">
                  <c:v>414</c:v>
                </c:pt>
                <c:pt idx="834">
                  <c:v>414</c:v>
                </c:pt>
                <c:pt idx="835">
                  <c:v>414</c:v>
                </c:pt>
                <c:pt idx="836">
                  <c:v>414</c:v>
                </c:pt>
                <c:pt idx="837">
                  <c:v>414</c:v>
                </c:pt>
                <c:pt idx="838">
                  <c:v>414</c:v>
                </c:pt>
                <c:pt idx="839">
                  <c:v>414</c:v>
                </c:pt>
                <c:pt idx="840">
                  <c:v>414</c:v>
                </c:pt>
                <c:pt idx="841">
                  <c:v>414</c:v>
                </c:pt>
                <c:pt idx="842">
                  <c:v>414</c:v>
                </c:pt>
                <c:pt idx="843">
                  <c:v>414</c:v>
                </c:pt>
                <c:pt idx="844">
                  <c:v>414</c:v>
                </c:pt>
                <c:pt idx="845">
                  <c:v>414</c:v>
                </c:pt>
                <c:pt idx="846">
                  <c:v>414</c:v>
                </c:pt>
                <c:pt idx="847">
                  <c:v>414</c:v>
                </c:pt>
                <c:pt idx="848">
                  <c:v>414</c:v>
                </c:pt>
                <c:pt idx="849">
                  <c:v>414</c:v>
                </c:pt>
                <c:pt idx="850">
                  <c:v>414</c:v>
                </c:pt>
                <c:pt idx="851">
                  <c:v>405</c:v>
                </c:pt>
                <c:pt idx="852">
                  <c:v>405</c:v>
                </c:pt>
                <c:pt idx="853">
                  <c:v>405</c:v>
                </c:pt>
                <c:pt idx="854">
                  <c:v>405</c:v>
                </c:pt>
                <c:pt idx="855">
                  <c:v>405</c:v>
                </c:pt>
                <c:pt idx="856">
                  <c:v>405</c:v>
                </c:pt>
                <c:pt idx="857">
                  <c:v>405</c:v>
                </c:pt>
                <c:pt idx="858">
                  <c:v>405</c:v>
                </c:pt>
                <c:pt idx="859">
                  <c:v>405</c:v>
                </c:pt>
                <c:pt idx="860">
                  <c:v>405</c:v>
                </c:pt>
                <c:pt idx="861">
                  <c:v>405</c:v>
                </c:pt>
                <c:pt idx="862">
                  <c:v>405</c:v>
                </c:pt>
                <c:pt idx="863">
                  <c:v>405</c:v>
                </c:pt>
                <c:pt idx="864">
                  <c:v>405</c:v>
                </c:pt>
                <c:pt idx="865">
                  <c:v>405</c:v>
                </c:pt>
                <c:pt idx="866">
                  <c:v>405</c:v>
                </c:pt>
                <c:pt idx="867">
                  <c:v>405</c:v>
                </c:pt>
                <c:pt idx="868">
                  <c:v>405</c:v>
                </c:pt>
                <c:pt idx="869">
                  <c:v>402</c:v>
                </c:pt>
                <c:pt idx="870">
                  <c:v>402</c:v>
                </c:pt>
                <c:pt idx="871">
                  <c:v>401</c:v>
                </c:pt>
                <c:pt idx="872">
                  <c:v>401</c:v>
                </c:pt>
                <c:pt idx="873">
                  <c:v>400</c:v>
                </c:pt>
                <c:pt idx="874">
                  <c:v>394</c:v>
                </c:pt>
                <c:pt idx="875">
                  <c:v>394</c:v>
                </c:pt>
                <c:pt idx="876">
                  <c:v>394</c:v>
                </c:pt>
                <c:pt idx="877">
                  <c:v>394</c:v>
                </c:pt>
                <c:pt idx="878">
                  <c:v>394</c:v>
                </c:pt>
                <c:pt idx="879">
                  <c:v>394</c:v>
                </c:pt>
                <c:pt idx="880">
                  <c:v>394</c:v>
                </c:pt>
                <c:pt idx="881">
                  <c:v>394</c:v>
                </c:pt>
                <c:pt idx="882">
                  <c:v>394</c:v>
                </c:pt>
                <c:pt idx="883">
                  <c:v>394</c:v>
                </c:pt>
                <c:pt idx="884">
                  <c:v>394</c:v>
                </c:pt>
                <c:pt idx="885">
                  <c:v>394</c:v>
                </c:pt>
                <c:pt idx="886">
                  <c:v>394</c:v>
                </c:pt>
                <c:pt idx="887">
                  <c:v>394</c:v>
                </c:pt>
                <c:pt idx="888">
                  <c:v>394</c:v>
                </c:pt>
                <c:pt idx="889">
                  <c:v>394</c:v>
                </c:pt>
                <c:pt idx="890">
                  <c:v>394</c:v>
                </c:pt>
                <c:pt idx="891">
                  <c:v>394</c:v>
                </c:pt>
                <c:pt idx="892">
                  <c:v>385</c:v>
                </c:pt>
                <c:pt idx="893">
                  <c:v>385</c:v>
                </c:pt>
                <c:pt idx="894">
                  <c:v>382</c:v>
                </c:pt>
                <c:pt idx="895">
                  <c:v>382</c:v>
                </c:pt>
                <c:pt idx="896">
                  <c:v>382</c:v>
                </c:pt>
                <c:pt idx="897">
                  <c:v>382</c:v>
                </c:pt>
                <c:pt idx="898">
                  <c:v>382</c:v>
                </c:pt>
                <c:pt idx="899">
                  <c:v>382</c:v>
                </c:pt>
                <c:pt idx="900">
                  <c:v>382</c:v>
                </c:pt>
                <c:pt idx="901">
                  <c:v>382</c:v>
                </c:pt>
                <c:pt idx="902">
                  <c:v>380</c:v>
                </c:pt>
                <c:pt idx="903">
                  <c:v>380</c:v>
                </c:pt>
                <c:pt idx="904">
                  <c:v>380</c:v>
                </c:pt>
                <c:pt idx="905">
                  <c:v>380</c:v>
                </c:pt>
                <c:pt idx="906">
                  <c:v>380</c:v>
                </c:pt>
                <c:pt idx="907">
                  <c:v>380</c:v>
                </c:pt>
                <c:pt idx="908">
                  <c:v>380</c:v>
                </c:pt>
                <c:pt idx="909">
                  <c:v>380</c:v>
                </c:pt>
                <c:pt idx="910">
                  <c:v>379</c:v>
                </c:pt>
                <c:pt idx="911">
                  <c:v>379</c:v>
                </c:pt>
                <c:pt idx="912">
                  <c:v>372</c:v>
                </c:pt>
                <c:pt idx="913">
                  <c:v>369</c:v>
                </c:pt>
                <c:pt idx="914">
                  <c:v>369</c:v>
                </c:pt>
                <c:pt idx="915">
                  <c:v>369</c:v>
                </c:pt>
                <c:pt idx="916">
                  <c:v>369</c:v>
                </c:pt>
                <c:pt idx="917">
                  <c:v>368</c:v>
                </c:pt>
                <c:pt idx="918">
                  <c:v>365</c:v>
                </c:pt>
                <c:pt idx="919">
                  <c:v>350</c:v>
                </c:pt>
                <c:pt idx="920">
                  <c:v>350</c:v>
                </c:pt>
                <c:pt idx="921">
                  <c:v>350</c:v>
                </c:pt>
                <c:pt idx="922">
                  <c:v>350</c:v>
                </c:pt>
                <c:pt idx="923">
                  <c:v>350</c:v>
                </c:pt>
                <c:pt idx="924">
                  <c:v>350</c:v>
                </c:pt>
                <c:pt idx="925">
                  <c:v>350</c:v>
                </c:pt>
                <c:pt idx="926">
                  <c:v>350</c:v>
                </c:pt>
                <c:pt idx="927">
                  <c:v>350</c:v>
                </c:pt>
                <c:pt idx="928">
                  <c:v>350</c:v>
                </c:pt>
                <c:pt idx="929">
                  <c:v>350</c:v>
                </c:pt>
                <c:pt idx="930">
                  <c:v>350</c:v>
                </c:pt>
                <c:pt idx="931">
                  <c:v>350</c:v>
                </c:pt>
                <c:pt idx="932">
                  <c:v>350</c:v>
                </c:pt>
                <c:pt idx="933">
                  <c:v>350</c:v>
                </c:pt>
                <c:pt idx="934">
                  <c:v>350</c:v>
                </c:pt>
                <c:pt idx="935">
                  <c:v>350</c:v>
                </c:pt>
                <c:pt idx="936">
                  <c:v>350</c:v>
                </c:pt>
                <c:pt idx="937">
                  <c:v>350</c:v>
                </c:pt>
                <c:pt idx="938">
                  <c:v>350</c:v>
                </c:pt>
                <c:pt idx="939">
                  <c:v>350</c:v>
                </c:pt>
                <c:pt idx="940">
                  <c:v>350</c:v>
                </c:pt>
                <c:pt idx="941">
                  <c:v>350</c:v>
                </c:pt>
                <c:pt idx="942">
                  <c:v>350</c:v>
                </c:pt>
                <c:pt idx="943">
                  <c:v>350</c:v>
                </c:pt>
                <c:pt idx="944">
                  <c:v>349</c:v>
                </c:pt>
                <c:pt idx="945">
                  <c:v>349</c:v>
                </c:pt>
                <c:pt idx="946">
                  <c:v>332</c:v>
                </c:pt>
                <c:pt idx="947">
                  <c:v>332</c:v>
                </c:pt>
                <c:pt idx="948">
                  <c:v>332</c:v>
                </c:pt>
                <c:pt idx="949">
                  <c:v>332</c:v>
                </c:pt>
                <c:pt idx="950">
                  <c:v>332</c:v>
                </c:pt>
                <c:pt idx="951">
                  <c:v>332</c:v>
                </c:pt>
                <c:pt idx="952">
                  <c:v>332</c:v>
                </c:pt>
                <c:pt idx="953">
                  <c:v>332</c:v>
                </c:pt>
                <c:pt idx="954">
                  <c:v>332</c:v>
                </c:pt>
                <c:pt idx="955">
                  <c:v>325</c:v>
                </c:pt>
                <c:pt idx="956">
                  <c:v>325</c:v>
                </c:pt>
                <c:pt idx="957">
                  <c:v>325</c:v>
                </c:pt>
                <c:pt idx="958">
                  <c:v>325</c:v>
                </c:pt>
                <c:pt idx="959">
                  <c:v>325</c:v>
                </c:pt>
                <c:pt idx="960">
                  <c:v>325</c:v>
                </c:pt>
                <c:pt idx="961">
                  <c:v>325</c:v>
                </c:pt>
                <c:pt idx="962">
                  <c:v>325</c:v>
                </c:pt>
                <c:pt idx="963">
                  <c:v>320</c:v>
                </c:pt>
                <c:pt idx="964">
                  <c:v>310</c:v>
                </c:pt>
                <c:pt idx="965">
                  <c:v>310</c:v>
                </c:pt>
                <c:pt idx="966">
                  <c:v>310</c:v>
                </c:pt>
                <c:pt idx="967">
                  <c:v>310</c:v>
                </c:pt>
                <c:pt idx="968">
                  <c:v>305</c:v>
                </c:pt>
                <c:pt idx="969">
                  <c:v>300</c:v>
                </c:pt>
                <c:pt idx="970">
                  <c:v>300</c:v>
                </c:pt>
                <c:pt idx="971">
                  <c:v>300</c:v>
                </c:pt>
                <c:pt idx="972">
                  <c:v>300</c:v>
                </c:pt>
                <c:pt idx="973">
                  <c:v>300</c:v>
                </c:pt>
                <c:pt idx="974">
                  <c:v>300</c:v>
                </c:pt>
                <c:pt idx="975">
                  <c:v>300</c:v>
                </c:pt>
                <c:pt idx="976">
                  <c:v>300</c:v>
                </c:pt>
                <c:pt idx="977">
                  <c:v>300</c:v>
                </c:pt>
                <c:pt idx="978">
                  <c:v>300</c:v>
                </c:pt>
                <c:pt idx="979">
                  <c:v>300</c:v>
                </c:pt>
                <c:pt idx="980">
                  <c:v>300</c:v>
                </c:pt>
                <c:pt idx="981">
                  <c:v>300</c:v>
                </c:pt>
                <c:pt idx="982">
                  <c:v>300</c:v>
                </c:pt>
                <c:pt idx="983">
                  <c:v>300</c:v>
                </c:pt>
                <c:pt idx="984">
                  <c:v>300</c:v>
                </c:pt>
                <c:pt idx="985">
                  <c:v>300</c:v>
                </c:pt>
                <c:pt idx="986">
                  <c:v>300</c:v>
                </c:pt>
                <c:pt idx="987">
                  <c:v>300</c:v>
                </c:pt>
                <c:pt idx="988">
                  <c:v>300</c:v>
                </c:pt>
                <c:pt idx="989">
                  <c:v>300</c:v>
                </c:pt>
                <c:pt idx="990">
                  <c:v>300</c:v>
                </c:pt>
                <c:pt idx="991">
                  <c:v>296</c:v>
                </c:pt>
                <c:pt idx="992">
                  <c:v>296</c:v>
                </c:pt>
                <c:pt idx="993">
                  <c:v>296</c:v>
                </c:pt>
                <c:pt idx="994">
                  <c:v>296</c:v>
                </c:pt>
                <c:pt idx="995">
                  <c:v>296</c:v>
                </c:pt>
                <c:pt idx="996">
                  <c:v>296</c:v>
                </c:pt>
                <c:pt idx="997">
                  <c:v>296</c:v>
                </c:pt>
                <c:pt idx="998">
                  <c:v>296</c:v>
                </c:pt>
                <c:pt idx="999">
                  <c:v>288</c:v>
                </c:pt>
                <c:pt idx="1000">
                  <c:v>255</c:v>
                </c:pt>
                <c:pt idx="1001">
                  <c:v>237</c:v>
                </c:pt>
                <c:pt idx="1002">
                  <c:v>237</c:v>
                </c:pt>
                <c:pt idx="1003">
                  <c:v>237</c:v>
                </c:pt>
                <c:pt idx="1004">
                  <c:v>237</c:v>
                </c:pt>
                <c:pt idx="1005">
                  <c:v>237</c:v>
                </c:pt>
                <c:pt idx="1006">
                  <c:v>237</c:v>
                </c:pt>
                <c:pt idx="1007">
                  <c:v>181</c:v>
                </c:pt>
              </c:strCache>
            </c:strRef>
          </c:xVal>
          <c:yVal>
            <c:numRef>
              <c:f>Sheet1!$F$1:$F$1008</c:f>
              <c:numCache>
                <c:formatCode>General</c:formatCode>
                <c:ptCount val="1008"/>
                <c:pt idx="0">
                  <c:v>0</c:v>
                </c:pt>
                <c:pt idx="1">
                  <c:v>1254</c:v>
                </c:pt>
                <c:pt idx="2">
                  <c:v>1254</c:v>
                </c:pt>
                <c:pt idx="3">
                  <c:v>1254</c:v>
                </c:pt>
                <c:pt idx="4">
                  <c:v>1254</c:v>
                </c:pt>
                <c:pt idx="5">
                  <c:v>1254</c:v>
                </c:pt>
                <c:pt idx="6">
                  <c:v>1254</c:v>
                </c:pt>
                <c:pt idx="7">
                  <c:v>1732</c:v>
                </c:pt>
                <c:pt idx="8">
                  <c:v>1732</c:v>
                </c:pt>
                <c:pt idx="9">
                  <c:v>1696</c:v>
                </c:pt>
                <c:pt idx="10">
                  <c:v>1696</c:v>
                </c:pt>
                <c:pt idx="11">
                  <c:v>1696</c:v>
                </c:pt>
                <c:pt idx="12">
                  <c:v>1696</c:v>
                </c:pt>
                <c:pt idx="13">
                  <c:v>1696</c:v>
                </c:pt>
                <c:pt idx="14">
                  <c:v>1696</c:v>
                </c:pt>
                <c:pt idx="15">
                  <c:v>1696</c:v>
                </c:pt>
                <c:pt idx="16">
                  <c:v>1696</c:v>
                </c:pt>
                <c:pt idx="17">
                  <c:v>1696</c:v>
                </c:pt>
                <c:pt idx="18">
                  <c:v>1696</c:v>
                </c:pt>
                <c:pt idx="19">
                  <c:v>1696</c:v>
                </c:pt>
                <c:pt idx="20">
                  <c:v>1696</c:v>
                </c:pt>
                <c:pt idx="21">
                  <c:v>1696</c:v>
                </c:pt>
                <c:pt idx="22">
                  <c:v>1696</c:v>
                </c:pt>
                <c:pt idx="23">
                  <c:v>1106</c:v>
                </c:pt>
                <c:pt idx="24">
                  <c:v>1106</c:v>
                </c:pt>
                <c:pt idx="25">
                  <c:v>1106</c:v>
                </c:pt>
                <c:pt idx="26">
                  <c:v>1106</c:v>
                </c:pt>
                <c:pt idx="27">
                  <c:v>1180</c:v>
                </c:pt>
                <c:pt idx="28">
                  <c:v>1180</c:v>
                </c:pt>
                <c:pt idx="29">
                  <c:v>1180</c:v>
                </c:pt>
                <c:pt idx="30">
                  <c:v>1180</c:v>
                </c:pt>
                <c:pt idx="31">
                  <c:v>1180</c:v>
                </c:pt>
                <c:pt idx="32">
                  <c:v>1180</c:v>
                </c:pt>
                <c:pt idx="33">
                  <c:v>1180</c:v>
                </c:pt>
                <c:pt idx="34">
                  <c:v>1180</c:v>
                </c:pt>
                <c:pt idx="35">
                  <c:v>1180</c:v>
                </c:pt>
                <c:pt idx="36">
                  <c:v>1180</c:v>
                </c:pt>
                <c:pt idx="37">
                  <c:v>1180</c:v>
                </c:pt>
                <c:pt idx="38">
                  <c:v>1180</c:v>
                </c:pt>
                <c:pt idx="39">
                  <c:v>1180</c:v>
                </c:pt>
                <c:pt idx="40">
                  <c:v>1180</c:v>
                </c:pt>
                <c:pt idx="41">
                  <c:v>1180</c:v>
                </c:pt>
                <c:pt idx="42">
                  <c:v>1180</c:v>
                </c:pt>
                <c:pt idx="43">
                  <c:v>1180</c:v>
                </c:pt>
                <c:pt idx="44">
                  <c:v>1180</c:v>
                </c:pt>
                <c:pt idx="45">
                  <c:v>1180</c:v>
                </c:pt>
                <c:pt idx="46">
                  <c:v>1180</c:v>
                </c:pt>
                <c:pt idx="47">
                  <c:v>1180</c:v>
                </c:pt>
                <c:pt idx="48">
                  <c:v>1180</c:v>
                </c:pt>
                <c:pt idx="49">
                  <c:v>0</c:v>
                </c:pt>
                <c:pt idx="50">
                  <c:v>1106</c:v>
                </c:pt>
                <c:pt idx="51">
                  <c:v>1106</c:v>
                </c:pt>
                <c:pt idx="52">
                  <c:v>1106</c:v>
                </c:pt>
                <c:pt idx="53">
                  <c:v>1106</c:v>
                </c:pt>
                <c:pt idx="54">
                  <c:v>1015</c:v>
                </c:pt>
                <c:pt idx="55">
                  <c:v>1015</c:v>
                </c:pt>
                <c:pt idx="56">
                  <c:v>1015</c:v>
                </c:pt>
                <c:pt idx="57">
                  <c:v>1015</c:v>
                </c:pt>
                <c:pt idx="58">
                  <c:v>1015</c:v>
                </c:pt>
                <c:pt idx="59">
                  <c:v>1015</c:v>
                </c:pt>
                <c:pt idx="60">
                  <c:v>1106</c:v>
                </c:pt>
                <c:pt idx="61">
                  <c:v>1300</c:v>
                </c:pt>
                <c:pt idx="62">
                  <c:v>848</c:v>
                </c:pt>
                <c:pt idx="63">
                  <c:v>1050</c:v>
                </c:pt>
                <c:pt idx="64">
                  <c:v>1050</c:v>
                </c:pt>
                <c:pt idx="65">
                  <c:v>1050</c:v>
                </c:pt>
                <c:pt idx="66">
                  <c:v>1050</c:v>
                </c:pt>
                <c:pt idx="67">
                  <c:v>1050</c:v>
                </c:pt>
                <c:pt idx="68">
                  <c:v>1050</c:v>
                </c:pt>
                <c:pt idx="69">
                  <c:v>1050</c:v>
                </c:pt>
                <c:pt idx="70">
                  <c:v>1050</c:v>
                </c:pt>
                <c:pt idx="71">
                  <c:v>1050</c:v>
                </c:pt>
                <c:pt idx="72">
                  <c:v>0</c:v>
                </c:pt>
                <c:pt idx="73">
                  <c:v>0</c:v>
                </c:pt>
                <c:pt idx="74">
                  <c:v>737</c:v>
                </c:pt>
                <c:pt idx="75">
                  <c:v>737</c:v>
                </c:pt>
                <c:pt idx="76">
                  <c:v>737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590</c:v>
                </c:pt>
                <c:pt idx="83">
                  <c:v>590</c:v>
                </c:pt>
                <c:pt idx="84">
                  <c:v>590</c:v>
                </c:pt>
                <c:pt idx="85">
                  <c:v>590</c:v>
                </c:pt>
                <c:pt idx="86">
                  <c:v>590</c:v>
                </c:pt>
                <c:pt idx="87">
                  <c:v>590</c:v>
                </c:pt>
                <c:pt idx="88">
                  <c:v>590</c:v>
                </c:pt>
                <c:pt idx="89">
                  <c:v>590</c:v>
                </c:pt>
                <c:pt idx="90">
                  <c:v>590</c:v>
                </c:pt>
                <c:pt idx="91">
                  <c:v>590</c:v>
                </c:pt>
                <c:pt idx="92">
                  <c:v>590</c:v>
                </c:pt>
                <c:pt idx="93">
                  <c:v>590</c:v>
                </c:pt>
                <c:pt idx="94">
                  <c:v>590</c:v>
                </c:pt>
                <c:pt idx="95">
                  <c:v>590</c:v>
                </c:pt>
                <c:pt idx="96">
                  <c:v>590</c:v>
                </c:pt>
                <c:pt idx="97">
                  <c:v>590</c:v>
                </c:pt>
                <c:pt idx="98">
                  <c:v>590</c:v>
                </c:pt>
                <c:pt idx="99">
                  <c:v>590</c:v>
                </c:pt>
                <c:pt idx="100">
                  <c:v>590</c:v>
                </c:pt>
                <c:pt idx="101">
                  <c:v>590</c:v>
                </c:pt>
                <c:pt idx="102">
                  <c:v>590</c:v>
                </c:pt>
                <c:pt idx="103">
                  <c:v>590</c:v>
                </c:pt>
                <c:pt idx="104">
                  <c:v>590</c:v>
                </c:pt>
                <c:pt idx="105">
                  <c:v>944</c:v>
                </c:pt>
                <c:pt idx="106">
                  <c:v>531</c:v>
                </c:pt>
                <c:pt idx="107">
                  <c:v>723</c:v>
                </c:pt>
                <c:pt idx="108">
                  <c:v>723</c:v>
                </c:pt>
                <c:pt idx="109">
                  <c:v>707</c:v>
                </c:pt>
                <c:pt idx="110">
                  <c:v>707</c:v>
                </c:pt>
                <c:pt idx="111">
                  <c:v>707</c:v>
                </c:pt>
                <c:pt idx="112">
                  <c:v>707</c:v>
                </c:pt>
                <c:pt idx="113">
                  <c:v>707</c:v>
                </c:pt>
                <c:pt idx="114">
                  <c:v>707</c:v>
                </c:pt>
                <c:pt idx="115">
                  <c:v>707</c:v>
                </c:pt>
                <c:pt idx="116">
                  <c:v>707</c:v>
                </c:pt>
                <c:pt idx="117">
                  <c:v>774</c:v>
                </c:pt>
                <c:pt idx="118">
                  <c:v>774</c:v>
                </c:pt>
                <c:pt idx="119">
                  <c:v>590</c:v>
                </c:pt>
                <c:pt idx="120">
                  <c:v>590</c:v>
                </c:pt>
                <c:pt idx="121">
                  <c:v>590</c:v>
                </c:pt>
                <c:pt idx="122">
                  <c:v>590</c:v>
                </c:pt>
                <c:pt idx="123">
                  <c:v>530</c:v>
                </c:pt>
                <c:pt idx="124">
                  <c:v>530</c:v>
                </c:pt>
                <c:pt idx="125">
                  <c:v>708</c:v>
                </c:pt>
                <c:pt idx="126">
                  <c:v>531</c:v>
                </c:pt>
                <c:pt idx="127">
                  <c:v>531</c:v>
                </c:pt>
                <c:pt idx="128">
                  <c:v>531</c:v>
                </c:pt>
                <c:pt idx="129">
                  <c:v>531</c:v>
                </c:pt>
                <c:pt idx="130">
                  <c:v>531</c:v>
                </c:pt>
                <c:pt idx="131">
                  <c:v>531</c:v>
                </c:pt>
                <c:pt idx="132">
                  <c:v>531</c:v>
                </c:pt>
                <c:pt idx="133">
                  <c:v>531</c:v>
                </c:pt>
                <c:pt idx="134">
                  <c:v>531</c:v>
                </c:pt>
                <c:pt idx="135">
                  <c:v>531</c:v>
                </c:pt>
                <c:pt idx="136">
                  <c:v>531</c:v>
                </c:pt>
                <c:pt idx="137">
                  <c:v>531</c:v>
                </c:pt>
                <c:pt idx="138">
                  <c:v>531</c:v>
                </c:pt>
                <c:pt idx="139">
                  <c:v>740</c:v>
                </c:pt>
                <c:pt idx="140">
                  <c:v>738</c:v>
                </c:pt>
                <c:pt idx="141">
                  <c:v>738</c:v>
                </c:pt>
                <c:pt idx="142">
                  <c:v>738</c:v>
                </c:pt>
                <c:pt idx="143">
                  <c:v>738</c:v>
                </c:pt>
                <c:pt idx="144">
                  <c:v>738</c:v>
                </c:pt>
                <c:pt idx="145">
                  <c:v>737</c:v>
                </c:pt>
                <c:pt idx="146">
                  <c:v>625</c:v>
                </c:pt>
                <c:pt idx="147">
                  <c:v>625</c:v>
                </c:pt>
                <c:pt idx="148">
                  <c:v>531</c:v>
                </c:pt>
                <c:pt idx="149">
                  <c:v>531</c:v>
                </c:pt>
                <c:pt idx="150">
                  <c:v>531</c:v>
                </c:pt>
                <c:pt idx="151">
                  <c:v>531</c:v>
                </c:pt>
                <c:pt idx="152">
                  <c:v>531</c:v>
                </c:pt>
                <c:pt idx="153">
                  <c:v>531</c:v>
                </c:pt>
                <c:pt idx="154">
                  <c:v>531</c:v>
                </c:pt>
                <c:pt idx="155">
                  <c:v>531</c:v>
                </c:pt>
                <c:pt idx="156">
                  <c:v>531</c:v>
                </c:pt>
                <c:pt idx="157">
                  <c:v>590</c:v>
                </c:pt>
                <c:pt idx="158">
                  <c:v>590</c:v>
                </c:pt>
                <c:pt idx="159">
                  <c:v>774</c:v>
                </c:pt>
                <c:pt idx="160">
                  <c:v>774</c:v>
                </c:pt>
                <c:pt idx="161">
                  <c:v>774</c:v>
                </c:pt>
                <c:pt idx="162">
                  <c:v>774</c:v>
                </c:pt>
                <c:pt idx="163">
                  <c:v>774</c:v>
                </c:pt>
                <c:pt idx="164">
                  <c:v>774</c:v>
                </c:pt>
                <c:pt idx="165">
                  <c:v>774</c:v>
                </c:pt>
                <c:pt idx="166">
                  <c:v>738</c:v>
                </c:pt>
                <c:pt idx="167">
                  <c:v>590</c:v>
                </c:pt>
                <c:pt idx="168">
                  <c:v>509</c:v>
                </c:pt>
                <c:pt idx="169">
                  <c:v>509</c:v>
                </c:pt>
                <c:pt idx="170">
                  <c:v>509</c:v>
                </c:pt>
                <c:pt idx="171">
                  <c:v>509</c:v>
                </c:pt>
                <c:pt idx="172">
                  <c:v>509</c:v>
                </c:pt>
                <c:pt idx="173">
                  <c:v>509</c:v>
                </c:pt>
                <c:pt idx="174">
                  <c:v>509</c:v>
                </c:pt>
                <c:pt idx="175">
                  <c:v>509</c:v>
                </c:pt>
                <c:pt idx="176">
                  <c:v>509</c:v>
                </c:pt>
                <c:pt idx="177">
                  <c:v>509</c:v>
                </c:pt>
                <c:pt idx="178">
                  <c:v>509</c:v>
                </c:pt>
                <c:pt idx="179">
                  <c:v>509</c:v>
                </c:pt>
                <c:pt idx="180">
                  <c:v>507</c:v>
                </c:pt>
                <c:pt idx="181">
                  <c:v>507</c:v>
                </c:pt>
                <c:pt idx="182">
                  <c:v>509</c:v>
                </c:pt>
                <c:pt idx="183">
                  <c:v>509</c:v>
                </c:pt>
                <c:pt idx="184">
                  <c:v>507</c:v>
                </c:pt>
                <c:pt idx="185">
                  <c:v>507</c:v>
                </c:pt>
                <c:pt idx="186">
                  <c:v>507</c:v>
                </c:pt>
                <c:pt idx="187">
                  <c:v>507</c:v>
                </c:pt>
                <c:pt idx="188">
                  <c:v>507</c:v>
                </c:pt>
                <c:pt idx="189">
                  <c:v>738</c:v>
                </c:pt>
                <c:pt idx="190">
                  <c:v>737</c:v>
                </c:pt>
                <c:pt idx="191">
                  <c:v>590</c:v>
                </c:pt>
                <c:pt idx="192">
                  <c:v>590</c:v>
                </c:pt>
                <c:pt idx="193">
                  <c:v>590</c:v>
                </c:pt>
                <c:pt idx="194">
                  <c:v>590</c:v>
                </c:pt>
                <c:pt idx="195">
                  <c:v>590</c:v>
                </c:pt>
                <c:pt idx="196">
                  <c:v>656</c:v>
                </c:pt>
                <c:pt idx="197">
                  <c:v>656</c:v>
                </c:pt>
                <c:pt idx="198">
                  <c:v>656</c:v>
                </c:pt>
                <c:pt idx="199">
                  <c:v>656</c:v>
                </c:pt>
                <c:pt idx="200">
                  <c:v>656</c:v>
                </c:pt>
                <c:pt idx="201">
                  <c:v>656</c:v>
                </c:pt>
                <c:pt idx="202">
                  <c:v>656</c:v>
                </c:pt>
                <c:pt idx="203">
                  <c:v>656</c:v>
                </c:pt>
                <c:pt idx="204">
                  <c:v>656</c:v>
                </c:pt>
                <c:pt idx="205">
                  <c:v>656</c:v>
                </c:pt>
                <c:pt idx="206">
                  <c:v>656</c:v>
                </c:pt>
                <c:pt idx="207">
                  <c:v>656</c:v>
                </c:pt>
                <c:pt idx="208">
                  <c:v>656</c:v>
                </c:pt>
                <c:pt idx="209">
                  <c:v>656</c:v>
                </c:pt>
                <c:pt idx="210">
                  <c:v>656</c:v>
                </c:pt>
                <c:pt idx="211">
                  <c:v>656</c:v>
                </c:pt>
                <c:pt idx="212">
                  <c:v>656</c:v>
                </c:pt>
                <c:pt idx="213">
                  <c:v>656</c:v>
                </c:pt>
                <c:pt idx="214">
                  <c:v>656</c:v>
                </c:pt>
                <c:pt idx="215">
                  <c:v>656</c:v>
                </c:pt>
                <c:pt idx="216">
                  <c:v>656</c:v>
                </c:pt>
                <c:pt idx="217">
                  <c:v>656</c:v>
                </c:pt>
                <c:pt idx="218">
                  <c:v>650</c:v>
                </c:pt>
                <c:pt idx="219">
                  <c:v>650</c:v>
                </c:pt>
                <c:pt idx="220">
                  <c:v>650</c:v>
                </c:pt>
                <c:pt idx="221">
                  <c:v>650</c:v>
                </c:pt>
                <c:pt idx="222">
                  <c:v>664</c:v>
                </c:pt>
                <c:pt idx="223">
                  <c:v>664</c:v>
                </c:pt>
                <c:pt idx="224">
                  <c:v>664</c:v>
                </c:pt>
                <c:pt idx="225">
                  <c:v>664</c:v>
                </c:pt>
                <c:pt idx="226">
                  <c:v>664</c:v>
                </c:pt>
                <c:pt idx="227">
                  <c:v>664</c:v>
                </c:pt>
                <c:pt idx="228">
                  <c:v>664</c:v>
                </c:pt>
                <c:pt idx="229">
                  <c:v>664</c:v>
                </c:pt>
                <c:pt idx="230">
                  <c:v>664</c:v>
                </c:pt>
                <c:pt idx="231">
                  <c:v>664</c:v>
                </c:pt>
                <c:pt idx="232">
                  <c:v>663</c:v>
                </c:pt>
                <c:pt idx="233">
                  <c:v>663</c:v>
                </c:pt>
                <c:pt idx="234">
                  <c:v>663</c:v>
                </c:pt>
                <c:pt idx="235">
                  <c:v>663</c:v>
                </c:pt>
                <c:pt idx="236">
                  <c:v>663</c:v>
                </c:pt>
                <c:pt idx="237">
                  <c:v>663</c:v>
                </c:pt>
                <c:pt idx="238">
                  <c:v>663</c:v>
                </c:pt>
                <c:pt idx="239">
                  <c:v>568</c:v>
                </c:pt>
                <c:pt idx="240">
                  <c:v>568</c:v>
                </c:pt>
                <c:pt idx="241">
                  <c:v>568</c:v>
                </c:pt>
                <c:pt idx="242">
                  <c:v>568</c:v>
                </c:pt>
                <c:pt idx="243">
                  <c:v>568</c:v>
                </c:pt>
                <c:pt idx="244">
                  <c:v>568</c:v>
                </c:pt>
                <c:pt idx="245">
                  <c:v>568</c:v>
                </c:pt>
                <c:pt idx="246">
                  <c:v>568</c:v>
                </c:pt>
                <c:pt idx="247">
                  <c:v>568</c:v>
                </c:pt>
                <c:pt idx="248">
                  <c:v>568</c:v>
                </c:pt>
                <c:pt idx="249">
                  <c:v>568</c:v>
                </c:pt>
                <c:pt idx="250">
                  <c:v>568</c:v>
                </c:pt>
                <c:pt idx="251">
                  <c:v>568</c:v>
                </c:pt>
                <c:pt idx="252">
                  <c:v>568</c:v>
                </c:pt>
                <c:pt idx="253">
                  <c:v>650</c:v>
                </c:pt>
                <c:pt idx="254">
                  <c:v>642</c:v>
                </c:pt>
                <c:pt idx="255">
                  <c:v>642</c:v>
                </c:pt>
                <c:pt idx="256">
                  <c:v>641</c:v>
                </c:pt>
                <c:pt idx="257">
                  <c:v>642</c:v>
                </c:pt>
                <c:pt idx="258">
                  <c:v>642</c:v>
                </c:pt>
                <c:pt idx="259">
                  <c:v>531</c:v>
                </c:pt>
                <c:pt idx="260">
                  <c:v>531</c:v>
                </c:pt>
                <c:pt idx="261">
                  <c:v>531</c:v>
                </c:pt>
                <c:pt idx="262">
                  <c:v>531</c:v>
                </c:pt>
                <c:pt idx="263">
                  <c:v>531</c:v>
                </c:pt>
                <c:pt idx="264">
                  <c:v>531</c:v>
                </c:pt>
                <c:pt idx="265">
                  <c:v>531</c:v>
                </c:pt>
                <c:pt idx="266">
                  <c:v>531</c:v>
                </c:pt>
                <c:pt idx="267">
                  <c:v>531</c:v>
                </c:pt>
                <c:pt idx="268">
                  <c:v>531</c:v>
                </c:pt>
                <c:pt idx="269">
                  <c:v>531</c:v>
                </c:pt>
                <c:pt idx="270">
                  <c:v>531</c:v>
                </c:pt>
                <c:pt idx="271">
                  <c:v>561</c:v>
                </c:pt>
                <c:pt idx="272">
                  <c:v>561</c:v>
                </c:pt>
                <c:pt idx="273">
                  <c:v>550</c:v>
                </c:pt>
                <c:pt idx="274">
                  <c:v>550</c:v>
                </c:pt>
                <c:pt idx="275">
                  <c:v>550</c:v>
                </c:pt>
                <c:pt idx="276">
                  <c:v>550</c:v>
                </c:pt>
                <c:pt idx="277">
                  <c:v>550</c:v>
                </c:pt>
                <c:pt idx="278">
                  <c:v>550</c:v>
                </c:pt>
                <c:pt idx="279">
                  <c:v>550</c:v>
                </c:pt>
                <c:pt idx="280">
                  <c:v>550</c:v>
                </c:pt>
                <c:pt idx="281">
                  <c:v>550</c:v>
                </c:pt>
                <c:pt idx="282">
                  <c:v>550</c:v>
                </c:pt>
                <c:pt idx="283">
                  <c:v>550</c:v>
                </c:pt>
                <c:pt idx="284">
                  <c:v>550</c:v>
                </c:pt>
                <c:pt idx="285">
                  <c:v>550</c:v>
                </c:pt>
                <c:pt idx="286">
                  <c:v>550</c:v>
                </c:pt>
                <c:pt idx="287">
                  <c:v>550</c:v>
                </c:pt>
                <c:pt idx="288">
                  <c:v>550</c:v>
                </c:pt>
                <c:pt idx="289">
                  <c:v>550</c:v>
                </c:pt>
                <c:pt idx="290">
                  <c:v>550</c:v>
                </c:pt>
                <c:pt idx="291">
                  <c:v>550</c:v>
                </c:pt>
                <c:pt idx="292">
                  <c:v>550</c:v>
                </c:pt>
                <c:pt idx="293">
                  <c:v>550</c:v>
                </c:pt>
                <c:pt idx="294">
                  <c:v>550</c:v>
                </c:pt>
                <c:pt idx="295">
                  <c:v>550</c:v>
                </c:pt>
                <c:pt idx="296">
                  <c:v>550</c:v>
                </c:pt>
                <c:pt idx="297">
                  <c:v>550</c:v>
                </c:pt>
                <c:pt idx="298">
                  <c:v>550</c:v>
                </c:pt>
                <c:pt idx="299">
                  <c:v>550</c:v>
                </c:pt>
                <c:pt idx="300">
                  <c:v>550</c:v>
                </c:pt>
                <c:pt idx="301">
                  <c:v>550</c:v>
                </c:pt>
                <c:pt idx="302">
                  <c:v>550</c:v>
                </c:pt>
                <c:pt idx="303">
                  <c:v>664</c:v>
                </c:pt>
                <c:pt idx="304">
                  <c:v>650</c:v>
                </c:pt>
                <c:pt idx="305">
                  <c:v>650</c:v>
                </c:pt>
                <c:pt idx="306">
                  <c:v>650</c:v>
                </c:pt>
                <c:pt idx="307">
                  <c:v>650</c:v>
                </c:pt>
                <c:pt idx="308">
                  <c:v>650</c:v>
                </c:pt>
                <c:pt idx="309">
                  <c:v>650</c:v>
                </c:pt>
                <c:pt idx="310">
                  <c:v>650</c:v>
                </c:pt>
                <c:pt idx="311">
                  <c:v>650</c:v>
                </c:pt>
                <c:pt idx="312">
                  <c:v>650</c:v>
                </c:pt>
                <c:pt idx="313">
                  <c:v>650</c:v>
                </c:pt>
                <c:pt idx="314">
                  <c:v>650</c:v>
                </c:pt>
                <c:pt idx="315">
                  <c:v>650</c:v>
                </c:pt>
                <c:pt idx="316">
                  <c:v>650</c:v>
                </c:pt>
                <c:pt idx="317">
                  <c:v>650</c:v>
                </c:pt>
                <c:pt idx="318">
                  <c:v>650</c:v>
                </c:pt>
                <c:pt idx="319">
                  <c:v>650</c:v>
                </c:pt>
                <c:pt idx="320">
                  <c:v>650</c:v>
                </c:pt>
                <c:pt idx="321">
                  <c:v>650</c:v>
                </c:pt>
                <c:pt idx="322">
                  <c:v>650</c:v>
                </c:pt>
                <c:pt idx="323">
                  <c:v>650</c:v>
                </c:pt>
                <c:pt idx="324">
                  <c:v>650</c:v>
                </c:pt>
                <c:pt idx="325">
                  <c:v>650</c:v>
                </c:pt>
                <c:pt idx="326">
                  <c:v>650</c:v>
                </c:pt>
                <c:pt idx="327">
                  <c:v>650</c:v>
                </c:pt>
                <c:pt idx="328">
                  <c:v>650</c:v>
                </c:pt>
                <c:pt idx="329">
                  <c:v>650</c:v>
                </c:pt>
                <c:pt idx="330">
                  <c:v>650</c:v>
                </c:pt>
                <c:pt idx="331">
                  <c:v>650</c:v>
                </c:pt>
                <c:pt idx="332">
                  <c:v>650</c:v>
                </c:pt>
                <c:pt idx="333">
                  <c:v>650</c:v>
                </c:pt>
                <c:pt idx="334">
                  <c:v>550</c:v>
                </c:pt>
                <c:pt idx="335">
                  <c:v>550</c:v>
                </c:pt>
                <c:pt idx="336">
                  <c:v>550</c:v>
                </c:pt>
                <c:pt idx="337">
                  <c:v>550</c:v>
                </c:pt>
                <c:pt idx="338">
                  <c:v>600</c:v>
                </c:pt>
                <c:pt idx="339">
                  <c:v>600</c:v>
                </c:pt>
                <c:pt idx="340">
                  <c:v>600</c:v>
                </c:pt>
                <c:pt idx="341">
                  <c:v>627</c:v>
                </c:pt>
                <c:pt idx="342">
                  <c:v>627</c:v>
                </c:pt>
                <c:pt idx="343">
                  <c:v>627</c:v>
                </c:pt>
                <c:pt idx="344">
                  <c:v>627</c:v>
                </c:pt>
                <c:pt idx="345">
                  <c:v>627</c:v>
                </c:pt>
                <c:pt idx="346">
                  <c:v>627</c:v>
                </c:pt>
                <c:pt idx="347">
                  <c:v>627</c:v>
                </c:pt>
                <c:pt idx="348">
                  <c:v>627</c:v>
                </c:pt>
                <c:pt idx="349">
                  <c:v>627</c:v>
                </c:pt>
                <c:pt idx="350">
                  <c:v>627</c:v>
                </c:pt>
                <c:pt idx="351">
                  <c:v>627</c:v>
                </c:pt>
                <c:pt idx="352">
                  <c:v>627</c:v>
                </c:pt>
                <c:pt idx="353">
                  <c:v>627</c:v>
                </c:pt>
                <c:pt idx="354">
                  <c:v>627</c:v>
                </c:pt>
                <c:pt idx="355">
                  <c:v>627</c:v>
                </c:pt>
                <c:pt idx="356">
                  <c:v>627</c:v>
                </c:pt>
                <c:pt idx="357">
                  <c:v>627</c:v>
                </c:pt>
                <c:pt idx="358">
                  <c:v>626</c:v>
                </c:pt>
                <c:pt idx="359">
                  <c:v>626</c:v>
                </c:pt>
                <c:pt idx="360">
                  <c:v>626</c:v>
                </c:pt>
                <c:pt idx="361">
                  <c:v>590</c:v>
                </c:pt>
                <c:pt idx="362">
                  <c:v>664</c:v>
                </c:pt>
                <c:pt idx="363">
                  <c:v>664</c:v>
                </c:pt>
                <c:pt idx="364">
                  <c:v>664</c:v>
                </c:pt>
                <c:pt idx="365">
                  <c:v>604</c:v>
                </c:pt>
                <c:pt idx="366">
                  <c:v>604</c:v>
                </c:pt>
                <c:pt idx="367">
                  <c:v>604</c:v>
                </c:pt>
                <c:pt idx="368">
                  <c:v>516</c:v>
                </c:pt>
                <c:pt idx="369">
                  <c:v>516</c:v>
                </c:pt>
                <c:pt idx="370">
                  <c:v>516</c:v>
                </c:pt>
                <c:pt idx="371">
                  <c:v>516</c:v>
                </c:pt>
                <c:pt idx="372">
                  <c:v>516</c:v>
                </c:pt>
                <c:pt idx="373">
                  <c:v>516</c:v>
                </c:pt>
                <c:pt idx="374">
                  <c:v>516</c:v>
                </c:pt>
                <c:pt idx="375">
                  <c:v>443</c:v>
                </c:pt>
                <c:pt idx="376">
                  <c:v>443</c:v>
                </c:pt>
                <c:pt idx="377">
                  <c:v>664</c:v>
                </c:pt>
                <c:pt idx="378">
                  <c:v>664</c:v>
                </c:pt>
                <c:pt idx="379">
                  <c:v>664</c:v>
                </c:pt>
                <c:pt idx="380">
                  <c:v>664</c:v>
                </c:pt>
                <c:pt idx="381">
                  <c:v>664</c:v>
                </c:pt>
                <c:pt idx="382">
                  <c:v>664</c:v>
                </c:pt>
                <c:pt idx="383">
                  <c:v>664</c:v>
                </c:pt>
                <c:pt idx="384">
                  <c:v>664</c:v>
                </c:pt>
                <c:pt idx="385">
                  <c:v>664</c:v>
                </c:pt>
                <c:pt idx="386">
                  <c:v>664</c:v>
                </c:pt>
                <c:pt idx="387">
                  <c:v>664</c:v>
                </c:pt>
                <c:pt idx="388">
                  <c:v>664</c:v>
                </c:pt>
                <c:pt idx="389">
                  <c:v>664</c:v>
                </c:pt>
                <c:pt idx="390">
                  <c:v>664</c:v>
                </c:pt>
                <c:pt idx="391">
                  <c:v>664</c:v>
                </c:pt>
                <c:pt idx="392">
                  <c:v>664</c:v>
                </c:pt>
                <c:pt idx="393">
                  <c:v>664</c:v>
                </c:pt>
                <c:pt idx="394">
                  <c:v>650</c:v>
                </c:pt>
                <c:pt idx="395">
                  <c:v>642</c:v>
                </c:pt>
                <c:pt idx="396">
                  <c:v>605</c:v>
                </c:pt>
                <c:pt idx="397">
                  <c:v>605</c:v>
                </c:pt>
                <c:pt idx="398">
                  <c:v>605</c:v>
                </c:pt>
                <c:pt idx="399">
                  <c:v>605</c:v>
                </c:pt>
                <c:pt idx="400">
                  <c:v>605</c:v>
                </c:pt>
                <c:pt idx="401">
                  <c:v>605</c:v>
                </c:pt>
                <c:pt idx="402">
                  <c:v>605</c:v>
                </c:pt>
                <c:pt idx="403">
                  <c:v>468</c:v>
                </c:pt>
                <c:pt idx="404">
                  <c:v>468</c:v>
                </c:pt>
                <c:pt idx="405">
                  <c:v>468</c:v>
                </c:pt>
                <c:pt idx="406">
                  <c:v>468</c:v>
                </c:pt>
                <c:pt idx="407">
                  <c:v>468</c:v>
                </c:pt>
                <c:pt idx="408">
                  <c:v>468</c:v>
                </c:pt>
                <c:pt idx="409">
                  <c:v>468</c:v>
                </c:pt>
                <c:pt idx="410">
                  <c:v>468</c:v>
                </c:pt>
                <c:pt idx="411">
                  <c:v>468</c:v>
                </c:pt>
                <c:pt idx="412">
                  <c:v>468</c:v>
                </c:pt>
                <c:pt idx="413">
                  <c:v>468</c:v>
                </c:pt>
                <c:pt idx="414">
                  <c:v>468</c:v>
                </c:pt>
                <c:pt idx="415">
                  <c:v>468</c:v>
                </c:pt>
                <c:pt idx="416">
                  <c:v>468</c:v>
                </c:pt>
                <c:pt idx="417">
                  <c:v>468</c:v>
                </c:pt>
                <c:pt idx="418">
                  <c:v>468</c:v>
                </c:pt>
                <c:pt idx="419">
                  <c:v>468</c:v>
                </c:pt>
                <c:pt idx="420">
                  <c:v>538</c:v>
                </c:pt>
                <c:pt idx="421">
                  <c:v>604</c:v>
                </c:pt>
                <c:pt idx="422">
                  <c:v>604</c:v>
                </c:pt>
                <c:pt idx="423">
                  <c:v>604</c:v>
                </c:pt>
                <c:pt idx="424">
                  <c:v>604</c:v>
                </c:pt>
                <c:pt idx="425">
                  <c:v>604</c:v>
                </c:pt>
                <c:pt idx="426">
                  <c:v>465</c:v>
                </c:pt>
                <c:pt idx="427">
                  <c:v>465</c:v>
                </c:pt>
                <c:pt idx="428">
                  <c:v>465</c:v>
                </c:pt>
                <c:pt idx="429">
                  <c:v>465</c:v>
                </c:pt>
                <c:pt idx="430">
                  <c:v>465</c:v>
                </c:pt>
                <c:pt idx="431">
                  <c:v>553</c:v>
                </c:pt>
                <c:pt idx="432">
                  <c:v>553</c:v>
                </c:pt>
                <c:pt idx="433">
                  <c:v>553</c:v>
                </c:pt>
                <c:pt idx="434">
                  <c:v>774</c:v>
                </c:pt>
                <c:pt idx="435">
                  <c:v>774</c:v>
                </c:pt>
                <c:pt idx="436">
                  <c:v>561</c:v>
                </c:pt>
                <c:pt idx="437">
                  <c:v>561</c:v>
                </c:pt>
                <c:pt idx="438">
                  <c:v>561</c:v>
                </c:pt>
                <c:pt idx="439">
                  <c:v>561</c:v>
                </c:pt>
                <c:pt idx="440">
                  <c:v>560</c:v>
                </c:pt>
                <c:pt idx="441">
                  <c:v>560</c:v>
                </c:pt>
                <c:pt idx="442">
                  <c:v>560</c:v>
                </c:pt>
                <c:pt idx="443">
                  <c:v>465</c:v>
                </c:pt>
                <c:pt idx="444">
                  <c:v>465</c:v>
                </c:pt>
                <c:pt idx="445">
                  <c:v>465</c:v>
                </c:pt>
                <c:pt idx="446">
                  <c:v>465</c:v>
                </c:pt>
                <c:pt idx="447">
                  <c:v>465</c:v>
                </c:pt>
                <c:pt idx="448">
                  <c:v>465</c:v>
                </c:pt>
                <c:pt idx="449">
                  <c:v>465</c:v>
                </c:pt>
                <c:pt idx="450">
                  <c:v>465</c:v>
                </c:pt>
                <c:pt idx="451">
                  <c:v>465</c:v>
                </c:pt>
                <c:pt idx="452">
                  <c:v>465</c:v>
                </c:pt>
                <c:pt idx="453">
                  <c:v>465</c:v>
                </c:pt>
                <c:pt idx="454">
                  <c:v>465</c:v>
                </c:pt>
                <c:pt idx="455">
                  <c:v>465</c:v>
                </c:pt>
                <c:pt idx="456">
                  <c:v>465</c:v>
                </c:pt>
                <c:pt idx="457">
                  <c:v>465</c:v>
                </c:pt>
                <c:pt idx="458">
                  <c:v>465</c:v>
                </c:pt>
                <c:pt idx="459">
                  <c:v>561</c:v>
                </c:pt>
                <c:pt idx="460">
                  <c:v>561</c:v>
                </c:pt>
                <c:pt idx="461">
                  <c:v>560</c:v>
                </c:pt>
                <c:pt idx="462">
                  <c:v>664</c:v>
                </c:pt>
                <c:pt idx="463">
                  <c:v>664</c:v>
                </c:pt>
                <c:pt idx="464">
                  <c:v>664</c:v>
                </c:pt>
                <c:pt idx="465">
                  <c:v>627</c:v>
                </c:pt>
                <c:pt idx="466">
                  <c:v>738</c:v>
                </c:pt>
                <c:pt idx="467">
                  <c:v>553</c:v>
                </c:pt>
                <c:pt idx="468">
                  <c:v>553</c:v>
                </c:pt>
                <c:pt idx="469">
                  <c:v>553</c:v>
                </c:pt>
                <c:pt idx="470">
                  <c:v>553</c:v>
                </c:pt>
                <c:pt idx="471">
                  <c:v>553</c:v>
                </c:pt>
                <c:pt idx="472">
                  <c:v>553</c:v>
                </c:pt>
                <c:pt idx="473">
                  <c:v>553</c:v>
                </c:pt>
                <c:pt idx="474">
                  <c:v>553</c:v>
                </c:pt>
                <c:pt idx="475">
                  <c:v>481</c:v>
                </c:pt>
                <c:pt idx="476">
                  <c:v>481</c:v>
                </c:pt>
                <c:pt idx="477">
                  <c:v>560</c:v>
                </c:pt>
                <c:pt idx="478">
                  <c:v>457</c:v>
                </c:pt>
                <c:pt idx="479">
                  <c:v>457</c:v>
                </c:pt>
                <c:pt idx="480">
                  <c:v>457</c:v>
                </c:pt>
                <c:pt idx="481">
                  <c:v>457</c:v>
                </c:pt>
                <c:pt idx="482">
                  <c:v>457</c:v>
                </c:pt>
                <c:pt idx="483">
                  <c:v>457</c:v>
                </c:pt>
                <c:pt idx="484">
                  <c:v>457</c:v>
                </c:pt>
                <c:pt idx="485">
                  <c:v>457</c:v>
                </c:pt>
                <c:pt idx="486">
                  <c:v>457</c:v>
                </c:pt>
                <c:pt idx="487">
                  <c:v>590</c:v>
                </c:pt>
                <c:pt idx="488">
                  <c:v>590</c:v>
                </c:pt>
                <c:pt idx="489">
                  <c:v>590</c:v>
                </c:pt>
                <c:pt idx="490">
                  <c:v>590</c:v>
                </c:pt>
                <c:pt idx="491">
                  <c:v>590</c:v>
                </c:pt>
                <c:pt idx="492">
                  <c:v>590</c:v>
                </c:pt>
                <c:pt idx="493">
                  <c:v>590</c:v>
                </c:pt>
                <c:pt idx="494">
                  <c:v>590</c:v>
                </c:pt>
                <c:pt idx="495">
                  <c:v>590</c:v>
                </c:pt>
                <c:pt idx="496">
                  <c:v>590</c:v>
                </c:pt>
                <c:pt idx="497">
                  <c:v>590</c:v>
                </c:pt>
                <c:pt idx="498">
                  <c:v>590</c:v>
                </c:pt>
                <c:pt idx="499">
                  <c:v>590</c:v>
                </c:pt>
                <c:pt idx="500">
                  <c:v>590</c:v>
                </c:pt>
                <c:pt idx="501">
                  <c:v>590</c:v>
                </c:pt>
                <c:pt idx="502">
                  <c:v>590</c:v>
                </c:pt>
                <c:pt idx="503">
                  <c:v>590</c:v>
                </c:pt>
                <c:pt idx="504">
                  <c:v>590</c:v>
                </c:pt>
                <c:pt idx="505">
                  <c:v>590</c:v>
                </c:pt>
                <c:pt idx="506">
                  <c:v>590</c:v>
                </c:pt>
                <c:pt idx="507">
                  <c:v>590</c:v>
                </c:pt>
                <c:pt idx="508">
                  <c:v>590</c:v>
                </c:pt>
                <c:pt idx="509">
                  <c:v>590</c:v>
                </c:pt>
                <c:pt idx="510">
                  <c:v>590</c:v>
                </c:pt>
                <c:pt idx="511">
                  <c:v>590</c:v>
                </c:pt>
                <c:pt idx="512">
                  <c:v>590</c:v>
                </c:pt>
                <c:pt idx="513">
                  <c:v>590</c:v>
                </c:pt>
                <c:pt idx="514">
                  <c:v>590</c:v>
                </c:pt>
                <c:pt idx="515">
                  <c:v>590</c:v>
                </c:pt>
                <c:pt idx="516">
                  <c:v>590</c:v>
                </c:pt>
                <c:pt idx="517">
                  <c:v>590</c:v>
                </c:pt>
                <c:pt idx="518">
                  <c:v>590</c:v>
                </c:pt>
                <c:pt idx="519">
                  <c:v>590</c:v>
                </c:pt>
                <c:pt idx="520">
                  <c:v>590</c:v>
                </c:pt>
                <c:pt idx="521">
                  <c:v>561</c:v>
                </c:pt>
                <c:pt idx="522">
                  <c:v>560</c:v>
                </c:pt>
                <c:pt idx="523">
                  <c:v>560</c:v>
                </c:pt>
                <c:pt idx="524">
                  <c:v>413</c:v>
                </c:pt>
                <c:pt idx="525">
                  <c:v>413</c:v>
                </c:pt>
                <c:pt idx="526">
                  <c:v>479</c:v>
                </c:pt>
                <c:pt idx="527">
                  <c:v>479</c:v>
                </c:pt>
                <c:pt idx="528">
                  <c:v>590</c:v>
                </c:pt>
                <c:pt idx="529">
                  <c:v>516</c:v>
                </c:pt>
                <c:pt idx="530">
                  <c:v>516</c:v>
                </c:pt>
                <c:pt idx="531">
                  <c:v>516</c:v>
                </c:pt>
                <c:pt idx="532">
                  <c:v>516</c:v>
                </c:pt>
                <c:pt idx="533">
                  <c:v>516</c:v>
                </c:pt>
                <c:pt idx="534">
                  <c:v>516</c:v>
                </c:pt>
                <c:pt idx="535">
                  <c:v>516</c:v>
                </c:pt>
                <c:pt idx="536">
                  <c:v>516</c:v>
                </c:pt>
                <c:pt idx="537">
                  <c:v>516</c:v>
                </c:pt>
                <c:pt idx="538">
                  <c:v>516</c:v>
                </c:pt>
                <c:pt idx="539">
                  <c:v>516</c:v>
                </c:pt>
                <c:pt idx="540">
                  <c:v>516</c:v>
                </c:pt>
                <c:pt idx="541">
                  <c:v>516</c:v>
                </c:pt>
                <c:pt idx="542">
                  <c:v>516</c:v>
                </c:pt>
                <c:pt idx="543">
                  <c:v>516</c:v>
                </c:pt>
                <c:pt idx="544">
                  <c:v>516</c:v>
                </c:pt>
                <c:pt idx="545">
                  <c:v>516</c:v>
                </c:pt>
                <c:pt idx="546">
                  <c:v>516</c:v>
                </c:pt>
                <c:pt idx="547">
                  <c:v>476</c:v>
                </c:pt>
                <c:pt idx="548">
                  <c:v>476</c:v>
                </c:pt>
                <c:pt idx="549">
                  <c:v>476</c:v>
                </c:pt>
                <c:pt idx="550">
                  <c:v>476</c:v>
                </c:pt>
                <c:pt idx="551">
                  <c:v>476</c:v>
                </c:pt>
                <c:pt idx="552">
                  <c:v>476</c:v>
                </c:pt>
                <c:pt idx="553">
                  <c:v>476</c:v>
                </c:pt>
                <c:pt idx="554">
                  <c:v>476</c:v>
                </c:pt>
                <c:pt idx="555">
                  <c:v>476</c:v>
                </c:pt>
                <c:pt idx="556">
                  <c:v>476</c:v>
                </c:pt>
                <c:pt idx="557">
                  <c:v>476</c:v>
                </c:pt>
                <c:pt idx="558">
                  <c:v>476</c:v>
                </c:pt>
                <c:pt idx="559">
                  <c:v>476</c:v>
                </c:pt>
                <c:pt idx="560">
                  <c:v>476</c:v>
                </c:pt>
                <c:pt idx="561">
                  <c:v>476</c:v>
                </c:pt>
                <c:pt idx="562">
                  <c:v>476</c:v>
                </c:pt>
                <c:pt idx="563">
                  <c:v>627</c:v>
                </c:pt>
                <c:pt idx="564">
                  <c:v>605</c:v>
                </c:pt>
                <c:pt idx="565">
                  <c:v>479</c:v>
                </c:pt>
                <c:pt idx="566">
                  <c:v>443</c:v>
                </c:pt>
                <c:pt idx="567">
                  <c:v>443</c:v>
                </c:pt>
                <c:pt idx="568">
                  <c:v>443</c:v>
                </c:pt>
                <c:pt idx="569">
                  <c:v>443</c:v>
                </c:pt>
                <c:pt idx="570">
                  <c:v>443</c:v>
                </c:pt>
                <c:pt idx="571">
                  <c:v>443</c:v>
                </c:pt>
                <c:pt idx="572">
                  <c:v>443</c:v>
                </c:pt>
                <c:pt idx="573">
                  <c:v>443</c:v>
                </c:pt>
                <c:pt idx="574">
                  <c:v>443</c:v>
                </c:pt>
                <c:pt idx="575">
                  <c:v>443</c:v>
                </c:pt>
                <c:pt idx="576">
                  <c:v>443</c:v>
                </c:pt>
                <c:pt idx="577">
                  <c:v>443</c:v>
                </c:pt>
                <c:pt idx="578">
                  <c:v>443</c:v>
                </c:pt>
                <c:pt idx="579">
                  <c:v>443</c:v>
                </c:pt>
                <c:pt idx="580">
                  <c:v>443</c:v>
                </c:pt>
                <c:pt idx="581">
                  <c:v>443</c:v>
                </c:pt>
                <c:pt idx="582">
                  <c:v>443</c:v>
                </c:pt>
                <c:pt idx="583">
                  <c:v>443</c:v>
                </c:pt>
                <c:pt idx="584">
                  <c:v>443</c:v>
                </c:pt>
                <c:pt idx="585">
                  <c:v>443</c:v>
                </c:pt>
                <c:pt idx="586">
                  <c:v>443</c:v>
                </c:pt>
                <c:pt idx="587">
                  <c:v>443</c:v>
                </c:pt>
                <c:pt idx="588">
                  <c:v>443</c:v>
                </c:pt>
                <c:pt idx="589">
                  <c:v>443</c:v>
                </c:pt>
                <c:pt idx="590">
                  <c:v>406</c:v>
                </c:pt>
                <c:pt idx="591">
                  <c:v>406</c:v>
                </c:pt>
                <c:pt idx="592">
                  <c:v>406</c:v>
                </c:pt>
                <c:pt idx="593">
                  <c:v>0</c:v>
                </c:pt>
                <c:pt idx="594">
                  <c:v>568</c:v>
                </c:pt>
                <c:pt idx="595">
                  <c:v>568</c:v>
                </c:pt>
                <c:pt idx="596">
                  <c:v>568</c:v>
                </c:pt>
                <c:pt idx="597">
                  <c:v>568</c:v>
                </c:pt>
                <c:pt idx="598">
                  <c:v>568</c:v>
                </c:pt>
                <c:pt idx="599">
                  <c:v>568</c:v>
                </c:pt>
                <c:pt idx="600">
                  <c:v>568</c:v>
                </c:pt>
                <c:pt idx="601">
                  <c:v>494</c:v>
                </c:pt>
                <c:pt idx="602">
                  <c:v>494</c:v>
                </c:pt>
                <c:pt idx="603">
                  <c:v>494</c:v>
                </c:pt>
                <c:pt idx="604">
                  <c:v>443</c:v>
                </c:pt>
                <c:pt idx="605">
                  <c:v>443</c:v>
                </c:pt>
                <c:pt idx="606">
                  <c:v>443</c:v>
                </c:pt>
                <c:pt idx="607">
                  <c:v>443</c:v>
                </c:pt>
                <c:pt idx="608">
                  <c:v>443</c:v>
                </c:pt>
                <c:pt idx="609">
                  <c:v>443</c:v>
                </c:pt>
                <c:pt idx="610">
                  <c:v>443</c:v>
                </c:pt>
                <c:pt idx="611">
                  <c:v>443</c:v>
                </c:pt>
                <c:pt idx="612">
                  <c:v>443</c:v>
                </c:pt>
                <c:pt idx="613">
                  <c:v>443</c:v>
                </c:pt>
                <c:pt idx="614">
                  <c:v>516</c:v>
                </c:pt>
                <c:pt idx="615">
                  <c:v>516</c:v>
                </c:pt>
                <c:pt idx="616">
                  <c:v>516</c:v>
                </c:pt>
                <c:pt idx="617">
                  <c:v>516</c:v>
                </c:pt>
                <c:pt idx="618">
                  <c:v>516</c:v>
                </c:pt>
                <c:pt idx="619">
                  <c:v>516</c:v>
                </c:pt>
                <c:pt idx="620">
                  <c:v>516</c:v>
                </c:pt>
                <c:pt idx="621">
                  <c:v>516</c:v>
                </c:pt>
                <c:pt idx="622">
                  <c:v>516</c:v>
                </c:pt>
                <c:pt idx="623">
                  <c:v>516</c:v>
                </c:pt>
                <c:pt idx="624">
                  <c:v>516</c:v>
                </c:pt>
                <c:pt idx="625">
                  <c:v>516</c:v>
                </c:pt>
                <c:pt idx="626">
                  <c:v>516</c:v>
                </c:pt>
                <c:pt idx="627">
                  <c:v>513</c:v>
                </c:pt>
                <c:pt idx="628">
                  <c:v>513</c:v>
                </c:pt>
                <c:pt idx="629">
                  <c:v>513</c:v>
                </c:pt>
                <c:pt idx="630">
                  <c:v>505</c:v>
                </c:pt>
                <c:pt idx="631">
                  <c:v>505</c:v>
                </c:pt>
                <c:pt idx="632">
                  <c:v>505</c:v>
                </c:pt>
                <c:pt idx="633">
                  <c:v>505</c:v>
                </c:pt>
                <c:pt idx="634">
                  <c:v>505</c:v>
                </c:pt>
                <c:pt idx="635">
                  <c:v>505</c:v>
                </c:pt>
                <c:pt idx="636">
                  <c:v>505</c:v>
                </c:pt>
                <c:pt idx="637">
                  <c:v>505</c:v>
                </c:pt>
                <c:pt idx="638">
                  <c:v>505</c:v>
                </c:pt>
                <c:pt idx="639">
                  <c:v>505</c:v>
                </c:pt>
                <c:pt idx="640">
                  <c:v>505</c:v>
                </c:pt>
                <c:pt idx="641">
                  <c:v>505</c:v>
                </c:pt>
                <c:pt idx="642">
                  <c:v>505</c:v>
                </c:pt>
                <c:pt idx="643">
                  <c:v>505</c:v>
                </c:pt>
                <c:pt idx="644">
                  <c:v>505</c:v>
                </c:pt>
                <c:pt idx="645">
                  <c:v>505</c:v>
                </c:pt>
                <c:pt idx="646">
                  <c:v>505</c:v>
                </c:pt>
                <c:pt idx="647">
                  <c:v>505</c:v>
                </c:pt>
                <c:pt idx="648">
                  <c:v>505</c:v>
                </c:pt>
                <c:pt idx="649">
                  <c:v>505</c:v>
                </c:pt>
                <c:pt idx="650">
                  <c:v>505</c:v>
                </c:pt>
                <c:pt idx="651">
                  <c:v>505</c:v>
                </c:pt>
                <c:pt idx="652">
                  <c:v>498</c:v>
                </c:pt>
                <c:pt idx="653">
                  <c:v>479</c:v>
                </c:pt>
                <c:pt idx="654">
                  <c:v>479</c:v>
                </c:pt>
                <c:pt idx="655">
                  <c:v>479</c:v>
                </c:pt>
                <c:pt idx="656">
                  <c:v>479</c:v>
                </c:pt>
                <c:pt idx="657">
                  <c:v>479</c:v>
                </c:pt>
                <c:pt idx="658">
                  <c:v>479</c:v>
                </c:pt>
                <c:pt idx="659">
                  <c:v>479</c:v>
                </c:pt>
                <c:pt idx="660">
                  <c:v>420</c:v>
                </c:pt>
                <c:pt idx="661">
                  <c:v>470</c:v>
                </c:pt>
                <c:pt idx="662">
                  <c:v>470</c:v>
                </c:pt>
                <c:pt idx="663">
                  <c:v>470</c:v>
                </c:pt>
                <c:pt idx="664">
                  <c:v>465</c:v>
                </c:pt>
                <c:pt idx="665">
                  <c:v>465</c:v>
                </c:pt>
                <c:pt idx="666">
                  <c:v>465</c:v>
                </c:pt>
                <c:pt idx="667">
                  <c:v>465</c:v>
                </c:pt>
                <c:pt idx="668">
                  <c:v>475</c:v>
                </c:pt>
                <c:pt idx="669">
                  <c:v>472</c:v>
                </c:pt>
                <c:pt idx="670">
                  <c:v>420</c:v>
                </c:pt>
                <c:pt idx="671">
                  <c:v>420</c:v>
                </c:pt>
                <c:pt idx="672">
                  <c:v>420</c:v>
                </c:pt>
                <c:pt idx="673">
                  <c:v>420</c:v>
                </c:pt>
                <c:pt idx="674">
                  <c:v>420</c:v>
                </c:pt>
                <c:pt idx="675">
                  <c:v>420</c:v>
                </c:pt>
                <c:pt idx="676">
                  <c:v>457</c:v>
                </c:pt>
                <c:pt idx="677">
                  <c:v>406</c:v>
                </c:pt>
                <c:pt idx="678">
                  <c:v>406</c:v>
                </c:pt>
                <c:pt idx="679">
                  <c:v>406</c:v>
                </c:pt>
                <c:pt idx="680">
                  <c:v>406</c:v>
                </c:pt>
                <c:pt idx="681">
                  <c:v>406</c:v>
                </c:pt>
                <c:pt idx="682">
                  <c:v>406</c:v>
                </c:pt>
                <c:pt idx="683">
                  <c:v>406</c:v>
                </c:pt>
                <c:pt idx="684">
                  <c:v>406</c:v>
                </c:pt>
                <c:pt idx="685">
                  <c:v>406</c:v>
                </c:pt>
                <c:pt idx="686">
                  <c:v>406</c:v>
                </c:pt>
                <c:pt idx="687">
                  <c:v>406</c:v>
                </c:pt>
                <c:pt idx="688">
                  <c:v>406</c:v>
                </c:pt>
                <c:pt idx="689">
                  <c:v>406</c:v>
                </c:pt>
                <c:pt idx="690">
                  <c:v>406</c:v>
                </c:pt>
                <c:pt idx="691">
                  <c:v>406</c:v>
                </c:pt>
                <c:pt idx="692">
                  <c:v>406</c:v>
                </c:pt>
                <c:pt idx="693">
                  <c:v>398</c:v>
                </c:pt>
                <c:pt idx="694">
                  <c:v>398</c:v>
                </c:pt>
                <c:pt idx="695">
                  <c:v>398</c:v>
                </c:pt>
                <c:pt idx="696">
                  <c:v>398</c:v>
                </c:pt>
                <c:pt idx="697">
                  <c:v>398</c:v>
                </c:pt>
                <c:pt idx="698">
                  <c:v>398</c:v>
                </c:pt>
                <c:pt idx="699">
                  <c:v>398</c:v>
                </c:pt>
                <c:pt idx="700">
                  <c:v>398</c:v>
                </c:pt>
                <c:pt idx="701">
                  <c:v>398</c:v>
                </c:pt>
                <c:pt idx="702">
                  <c:v>398</c:v>
                </c:pt>
                <c:pt idx="703">
                  <c:v>398</c:v>
                </c:pt>
                <c:pt idx="704">
                  <c:v>398</c:v>
                </c:pt>
                <c:pt idx="705">
                  <c:v>398</c:v>
                </c:pt>
                <c:pt idx="706">
                  <c:v>398</c:v>
                </c:pt>
                <c:pt idx="707">
                  <c:v>398</c:v>
                </c:pt>
                <c:pt idx="708">
                  <c:v>398</c:v>
                </c:pt>
                <c:pt idx="709">
                  <c:v>398</c:v>
                </c:pt>
                <c:pt idx="710">
                  <c:v>398</c:v>
                </c:pt>
                <c:pt idx="711">
                  <c:v>398</c:v>
                </c:pt>
                <c:pt idx="712">
                  <c:v>398</c:v>
                </c:pt>
                <c:pt idx="713">
                  <c:v>398</c:v>
                </c:pt>
                <c:pt idx="714">
                  <c:v>398</c:v>
                </c:pt>
                <c:pt idx="715">
                  <c:v>398</c:v>
                </c:pt>
                <c:pt idx="716">
                  <c:v>398</c:v>
                </c:pt>
                <c:pt idx="717">
                  <c:v>398</c:v>
                </c:pt>
                <c:pt idx="718">
                  <c:v>398</c:v>
                </c:pt>
                <c:pt idx="719">
                  <c:v>479</c:v>
                </c:pt>
                <c:pt idx="720">
                  <c:v>479</c:v>
                </c:pt>
                <c:pt idx="721">
                  <c:v>479</c:v>
                </c:pt>
                <c:pt idx="722">
                  <c:v>479</c:v>
                </c:pt>
                <c:pt idx="723">
                  <c:v>479</c:v>
                </c:pt>
                <c:pt idx="724">
                  <c:v>479</c:v>
                </c:pt>
                <c:pt idx="725">
                  <c:v>479</c:v>
                </c:pt>
                <c:pt idx="726">
                  <c:v>479</c:v>
                </c:pt>
                <c:pt idx="727">
                  <c:v>263</c:v>
                </c:pt>
                <c:pt idx="728">
                  <c:v>420</c:v>
                </c:pt>
                <c:pt idx="729">
                  <c:v>420</c:v>
                </c:pt>
                <c:pt idx="730">
                  <c:v>420</c:v>
                </c:pt>
                <c:pt idx="731">
                  <c:v>420</c:v>
                </c:pt>
                <c:pt idx="732">
                  <c:v>420</c:v>
                </c:pt>
                <c:pt idx="733">
                  <c:v>455</c:v>
                </c:pt>
                <c:pt idx="734">
                  <c:v>455</c:v>
                </c:pt>
                <c:pt idx="735">
                  <c:v>455</c:v>
                </c:pt>
                <c:pt idx="736">
                  <c:v>455</c:v>
                </c:pt>
                <c:pt idx="737">
                  <c:v>455</c:v>
                </c:pt>
                <c:pt idx="738">
                  <c:v>455</c:v>
                </c:pt>
                <c:pt idx="739">
                  <c:v>455</c:v>
                </c:pt>
                <c:pt idx="740">
                  <c:v>455</c:v>
                </c:pt>
                <c:pt idx="741">
                  <c:v>455</c:v>
                </c:pt>
                <c:pt idx="742">
                  <c:v>455</c:v>
                </c:pt>
                <c:pt idx="743">
                  <c:v>455</c:v>
                </c:pt>
                <c:pt idx="744">
                  <c:v>455</c:v>
                </c:pt>
                <c:pt idx="745">
                  <c:v>455</c:v>
                </c:pt>
                <c:pt idx="746">
                  <c:v>455</c:v>
                </c:pt>
                <c:pt idx="747">
                  <c:v>455</c:v>
                </c:pt>
                <c:pt idx="748">
                  <c:v>455</c:v>
                </c:pt>
                <c:pt idx="749">
                  <c:v>455</c:v>
                </c:pt>
                <c:pt idx="750">
                  <c:v>455</c:v>
                </c:pt>
                <c:pt idx="751">
                  <c:v>455</c:v>
                </c:pt>
                <c:pt idx="752">
                  <c:v>455</c:v>
                </c:pt>
                <c:pt idx="753">
                  <c:v>455</c:v>
                </c:pt>
                <c:pt idx="754">
                  <c:v>455</c:v>
                </c:pt>
                <c:pt idx="755">
                  <c:v>384</c:v>
                </c:pt>
                <c:pt idx="756">
                  <c:v>384</c:v>
                </c:pt>
                <c:pt idx="757">
                  <c:v>384</c:v>
                </c:pt>
                <c:pt idx="758">
                  <c:v>384</c:v>
                </c:pt>
                <c:pt idx="759">
                  <c:v>384</c:v>
                </c:pt>
                <c:pt idx="760">
                  <c:v>384</c:v>
                </c:pt>
                <c:pt idx="761">
                  <c:v>384</c:v>
                </c:pt>
                <c:pt idx="762">
                  <c:v>384</c:v>
                </c:pt>
                <c:pt idx="763">
                  <c:v>384</c:v>
                </c:pt>
                <c:pt idx="764">
                  <c:v>384</c:v>
                </c:pt>
                <c:pt idx="765">
                  <c:v>384</c:v>
                </c:pt>
                <c:pt idx="766">
                  <c:v>384</c:v>
                </c:pt>
                <c:pt idx="767">
                  <c:v>384</c:v>
                </c:pt>
                <c:pt idx="768">
                  <c:v>384</c:v>
                </c:pt>
                <c:pt idx="769">
                  <c:v>384</c:v>
                </c:pt>
                <c:pt idx="770">
                  <c:v>384</c:v>
                </c:pt>
                <c:pt idx="771">
                  <c:v>384</c:v>
                </c:pt>
                <c:pt idx="772">
                  <c:v>384</c:v>
                </c:pt>
                <c:pt idx="773">
                  <c:v>384</c:v>
                </c:pt>
                <c:pt idx="774">
                  <c:v>384</c:v>
                </c:pt>
                <c:pt idx="775">
                  <c:v>384</c:v>
                </c:pt>
                <c:pt idx="776">
                  <c:v>384</c:v>
                </c:pt>
                <c:pt idx="777">
                  <c:v>384</c:v>
                </c:pt>
                <c:pt idx="778">
                  <c:v>443</c:v>
                </c:pt>
                <c:pt idx="779">
                  <c:v>443</c:v>
                </c:pt>
                <c:pt idx="780">
                  <c:v>443</c:v>
                </c:pt>
                <c:pt idx="781">
                  <c:v>443</c:v>
                </c:pt>
                <c:pt idx="782">
                  <c:v>443</c:v>
                </c:pt>
                <c:pt idx="783">
                  <c:v>443</c:v>
                </c:pt>
                <c:pt idx="784">
                  <c:v>443</c:v>
                </c:pt>
                <c:pt idx="785">
                  <c:v>443</c:v>
                </c:pt>
                <c:pt idx="786">
                  <c:v>443</c:v>
                </c:pt>
                <c:pt idx="787">
                  <c:v>443</c:v>
                </c:pt>
                <c:pt idx="788">
                  <c:v>443</c:v>
                </c:pt>
                <c:pt idx="789">
                  <c:v>442</c:v>
                </c:pt>
                <c:pt idx="790">
                  <c:v>406</c:v>
                </c:pt>
                <c:pt idx="791">
                  <c:v>406</c:v>
                </c:pt>
                <c:pt idx="792">
                  <c:v>406</c:v>
                </c:pt>
                <c:pt idx="793">
                  <c:v>406</c:v>
                </c:pt>
                <c:pt idx="794">
                  <c:v>406</c:v>
                </c:pt>
                <c:pt idx="795">
                  <c:v>440</c:v>
                </c:pt>
                <c:pt idx="796">
                  <c:v>472</c:v>
                </c:pt>
                <c:pt idx="797">
                  <c:v>384</c:v>
                </c:pt>
                <c:pt idx="798">
                  <c:v>384</c:v>
                </c:pt>
                <c:pt idx="799">
                  <c:v>317</c:v>
                </c:pt>
                <c:pt idx="800">
                  <c:v>317</c:v>
                </c:pt>
                <c:pt idx="801">
                  <c:v>317</c:v>
                </c:pt>
                <c:pt idx="802">
                  <c:v>317</c:v>
                </c:pt>
                <c:pt idx="803">
                  <c:v>317</c:v>
                </c:pt>
                <c:pt idx="804">
                  <c:v>317</c:v>
                </c:pt>
                <c:pt idx="805">
                  <c:v>317</c:v>
                </c:pt>
                <c:pt idx="806">
                  <c:v>317</c:v>
                </c:pt>
                <c:pt idx="807">
                  <c:v>317</c:v>
                </c:pt>
                <c:pt idx="808">
                  <c:v>317</c:v>
                </c:pt>
                <c:pt idx="809">
                  <c:v>317</c:v>
                </c:pt>
                <c:pt idx="810">
                  <c:v>317</c:v>
                </c:pt>
                <c:pt idx="811">
                  <c:v>317</c:v>
                </c:pt>
                <c:pt idx="812">
                  <c:v>317</c:v>
                </c:pt>
                <c:pt idx="813">
                  <c:v>317</c:v>
                </c:pt>
                <c:pt idx="814">
                  <c:v>317</c:v>
                </c:pt>
                <c:pt idx="815">
                  <c:v>317</c:v>
                </c:pt>
                <c:pt idx="816">
                  <c:v>317</c:v>
                </c:pt>
                <c:pt idx="817">
                  <c:v>317</c:v>
                </c:pt>
                <c:pt idx="818">
                  <c:v>317</c:v>
                </c:pt>
                <c:pt idx="819">
                  <c:v>317</c:v>
                </c:pt>
                <c:pt idx="820">
                  <c:v>317</c:v>
                </c:pt>
                <c:pt idx="821">
                  <c:v>317</c:v>
                </c:pt>
                <c:pt idx="822">
                  <c:v>317</c:v>
                </c:pt>
                <c:pt idx="823">
                  <c:v>317</c:v>
                </c:pt>
                <c:pt idx="824">
                  <c:v>317</c:v>
                </c:pt>
                <c:pt idx="825">
                  <c:v>317</c:v>
                </c:pt>
                <c:pt idx="826">
                  <c:v>317</c:v>
                </c:pt>
                <c:pt idx="827">
                  <c:v>317</c:v>
                </c:pt>
                <c:pt idx="828">
                  <c:v>309</c:v>
                </c:pt>
                <c:pt idx="829">
                  <c:v>309</c:v>
                </c:pt>
                <c:pt idx="830">
                  <c:v>309</c:v>
                </c:pt>
                <c:pt idx="831">
                  <c:v>309</c:v>
                </c:pt>
                <c:pt idx="832">
                  <c:v>309</c:v>
                </c:pt>
                <c:pt idx="833">
                  <c:v>309</c:v>
                </c:pt>
                <c:pt idx="834">
                  <c:v>309</c:v>
                </c:pt>
                <c:pt idx="835">
                  <c:v>309</c:v>
                </c:pt>
                <c:pt idx="836">
                  <c:v>309</c:v>
                </c:pt>
                <c:pt idx="837">
                  <c:v>309</c:v>
                </c:pt>
                <c:pt idx="838">
                  <c:v>309</c:v>
                </c:pt>
                <c:pt idx="839">
                  <c:v>309</c:v>
                </c:pt>
                <c:pt idx="840">
                  <c:v>309</c:v>
                </c:pt>
                <c:pt idx="841">
                  <c:v>309</c:v>
                </c:pt>
                <c:pt idx="842">
                  <c:v>309</c:v>
                </c:pt>
                <c:pt idx="843">
                  <c:v>309</c:v>
                </c:pt>
                <c:pt idx="844">
                  <c:v>309</c:v>
                </c:pt>
                <c:pt idx="845">
                  <c:v>309</c:v>
                </c:pt>
                <c:pt idx="846">
                  <c:v>309</c:v>
                </c:pt>
                <c:pt idx="847">
                  <c:v>309</c:v>
                </c:pt>
                <c:pt idx="848">
                  <c:v>309</c:v>
                </c:pt>
                <c:pt idx="849">
                  <c:v>309</c:v>
                </c:pt>
                <c:pt idx="850">
                  <c:v>309</c:v>
                </c:pt>
                <c:pt idx="851">
                  <c:v>406</c:v>
                </c:pt>
                <c:pt idx="852">
                  <c:v>406</c:v>
                </c:pt>
                <c:pt idx="853">
                  <c:v>406</c:v>
                </c:pt>
                <c:pt idx="854">
                  <c:v>406</c:v>
                </c:pt>
                <c:pt idx="855">
                  <c:v>406</c:v>
                </c:pt>
                <c:pt idx="856">
                  <c:v>406</c:v>
                </c:pt>
                <c:pt idx="857">
                  <c:v>406</c:v>
                </c:pt>
                <c:pt idx="858">
                  <c:v>406</c:v>
                </c:pt>
                <c:pt idx="859">
                  <c:v>406</c:v>
                </c:pt>
                <c:pt idx="860">
                  <c:v>406</c:v>
                </c:pt>
                <c:pt idx="861">
                  <c:v>406</c:v>
                </c:pt>
                <c:pt idx="862">
                  <c:v>406</c:v>
                </c:pt>
                <c:pt idx="863">
                  <c:v>406</c:v>
                </c:pt>
                <c:pt idx="864">
                  <c:v>406</c:v>
                </c:pt>
                <c:pt idx="865">
                  <c:v>406</c:v>
                </c:pt>
                <c:pt idx="866">
                  <c:v>406</c:v>
                </c:pt>
                <c:pt idx="867">
                  <c:v>406</c:v>
                </c:pt>
                <c:pt idx="868">
                  <c:v>406</c:v>
                </c:pt>
                <c:pt idx="869">
                  <c:v>254</c:v>
                </c:pt>
                <c:pt idx="870">
                  <c:v>254</c:v>
                </c:pt>
                <c:pt idx="871">
                  <c:v>369</c:v>
                </c:pt>
                <c:pt idx="872">
                  <c:v>354</c:v>
                </c:pt>
                <c:pt idx="873">
                  <c:v>350</c:v>
                </c:pt>
                <c:pt idx="874">
                  <c:v>369</c:v>
                </c:pt>
                <c:pt idx="875">
                  <c:v>369</c:v>
                </c:pt>
                <c:pt idx="876">
                  <c:v>354</c:v>
                </c:pt>
                <c:pt idx="877">
                  <c:v>354</c:v>
                </c:pt>
                <c:pt idx="878">
                  <c:v>354</c:v>
                </c:pt>
                <c:pt idx="879">
                  <c:v>354</c:v>
                </c:pt>
                <c:pt idx="880">
                  <c:v>354</c:v>
                </c:pt>
                <c:pt idx="881">
                  <c:v>354</c:v>
                </c:pt>
                <c:pt idx="882">
                  <c:v>354</c:v>
                </c:pt>
                <c:pt idx="883">
                  <c:v>354</c:v>
                </c:pt>
                <c:pt idx="884">
                  <c:v>354</c:v>
                </c:pt>
                <c:pt idx="885">
                  <c:v>354</c:v>
                </c:pt>
                <c:pt idx="886">
                  <c:v>354</c:v>
                </c:pt>
                <c:pt idx="887">
                  <c:v>354</c:v>
                </c:pt>
                <c:pt idx="888">
                  <c:v>354</c:v>
                </c:pt>
                <c:pt idx="889">
                  <c:v>354</c:v>
                </c:pt>
                <c:pt idx="890">
                  <c:v>354</c:v>
                </c:pt>
                <c:pt idx="891">
                  <c:v>354</c:v>
                </c:pt>
                <c:pt idx="892">
                  <c:v>384</c:v>
                </c:pt>
                <c:pt idx="893">
                  <c:v>384</c:v>
                </c:pt>
                <c:pt idx="894">
                  <c:v>369</c:v>
                </c:pt>
                <c:pt idx="895">
                  <c:v>369</c:v>
                </c:pt>
                <c:pt idx="896">
                  <c:v>368</c:v>
                </c:pt>
                <c:pt idx="897">
                  <c:v>368</c:v>
                </c:pt>
                <c:pt idx="898">
                  <c:v>368</c:v>
                </c:pt>
                <c:pt idx="899">
                  <c:v>368</c:v>
                </c:pt>
                <c:pt idx="900">
                  <c:v>368</c:v>
                </c:pt>
                <c:pt idx="901">
                  <c:v>354</c:v>
                </c:pt>
                <c:pt idx="902">
                  <c:v>339</c:v>
                </c:pt>
                <c:pt idx="903">
                  <c:v>339</c:v>
                </c:pt>
                <c:pt idx="904">
                  <c:v>339</c:v>
                </c:pt>
                <c:pt idx="905">
                  <c:v>339</c:v>
                </c:pt>
                <c:pt idx="906">
                  <c:v>339</c:v>
                </c:pt>
                <c:pt idx="907">
                  <c:v>339</c:v>
                </c:pt>
                <c:pt idx="908">
                  <c:v>339</c:v>
                </c:pt>
                <c:pt idx="909">
                  <c:v>339</c:v>
                </c:pt>
                <c:pt idx="910">
                  <c:v>331</c:v>
                </c:pt>
                <c:pt idx="911">
                  <c:v>331</c:v>
                </c:pt>
                <c:pt idx="912">
                  <c:v>400</c:v>
                </c:pt>
                <c:pt idx="913">
                  <c:v>420</c:v>
                </c:pt>
                <c:pt idx="914">
                  <c:v>184</c:v>
                </c:pt>
                <c:pt idx="915">
                  <c:v>184</c:v>
                </c:pt>
                <c:pt idx="916">
                  <c:v>184</c:v>
                </c:pt>
                <c:pt idx="917">
                  <c:v>376</c:v>
                </c:pt>
                <c:pt idx="918">
                  <c:v>309</c:v>
                </c:pt>
                <c:pt idx="919">
                  <c:v>276</c:v>
                </c:pt>
                <c:pt idx="920">
                  <c:v>276</c:v>
                </c:pt>
                <c:pt idx="921">
                  <c:v>276</c:v>
                </c:pt>
                <c:pt idx="922">
                  <c:v>276</c:v>
                </c:pt>
                <c:pt idx="923">
                  <c:v>276</c:v>
                </c:pt>
                <c:pt idx="924">
                  <c:v>276</c:v>
                </c:pt>
                <c:pt idx="925">
                  <c:v>276</c:v>
                </c:pt>
                <c:pt idx="926">
                  <c:v>276</c:v>
                </c:pt>
                <c:pt idx="927">
                  <c:v>276</c:v>
                </c:pt>
                <c:pt idx="928">
                  <c:v>276</c:v>
                </c:pt>
                <c:pt idx="929">
                  <c:v>276</c:v>
                </c:pt>
                <c:pt idx="930">
                  <c:v>276</c:v>
                </c:pt>
                <c:pt idx="931">
                  <c:v>276</c:v>
                </c:pt>
                <c:pt idx="932">
                  <c:v>276</c:v>
                </c:pt>
                <c:pt idx="933">
                  <c:v>276</c:v>
                </c:pt>
                <c:pt idx="934">
                  <c:v>276</c:v>
                </c:pt>
                <c:pt idx="935">
                  <c:v>276</c:v>
                </c:pt>
                <c:pt idx="936">
                  <c:v>276</c:v>
                </c:pt>
                <c:pt idx="937">
                  <c:v>276</c:v>
                </c:pt>
                <c:pt idx="938">
                  <c:v>276</c:v>
                </c:pt>
                <c:pt idx="939">
                  <c:v>276</c:v>
                </c:pt>
                <c:pt idx="940">
                  <c:v>276</c:v>
                </c:pt>
                <c:pt idx="941">
                  <c:v>276</c:v>
                </c:pt>
                <c:pt idx="942">
                  <c:v>276</c:v>
                </c:pt>
                <c:pt idx="943">
                  <c:v>276</c:v>
                </c:pt>
                <c:pt idx="944">
                  <c:v>369</c:v>
                </c:pt>
                <c:pt idx="945">
                  <c:v>369</c:v>
                </c:pt>
                <c:pt idx="946">
                  <c:v>270</c:v>
                </c:pt>
                <c:pt idx="947">
                  <c:v>270</c:v>
                </c:pt>
                <c:pt idx="948">
                  <c:v>270</c:v>
                </c:pt>
                <c:pt idx="949">
                  <c:v>270</c:v>
                </c:pt>
                <c:pt idx="950">
                  <c:v>270</c:v>
                </c:pt>
                <c:pt idx="951">
                  <c:v>270</c:v>
                </c:pt>
                <c:pt idx="952">
                  <c:v>270</c:v>
                </c:pt>
                <c:pt idx="953">
                  <c:v>270</c:v>
                </c:pt>
                <c:pt idx="954">
                  <c:v>270</c:v>
                </c:pt>
                <c:pt idx="955">
                  <c:v>332</c:v>
                </c:pt>
                <c:pt idx="956">
                  <c:v>331</c:v>
                </c:pt>
                <c:pt idx="957">
                  <c:v>331</c:v>
                </c:pt>
                <c:pt idx="958">
                  <c:v>331</c:v>
                </c:pt>
                <c:pt idx="959">
                  <c:v>331</c:v>
                </c:pt>
                <c:pt idx="960">
                  <c:v>331</c:v>
                </c:pt>
                <c:pt idx="961">
                  <c:v>331</c:v>
                </c:pt>
                <c:pt idx="962">
                  <c:v>331</c:v>
                </c:pt>
                <c:pt idx="963">
                  <c:v>243</c:v>
                </c:pt>
                <c:pt idx="964">
                  <c:v>350</c:v>
                </c:pt>
                <c:pt idx="965">
                  <c:v>290</c:v>
                </c:pt>
                <c:pt idx="966">
                  <c:v>290</c:v>
                </c:pt>
                <c:pt idx="967">
                  <c:v>290</c:v>
                </c:pt>
                <c:pt idx="968">
                  <c:v>268</c:v>
                </c:pt>
                <c:pt idx="969">
                  <c:v>280</c:v>
                </c:pt>
                <c:pt idx="970">
                  <c:v>280</c:v>
                </c:pt>
                <c:pt idx="971">
                  <c:v>280</c:v>
                </c:pt>
                <c:pt idx="972">
                  <c:v>280</c:v>
                </c:pt>
                <c:pt idx="973">
                  <c:v>280</c:v>
                </c:pt>
                <c:pt idx="974">
                  <c:v>280</c:v>
                </c:pt>
                <c:pt idx="975">
                  <c:v>280</c:v>
                </c:pt>
                <c:pt idx="976">
                  <c:v>280</c:v>
                </c:pt>
                <c:pt idx="977">
                  <c:v>280</c:v>
                </c:pt>
                <c:pt idx="978">
                  <c:v>280</c:v>
                </c:pt>
                <c:pt idx="979">
                  <c:v>280</c:v>
                </c:pt>
                <c:pt idx="980">
                  <c:v>280</c:v>
                </c:pt>
                <c:pt idx="981">
                  <c:v>280</c:v>
                </c:pt>
                <c:pt idx="982">
                  <c:v>280</c:v>
                </c:pt>
                <c:pt idx="983">
                  <c:v>280</c:v>
                </c:pt>
                <c:pt idx="984">
                  <c:v>280</c:v>
                </c:pt>
                <c:pt idx="985">
                  <c:v>280</c:v>
                </c:pt>
                <c:pt idx="986">
                  <c:v>280</c:v>
                </c:pt>
                <c:pt idx="987">
                  <c:v>280</c:v>
                </c:pt>
                <c:pt idx="988">
                  <c:v>280</c:v>
                </c:pt>
                <c:pt idx="989">
                  <c:v>280</c:v>
                </c:pt>
                <c:pt idx="990">
                  <c:v>280</c:v>
                </c:pt>
                <c:pt idx="991">
                  <c:v>295</c:v>
                </c:pt>
                <c:pt idx="992">
                  <c:v>295</c:v>
                </c:pt>
                <c:pt idx="993">
                  <c:v>295</c:v>
                </c:pt>
                <c:pt idx="994">
                  <c:v>295</c:v>
                </c:pt>
                <c:pt idx="995">
                  <c:v>295</c:v>
                </c:pt>
                <c:pt idx="996">
                  <c:v>295</c:v>
                </c:pt>
                <c:pt idx="997">
                  <c:v>295</c:v>
                </c:pt>
                <c:pt idx="998">
                  <c:v>295</c:v>
                </c:pt>
                <c:pt idx="999">
                  <c:v>236</c:v>
                </c:pt>
                <c:pt idx="1000">
                  <c:v>295</c:v>
                </c:pt>
                <c:pt idx="1001">
                  <c:v>258</c:v>
                </c:pt>
                <c:pt idx="1002">
                  <c:v>258</c:v>
                </c:pt>
                <c:pt idx="1003">
                  <c:v>258</c:v>
                </c:pt>
                <c:pt idx="1004">
                  <c:v>258</c:v>
                </c:pt>
                <c:pt idx="1005">
                  <c:v>258</c:v>
                </c:pt>
                <c:pt idx="1006">
                  <c:v>258</c:v>
                </c:pt>
                <c:pt idx="1007">
                  <c:v>151</c:v>
                </c:pt>
              </c:numCache>
            </c:numRef>
          </c:yVal>
          <c:bubbleSize>
            <c:numRef>
              <c:f>Sheet1!$H$1:$H$1008</c:f>
              <c:numCache>
                <c:formatCode>General</c:formatCode>
                <c:ptCount val="1008"/>
                <c:pt idx="0">
                  <c:v>0</c:v>
                </c:pt>
                <c:pt idx="1">
                  <c:v>2800000</c:v>
                </c:pt>
                <c:pt idx="2">
                  <c:v>2750000</c:v>
                </c:pt>
                <c:pt idx="3">
                  <c:v>2600000</c:v>
                </c:pt>
                <c:pt idx="4">
                  <c:v>2000000</c:v>
                </c:pt>
                <c:pt idx="5">
                  <c:v>2700000</c:v>
                </c:pt>
                <c:pt idx="6">
                  <c:v>2000000</c:v>
                </c:pt>
                <c:pt idx="7">
                  <c:v>2400000</c:v>
                </c:pt>
                <c:pt idx="8">
                  <c:v>2400000</c:v>
                </c:pt>
                <c:pt idx="9">
                  <c:v>2400000</c:v>
                </c:pt>
                <c:pt idx="10">
                  <c:v>2400000</c:v>
                </c:pt>
                <c:pt idx="11">
                  <c:v>2400000</c:v>
                </c:pt>
                <c:pt idx="12">
                  <c:v>2400000</c:v>
                </c:pt>
                <c:pt idx="13">
                  <c:v>2400000</c:v>
                </c:pt>
                <c:pt idx="14">
                  <c:v>2400000</c:v>
                </c:pt>
                <c:pt idx="15">
                  <c:v>2400000</c:v>
                </c:pt>
                <c:pt idx="16">
                  <c:v>2400000</c:v>
                </c:pt>
                <c:pt idx="17">
                  <c:v>2400000</c:v>
                </c:pt>
                <c:pt idx="18">
                  <c:v>2400000</c:v>
                </c:pt>
                <c:pt idx="19">
                  <c:v>2400000</c:v>
                </c:pt>
                <c:pt idx="20">
                  <c:v>2400000</c:v>
                </c:pt>
                <c:pt idx="21">
                  <c:v>2500000</c:v>
                </c:pt>
                <c:pt idx="22">
                  <c:v>2500000</c:v>
                </c:pt>
                <c:pt idx="23">
                  <c:v>3000000</c:v>
                </c:pt>
                <c:pt idx="24">
                  <c:v>3000000</c:v>
                </c:pt>
                <c:pt idx="25">
                  <c:v>3000000</c:v>
                </c:pt>
                <c:pt idx="26">
                  <c:v>2800000</c:v>
                </c:pt>
                <c:pt idx="27">
                  <c:v>5200000</c:v>
                </c:pt>
                <c:pt idx="28">
                  <c:v>5200000</c:v>
                </c:pt>
                <c:pt idx="29">
                  <c:v>3599000</c:v>
                </c:pt>
                <c:pt idx="30">
                  <c:v>3900000</c:v>
                </c:pt>
                <c:pt idx="31">
                  <c:v>3000000</c:v>
                </c:pt>
                <c:pt idx="32">
                  <c:v>3000000</c:v>
                </c:pt>
                <c:pt idx="33">
                  <c:v>3000000</c:v>
                </c:pt>
                <c:pt idx="34">
                  <c:v>3000000</c:v>
                </c:pt>
                <c:pt idx="35">
                  <c:v>3000000</c:v>
                </c:pt>
                <c:pt idx="36">
                  <c:v>3000000</c:v>
                </c:pt>
                <c:pt idx="37">
                  <c:v>3000000</c:v>
                </c:pt>
                <c:pt idx="38">
                  <c:v>3000000</c:v>
                </c:pt>
                <c:pt idx="39">
                  <c:v>3000000</c:v>
                </c:pt>
                <c:pt idx="40">
                  <c:v>3000000</c:v>
                </c:pt>
                <c:pt idx="41">
                  <c:v>3000000</c:v>
                </c:pt>
                <c:pt idx="42">
                  <c:v>3000000</c:v>
                </c:pt>
                <c:pt idx="43">
                  <c:v>3000000</c:v>
                </c:pt>
                <c:pt idx="44">
                  <c:v>3000000</c:v>
                </c:pt>
                <c:pt idx="45">
                  <c:v>3000000</c:v>
                </c:pt>
                <c:pt idx="46">
                  <c:v>2998000</c:v>
                </c:pt>
                <c:pt idx="47">
                  <c:v>2998000</c:v>
                </c:pt>
                <c:pt idx="48">
                  <c:v>2900000</c:v>
                </c:pt>
                <c:pt idx="49">
                  <c:v>3000000</c:v>
                </c:pt>
                <c:pt idx="50">
                  <c:v>3000000</c:v>
                </c:pt>
                <c:pt idx="51">
                  <c:v>2800000</c:v>
                </c:pt>
                <c:pt idx="52">
                  <c:v>2800000</c:v>
                </c:pt>
                <c:pt idx="53">
                  <c:v>2800000</c:v>
                </c:pt>
                <c:pt idx="54">
                  <c:v>3000000</c:v>
                </c:pt>
                <c:pt idx="55">
                  <c:v>3000000</c:v>
                </c:pt>
                <c:pt idx="56">
                  <c:v>3000000</c:v>
                </c:pt>
                <c:pt idx="57">
                  <c:v>2800000</c:v>
                </c:pt>
                <c:pt idx="58">
                  <c:v>2800000</c:v>
                </c:pt>
                <c:pt idx="59">
                  <c:v>2800000</c:v>
                </c:pt>
                <c:pt idx="60">
                  <c:v>3000000</c:v>
                </c:pt>
                <c:pt idx="61">
                  <c:v>220000</c:v>
                </c:pt>
                <c:pt idx="62">
                  <c:v>2300000</c:v>
                </c:pt>
                <c:pt idx="63">
                  <c:v>141990</c:v>
                </c:pt>
                <c:pt idx="64">
                  <c:v>141190</c:v>
                </c:pt>
                <c:pt idx="65">
                  <c:v>140000</c:v>
                </c:pt>
                <c:pt idx="66">
                  <c:v>139990</c:v>
                </c:pt>
                <c:pt idx="67">
                  <c:v>131190</c:v>
                </c:pt>
                <c:pt idx="68">
                  <c:v>131190</c:v>
                </c:pt>
                <c:pt idx="69">
                  <c:v>131190</c:v>
                </c:pt>
                <c:pt idx="70">
                  <c:v>131100</c:v>
                </c:pt>
                <c:pt idx="71">
                  <c:v>119000</c:v>
                </c:pt>
                <c:pt idx="72">
                  <c:v>141190</c:v>
                </c:pt>
                <c:pt idx="73">
                  <c:v>139990</c:v>
                </c:pt>
                <c:pt idx="74">
                  <c:v>200000</c:v>
                </c:pt>
                <c:pt idx="75">
                  <c:v>200000</c:v>
                </c:pt>
                <c:pt idx="76">
                  <c:v>200000</c:v>
                </c:pt>
                <c:pt idx="77">
                  <c:v>200000</c:v>
                </c:pt>
                <c:pt idx="78">
                  <c:v>200000</c:v>
                </c:pt>
                <c:pt idx="79">
                  <c:v>200000</c:v>
                </c:pt>
                <c:pt idx="80">
                  <c:v>200000</c:v>
                </c:pt>
                <c:pt idx="81">
                  <c:v>200000</c:v>
                </c:pt>
                <c:pt idx="82">
                  <c:v>625000</c:v>
                </c:pt>
                <c:pt idx="83">
                  <c:v>625000</c:v>
                </c:pt>
                <c:pt idx="84">
                  <c:v>625000</c:v>
                </c:pt>
                <c:pt idx="85">
                  <c:v>625000</c:v>
                </c:pt>
                <c:pt idx="86">
                  <c:v>625000</c:v>
                </c:pt>
                <c:pt idx="87">
                  <c:v>625000</c:v>
                </c:pt>
                <c:pt idx="88">
                  <c:v>625000</c:v>
                </c:pt>
                <c:pt idx="89">
                  <c:v>625000</c:v>
                </c:pt>
                <c:pt idx="90">
                  <c:v>625000</c:v>
                </c:pt>
                <c:pt idx="91">
                  <c:v>625000</c:v>
                </c:pt>
                <c:pt idx="92">
                  <c:v>625000</c:v>
                </c:pt>
                <c:pt idx="93">
                  <c:v>625000</c:v>
                </c:pt>
                <c:pt idx="94">
                  <c:v>625000</c:v>
                </c:pt>
                <c:pt idx="95">
                  <c:v>625000</c:v>
                </c:pt>
                <c:pt idx="96">
                  <c:v>625000</c:v>
                </c:pt>
                <c:pt idx="97">
                  <c:v>625000</c:v>
                </c:pt>
                <c:pt idx="98">
                  <c:v>625000</c:v>
                </c:pt>
                <c:pt idx="99">
                  <c:v>625000</c:v>
                </c:pt>
                <c:pt idx="100">
                  <c:v>625000</c:v>
                </c:pt>
                <c:pt idx="101">
                  <c:v>625000</c:v>
                </c:pt>
                <c:pt idx="102">
                  <c:v>625000</c:v>
                </c:pt>
                <c:pt idx="103">
                  <c:v>625000</c:v>
                </c:pt>
                <c:pt idx="104">
                  <c:v>507000</c:v>
                </c:pt>
                <c:pt idx="105">
                  <c:v>1800000</c:v>
                </c:pt>
                <c:pt idx="106">
                  <c:v>3600000</c:v>
                </c:pt>
                <c:pt idx="107">
                  <c:v>1700000</c:v>
                </c:pt>
                <c:pt idx="108">
                  <c:v>1550000</c:v>
                </c:pt>
                <c:pt idx="109">
                  <c:v>82190</c:v>
                </c:pt>
                <c:pt idx="110">
                  <c:v>80190</c:v>
                </c:pt>
                <c:pt idx="111">
                  <c:v>80190</c:v>
                </c:pt>
                <c:pt idx="112">
                  <c:v>78595</c:v>
                </c:pt>
                <c:pt idx="113">
                  <c:v>76000</c:v>
                </c:pt>
                <c:pt idx="114">
                  <c:v>74290</c:v>
                </c:pt>
                <c:pt idx="115">
                  <c:v>73000</c:v>
                </c:pt>
                <c:pt idx="116">
                  <c:v>72000</c:v>
                </c:pt>
                <c:pt idx="117">
                  <c:v>3500000</c:v>
                </c:pt>
                <c:pt idx="118">
                  <c:v>2600000</c:v>
                </c:pt>
                <c:pt idx="119">
                  <c:v>1500000</c:v>
                </c:pt>
                <c:pt idx="120">
                  <c:v>1050000</c:v>
                </c:pt>
                <c:pt idx="121">
                  <c:v>1000000</c:v>
                </c:pt>
                <c:pt idx="122">
                  <c:v>1000000</c:v>
                </c:pt>
                <c:pt idx="123">
                  <c:v>363730</c:v>
                </c:pt>
                <c:pt idx="124">
                  <c:v>340000</c:v>
                </c:pt>
                <c:pt idx="125">
                  <c:v>3400000</c:v>
                </c:pt>
                <c:pt idx="126">
                  <c:v>573966</c:v>
                </c:pt>
                <c:pt idx="127">
                  <c:v>522000</c:v>
                </c:pt>
                <c:pt idx="128">
                  <c:v>518000</c:v>
                </c:pt>
                <c:pt idx="129">
                  <c:v>517770</c:v>
                </c:pt>
                <c:pt idx="130">
                  <c:v>517700</c:v>
                </c:pt>
                <c:pt idx="131">
                  <c:v>417826</c:v>
                </c:pt>
                <c:pt idx="132">
                  <c:v>417826</c:v>
                </c:pt>
                <c:pt idx="133">
                  <c:v>417826</c:v>
                </c:pt>
                <c:pt idx="134">
                  <c:v>417826</c:v>
                </c:pt>
                <c:pt idx="135">
                  <c:v>417650</c:v>
                </c:pt>
                <c:pt idx="136">
                  <c:v>393695</c:v>
                </c:pt>
                <c:pt idx="137">
                  <c:v>393695</c:v>
                </c:pt>
                <c:pt idx="138">
                  <c:v>393695</c:v>
                </c:pt>
                <c:pt idx="139">
                  <c:v>2600000</c:v>
                </c:pt>
                <c:pt idx="140">
                  <c:v>3500000</c:v>
                </c:pt>
                <c:pt idx="141">
                  <c:v>2800000</c:v>
                </c:pt>
                <c:pt idx="142">
                  <c:v>2600000</c:v>
                </c:pt>
                <c:pt idx="143">
                  <c:v>2600000</c:v>
                </c:pt>
                <c:pt idx="144">
                  <c:v>2600000</c:v>
                </c:pt>
                <c:pt idx="145">
                  <c:v>2600000</c:v>
                </c:pt>
                <c:pt idx="146">
                  <c:v>81000</c:v>
                </c:pt>
                <c:pt idx="147">
                  <c:v>81000</c:v>
                </c:pt>
                <c:pt idx="148">
                  <c:v>573966</c:v>
                </c:pt>
                <c:pt idx="149">
                  <c:v>518000</c:v>
                </c:pt>
                <c:pt idx="150">
                  <c:v>517770</c:v>
                </c:pt>
                <c:pt idx="151">
                  <c:v>517770</c:v>
                </c:pt>
                <c:pt idx="152">
                  <c:v>517770</c:v>
                </c:pt>
                <c:pt idx="153">
                  <c:v>517770</c:v>
                </c:pt>
                <c:pt idx="154">
                  <c:v>517000</c:v>
                </c:pt>
                <c:pt idx="155">
                  <c:v>517000</c:v>
                </c:pt>
                <c:pt idx="156">
                  <c:v>393695</c:v>
                </c:pt>
                <c:pt idx="157">
                  <c:v>358000</c:v>
                </c:pt>
                <c:pt idx="158">
                  <c:v>358000</c:v>
                </c:pt>
                <c:pt idx="159">
                  <c:v>185000</c:v>
                </c:pt>
                <c:pt idx="160">
                  <c:v>185000</c:v>
                </c:pt>
                <c:pt idx="161">
                  <c:v>185000</c:v>
                </c:pt>
                <c:pt idx="162">
                  <c:v>185000</c:v>
                </c:pt>
                <c:pt idx="163">
                  <c:v>185000</c:v>
                </c:pt>
                <c:pt idx="164">
                  <c:v>185000</c:v>
                </c:pt>
                <c:pt idx="165">
                  <c:v>185000</c:v>
                </c:pt>
                <c:pt idx="166">
                  <c:v>2600000</c:v>
                </c:pt>
                <c:pt idx="167">
                  <c:v>250000</c:v>
                </c:pt>
                <c:pt idx="168">
                  <c:v>517700</c:v>
                </c:pt>
                <c:pt idx="169">
                  <c:v>517000</c:v>
                </c:pt>
                <c:pt idx="170">
                  <c:v>517000</c:v>
                </c:pt>
                <c:pt idx="171">
                  <c:v>417826</c:v>
                </c:pt>
                <c:pt idx="172">
                  <c:v>417826</c:v>
                </c:pt>
                <c:pt idx="173">
                  <c:v>417826</c:v>
                </c:pt>
                <c:pt idx="174">
                  <c:v>417826</c:v>
                </c:pt>
                <c:pt idx="175">
                  <c:v>417650</c:v>
                </c:pt>
                <c:pt idx="176">
                  <c:v>417650</c:v>
                </c:pt>
                <c:pt idx="177">
                  <c:v>393695</c:v>
                </c:pt>
                <c:pt idx="178">
                  <c:v>393695</c:v>
                </c:pt>
                <c:pt idx="179">
                  <c:v>393695</c:v>
                </c:pt>
                <c:pt idx="180">
                  <c:v>517770</c:v>
                </c:pt>
                <c:pt idx="181">
                  <c:v>417826</c:v>
                </c:pt>
                <c:pt idx="182">
                  <c:v>417650</c:v>
                </c:pt>
                <c:pt idx="183">
                  <c:v>393695</c:v>
                </c:pt>
                <c:pt idx="184">
                  <c:v>460247</c:v>
                </c:pt>
                <c:pt idx="185">
                  <c:v>417826</c:v>
                </c:pt>
                <c:pt idx="186">
                  <c:v>417650</c:v>
                </c:pt>
                <c:pt idx="187">
                  <c:v>393695</c:v>
                </c:pt>
                <c:pt idx="188">
                  <c:v>393695</c:v>
                </c:pt>
                <c:pt idx="189">
                  <c:v>2700000</c:v>
                </c:pt>
                <c:pt idx="190">
                  <c:v>2800000</c:v>
                </c:pt>
                <c:pt idx="191">
                  <c:v>330000</c:v>
                </c:pt>
                <c:pt idx="192">
                  <c:v>326050</c:v>
                </c:pt>
                <c:pt idx="193">
                  <c:v>325000</c:v>
                </c:pt>
                <c:pt idx="194">
                  <c:v>325000</c:v>
                </c:pt>
                <c:pt idx="195">
                  <c:v>325000</c:v>
                </c:pt>
                <c:pt idx="196">
                  <c:v>71490</c:v>
                </c:pt>
                <c:pt idx="197">
                  <c:v>71000</c:v>
                </c:pt>
                <c:pt idx="198">
                  <c:v>70595</c:v>
                </c:pt>
                <c:pt idx="199">
                  <c:v>70000</c:v>
                </c:pt>
                <c:pt idx="200">
                  <c:v>69995</c:v>
                </c:pt>
                <c:pt idx="201">
                  <c:v>68000</c:v>
                </c:pt>
                <c:pt idx="202">
                  <c:v>67500</c:v>
                </c:pt>
                <c:pt idx="203">
                  <c:v>65290</c:v>
                </c:pt>
                <c:pt idx="204">
                  <c:v>65000</c:v>
                </c:pt>
                <c:pt idx="205">
                  <c:v>65000</c:v>
                </c:pt>
                <c:pt idx="206">
                  <c:v>65000</c:v>
                </c:pt>
                <c:pt idx="207">
                  <c:v>64195</c:v>
                </c:pt>
                <c:pt idx="208">
                  <c:v>64195</c:v>
                </c:pt>
                <c:pt idx="209">
                  <c:v>64195</c:v>
                </c:pt>
                <c:pt idx="210">
                  <c:v>64100</c:v>
                </c:pt>
                <c:pt idx="211">
                  <c:v>64000</c:v>
                </c:pt>
                <c:pt idx="212">
                  <c:v>64000</c:v>
                </c:pt>
                <c:pt idx="213">
                  <c:v>63000</c:v>
                </c:pt>
                <c:pt idx="214">
                  <c:v>62290</c:v>
                </c:pt>
                <c:pt idx="215">
                  <c:v>61500</c:v>
                </c:pt>
                <c:pt idx="216">
                  <c:v>61000</c:v>
                </c:pt>
                <c:pt idx="217">
                  <c:v>60695</c:v>
                </c:pt>
                <c:pt idx="218">
                  <c:v>78595</c:v>
                </c:pt>
                <c:pt idx="219">
                  <c:v>71490</c:v>
                </c:pt>
                <c:pt idx="220">
                  <c:v>71490</c:v>
                </c:pt>
                <c:pt idx="221">
                  <c:v>70000</c:v>
                </c:pt>
                <c:pt idx="222">
                  <c:v>329100</c:v>
                </c:pt>
                <c:pt idx="223">
                  <c:v>314500</c:v>
                </c:pt>
                <c:pt idx="224">
                  <c:v>307820</c:v>
                </c:pt>
                <c:pt idx="225">
                  <c:v>307820</c:v>
                </c:pt>
                <c:pt idx="226">
                  <c:v>307820</c:v>
                </c:pt>
                <c:pt idx="227">
                  <c:v>307820</c:v>
                </c:pt>
                <c:pt idx="228">
                  <c:v>304995</c:v>
                </c:pt>
                <c:pt idx="229">
                  <c:v>304995</c:v>
                </c:pt>
                <c:pt idx="230">
                  <c:v>304995</c:v>
                </c:pt>
                <c:pt idx="231">
                  <c:v>304995</c:v>
                </c:pt>
                <c:pt idx="232">
                  <c:v>330000</c:v>
                </c:pt>
                <c:pt idx="233">
                  <c:v>321000</c:v>
                </c:pt>
                <c:pt idx="234">
                  <c:v>310000</c:v>
                </c:pt>
                <c:pt idx="235">
                  <c:v>308000</c:v>
                </c:pt>
                <c:pt idx="236">
                  <c:v>308000</c:v>
                </c:pt>
                <c:pt idx="237">
                  <c:v>305000</c:v>
                </c:pt>
                <c:pt idx="238">
                  <c:v>304995</c:v>
                </c:pt>
                <c:pt idx="239">
                  <c:v>298000</c:v>
                </c:pt>
                <c:pt idx="240">
                  <c:v>298000</c:v>
                </c:pt>
                <c:pt idx="241">
                  <c:v>280000</c:v>
                </c:pt>
                <c:pt idx="242">
                  <c:v>276550</c:v>
                </c:pt>
                <c:pt idx="243">
                  <c:v>276550</c:v>
                </c:pt>
                <c:pt idx="244">
                  <c:v>276550</c:v>
                </c:pt>
                <c:pt idx="245">
                  <c:v>275000</c:v>
                </c:pt>
                <c:pt idx="246">
                  <c:v>274390</c:v>
                </c:pt>
                <c:pt idx="247">
                  <c:v>274280</c:v>
                </c:pt>
                <c:pt idx="248">
                  <c:v>274280</c:v>
                </c:pt>
                <c:pt idx="249">
                  <c:v>274280</c:v>
                </c:pt>
                <c:pt idx="250">
                  <c:v>274280</c:v>
                </c:pt>
                <c:pt idx="251">
                  <c:v>274280</c:v>
                </c:pt>
                <c:pt idx="252">
                  <c:v>274280</c:v>
                </c:pt>
                <c:pt idx="253">
                  <c:v>69995</c:v>
                </c:pt>
                <c:pt idx="254">
                  <c:v>190000</c:v>
                </c:pt>
                <c:pt idx="255">
                  <c:v>190000</c:v>
                </c:pt>
                <c:pt idx="256">
                  <c:v>186350</c:v>
                </c:pt>
                <c:pt idx="257">
                  <c:v>190000</c:v>
                </c:pt>
                <c:pt idx="258">
                  <c:v>190000</c:v>
                </c:pt>
                <c:pt idx="259">
                  <c:v>225000</c:v>
                </c:pt>
                <c:pt idx="260">
                  <c:v>225000</c:v>
                </c:pt>
                <c:pt idx="261">
                  <c:v>225000</c:v>
                </c:pt>
                <c:pt idx="262">
                  <c:v>225000</c:v>
                </c:pt>
                <c:pt idx="263">
                  <c:v>225000</c:v>
                </c:pt>
                <c:pt idx="264">
                  <c:v>225000</c:v>
                </c:pt>
                <c:pt idx="265">
                  <c:v>225000</c:v>
                </c:pt>
                <c:pt idx="266">
                  <c:v>225000</c:v>
                </c:pt>
                <c:pt idx="267">
                  <c:v>225000</c:v>
                </c:pt>
                <c:pt idx="268">
                  <c:v>225000</c:v>
                </c:pt>
                <c:pt idx="269">
                  <c:v>225000</c:v>
                </c:pt>
                <c:pt idx="270">
                  <c:v>225000</c:v>
                </c:pt>
                <c:pt idx="271">
                  <c:v>333750</c:v>
                </c:pt>
                <c:pt idx="272">
                  <c:v>333750</c:v>
                </c:pt>
                <c:pt idx="273">
                  <c:v>500000</c:v>
                </c:pt>
                <c:pt idx="274">
                  <c:v>500000</c:v>
                </c:pt>
                <c:pt idx="275">
                  <c:v>500000</c:v>
                </c:pt>
                <c:pt idx="276">
                  <c:v>500000</c:v>
                </c:pt>
                <c:pt idx="277">
                  <c:v>500000</c:v>
                </c:pt>
                <c:pt idx="278">
                  <c:v>500000</c:v>
                </c:pt>
                <c:pt idx="279">
                  <c:v>500000</c:v>
                </c:pt>
                <c:pt idx="280">
                  <c:v>500000</c:v>
                </c:pt>
                <c:pt idx="281">
                  <c:v>500000</c:v>
                </c:pt>
                <c:pt idx="282">
                  <c:v>500000</c:v>
                </c:pt>
                <c:pt idx="283">
                  <c:v>500000</c:v>
                </c:pt>
                <c:pt idx="284">
                  <c:v>500000</c:v>
                </c:pt>
                <c:pt idx="285">
                  <c:v>500000</c:v>
                </c:pt>
                <c:pt idx="286">
                  <c:v>500000</c:v>
                </c:pt>
                <c:pt idx="287">
                  <c:v>500000</c:v>
                </c:pt>
                <c:pt idx="288">
                  <c:v>500000</c:v>
                </c:pt>
                <c:pt idx="289">
                  <c:v>500000</c:v>
                </c:pt>
                <c:pt idx="290">
                  <c:v>500000</c:v>
                </c:pt>
                <c:pt idx="291">
                  <c:v>500000</c:v>
                </c:pt>
                <c:pt idx="292">
                  <c:v>500000</c:v>
                </c:pt>
                <c:pt idx="293">
                  <c:v>500000</c:v>
                </c:pt>
                <c:pt idx="294">
                  <c:v>500000</c:v>
                </c:pt>
                <c:pt idx="295">
                  <c:v>500000</c:v>
                </c:pt>
                <c:pt idx="296">
                  <c:v>500000</c:v>
                </c:pt>
                <c:pt idx="297">
                  <c:v>500000</c:v>
                </c:pt>
                <c:pt idx="298">
                  <c:v>500000</c:v>
                </c:pt>
                <c:pt idx="299">
                  <c:v>500000</c:v>
                </c:pt>
                <c:pt idx="300">
                  <c:v>500000</c:v>
                </c:pt>
                <c:pt idx="301">
                  <c:v>500000</c:v>
                </c:pt>
                <c:pt idx="302">
                  <c:v>500000</c:v>
                </c:pt>
                <c:pt idx="303">
                  <c:v>300000</c:v>
                </c:pt>
                <c:pt idx="304">
                  <c:v>69000</c:v>
                </c:pt>
                <c:pt idx="305">
                  <c:v>68000</c:v>
                </c:pt>
                <c:pt idx="306">
                  <c:v>67000</c:v>
                </c:pt>
                <c:pt idx="307">
                  <c:v>65000</c:v>
                </c:pt>
                <c:pt idx="308">
                  <c:v>64995</c:v>
                </c:pt>
                <c:pt idx="309">
                  <c:v>64695</c:v>
                </c:pt>
                <c:pt idx="310">
                  <c:v>64695</c:v>
                </c:pt>
                <c:pt idx="311">
                  <c:v>64695</c:v>
                </c:pt>
                <c:pt idx="312">
                  <c:v>64695</c:v>
                </c:pt>
                <c:pt idx="313">
                  <c:v>64695</c:v>
                </c:pt>
                <c:pt idx="314">
                  <c:v>64695</c:v>
                </c:pt>
                <c:pt idx="315">
                  <c:v>64695</c:v>
                </c:pt>
                <c:pt idx="316">
                  <c:v>64500</c:v>
                </c:pt>
                <c:pt idx="317">
                  <c:v>64195</c:v>
                </c:pt>
                <c:pt idx="318">
                  <c:v>64195</c:v>
                </c:pt>
                <c:pt idx="319">
                  <c:v>64000</c:v>
                </c:pt>
                <c:pt idx="320">
                  <c:v>64000</c:v>
                </c:pt>
                <c:pt idx="321">
                  <c:v>64000</c:v>
                </c:pt>
                <c:pt idx="322">
                  <c:v>63995</c:v>
                </c:pt>
                <c:pt idx="323">
                  <c:v>63000</c:v>
                </c:pt>
                <c:pt idx="324">
                  <c:v>63000</c:v>
                </c:pt>
                <c:pt idx="325">
                  <c:v>63000</c:v>
                </c:pt>
                <c:pt idx="326">
                  <c:v>63000</c:v>
                </c:pt>
                <c:pt idx="327">
                  <c:v>63000</c:v>
                </c:pt>
                <c:pt idx="328">
                  <c:v>63000</c:v>
                </c:pt>
                <c:pt idx="329">
                  <c:v>63000</c:v>
                </c:pt>
                <c:pt idx="330">
                  <c:v>62500</c:v>
                </c:pt>
                <c:pt idx="331">
                  <c:v>62500</c:v>
                </c:pt>
                <c:pt idx="332">
                  <c:v>62000</c:v>
                </c:pt>
                <c:pt idx="333">
                  <c:v>62000</c:v>
                </c:pt>
                <c:pt idx="334">
                  <c:v>500000</c:v>
                </c:pt>
                <c:pt idx="335">
                  <c:v>500000</c:v>
                </c:pt>
                <c:pt idx="336">
                  <c:v>500000</c:v>
                </c:pt>
                <c:pt idx="337">
                  <c:v>500000</c:v>
                </c:pt>
                <c:pt idx="338">
                  <c:v>126190</c:v>
                </c:pt>
                <c:pt idx="339">
                  <c:v>120000</c:v>
                </c:pt>
                <c:pt idx="340">
                  <c:v>118795</c:v>
                </c:pt>
                <c:pt idx="341">
                  <c:v>222004</c:v>
                </c:pt>
                <c:pt idx="342">
                  <c:v>222004</c:v>
                </c:pt>
                <c:pt idx="343">
                  <c:v>222004</c:v>
                </c:pt>
                <c:pt idx="344">
                  <c:v>222004</c:v>
                </c:pt>
                <c:pt idx="345">
                  <c:v>222000</c:v>
                </c:pt>
                <c:pt idx="346">
                  <c:v>222000</c:v>
                </c:pt>
                <c:pt idx="347">
                  <c:v>218009</c:v>
                </c:pt>
                <c:pt idx="348">
                  <c:v>218009</c:v>
                </c:pt>
                <c:pt idx="349">
                  <c:v>218009</c:v>
                </c:pt>
                <c:pt idx="350">
                  <c:v>218009</c:v>
                </c:pt>
                <c:pt idx="351">
                  <c:v>218009</c:v>
                </c:pt>
                <c:pt idx="352">
                  <c:v>218009</c:v>
                </c:pt>
                <c:pt idx="353">
                  <c:v>218000</c:v>
                </c:pt>
                <c:pt idx="354">
                  <c:v>218000</c:v>
                </c:pt>
                <c:pt idx="355">
                  <c:v>218000</c:v>
                </c:pt>
                <c:pt idx="356">
                  <c:v>218000</c:v>
                </c:pt>
                <c:pt idx="357">
                  <c:v>218000</c:v>
                </c:pt>
                <c:pt idx="358">
                  <c:v>218009</c:v>
                </c:pt>
                <c:pt idx="359">
                  <c:v>218000</c:v>
                </c:pt>
                <c:pt idx="360">
                  <c:v>218000</c:v>
                </c:pt>
                <c:pt idx="361">
                  <c:v>208000</c:v>
                </c:pt>
                <c:pt idx="362">
                  <c:v>171200</c:v>
                </c:pt>
                <c:pt idx="363">
                  <c:v>162900</c:v>
                </c:pt>
                <c:pt idx="364">
                  <c:v>162000</c:v>
                </c:pt>
                <c:pt idx="365">
                  <c:v>181100</c:v>
                </c:pt>
                <c:pt idx="366">
                  <c:v>180800</c:v>
                </c:pt>
                <c:pt idx="367">
                  <c:v>180000</c:v>
                </c:pt>
                <c:pt idx="368">
                  <c:v>221400</c:v>
                </c:pt>
                <c:pt idx="369">
                  <c:v>209000</c:v>
                </c:pt>
                <c:pt idx="370">
                  <c:v>207000</c:v>
                </c:pt>
                <c:pt idx="371">
                  <c:v>205000</c:v>
                </c:pt>
                <c:pt idx="372">
                  <c:v>201495</c:v>
                </c:pt>
                <c:pt idx="373">
                  <c:v>201495</c:v>
                </c:pt>
                <c:pt idx="374">
                  <c:v>198995</c:v>
                </c:pt>
                <c:pt idx="375">
                  <c:v>274390</c:v>
                </c:pt>
                <c:pt idx="376">
                  <c:v>274390</c:v>
                </c:pt>
                <c:pt idx="377">
                  <c:v>225000</c:v>
                </c:pt>
                <c:pt idx="378">
                  <c:v>225000</c:v>
                </c:pt>
                <c:pt idx="379">
                  <c:v>220300</c:v>
                </c:pt>
                <c:pt idx="380">
                  <c:v>220300</c:v>
                </c:pt>
                <c:pt idx="381">
                  <c:v>220000</c:v>
                </c:pt>
                <c:pt idx="382">
                  <c:v>219800</c:v>
                </c:pt>
                <c:pt idx="383">
                  <c:v>218400</c:v>
                </c:pt>
                <c:pt idx="384">
                  <c:v>218400</c:v>
                </c:pt>
                <c:pt idx="385">
                  <c:v>214425</c:v>
                </c:pt>
                <c:pt idx="386">
                  <c:v>203825</c:v>
                </c:pt>
                <c:pt idx="387">
                  <c:v>203825</c:v>
                </c:pt>
                <c:pt idx="388">
                  <c:v>202500</c:v>
                </c:pt>
                <c:pt idx="389">
                  <c:v>202500</c:v>
                </c:pt>
                <c:pt idx="390">
                  <c:v>202500</c:v>
                </c:pt>
                <c:pt idx="391">
                  <c:v>202500</c:v>
                </c:pt>
                <c:pt idx="392">
                  <c:v>201000</c:v>
                </c:pt>
                <c:pt idx="393">
                  <c:v>201000</c:v>
                </c:pt>
                <c:pt idx="394">
                  <c:v>85000</c:v>
                </c:pt>
                <c:pt idx="395">
                  <c:v>330000</c:v>
                </c:pt>
                <c:pt idx="396">
                  <c:v>338000</c:v>
                </c:pt>
                <c:pt idx="397">
                  <c:v>335550</c:v>
                </c:pt>
                <c:pt idx="398">
                  <c:v>330000</c:v>
                </c:pt>
                <c:pt idx="399">
                  <c:v>330000</c:v>
                </c:pt>
                <c:pt idx="400">
                  <c:v>330000</c:v>
                </c:pt>
                <c:pt idx="401">
                  <c:v>330000</c:v>
                </c:pt>
                <c:pt idx="402">
                  <c:v>330000</c:v>
                </c:pt>
                <c:pt idx="403">
                  <c:v>335000</c:v>
                </c:pt>
                <c:pt idx="404">
                  <c:v>275000</c:v>
                </c:pt>
                <c:pt idx="405">
                  <c:v>275000</c:v>
                </c:pt>
                <c:pt idx="406">
                  <c:v>275000</c:v>
                </c:pt>
                <c:pt idx="407">
                  <c:v>254995</c:v>
                </c:pt>
                <c:pt idx="408">
                  <c:v>254500</c:v>
                </c:pt>
                <c:pt idx="409">
                  <c:v>248000</c:v>
                </c:pt>
                <c:pt idx="410">
                  <c:v>243600</c:v>
                </c:pt>
                <c:pt idx="411">
                  <c:v>239100</c:v>
                </c:pt>
                <c:pt idx="412">
                  <c:v>229000</c:v>
                </c:pt>
                <c:pt idx="413">
                  <c:v>228000</c:v>
                </c:pt>
                <c:pt idx="414">
                  <c:v>228000</c:v>
                </c:pt>
                <c:pt idx="415">
                  <c:v>222500</c:v>
                </c:pt>
                <c:pt idx="416">
                  <c:v>222000</c:v>
                </c:pt>
                <c:pt idx="417">
                  <c:v>221580</c:v>
                </c:pt>
                <c:pt idx="418">
                  <c:v>221580</c:v>
                </c:pt>
                <c:pt idx="419">
                  <c:v>200000</c:v>
                </c:pt>
                <c:pt idx="420">
                  <c:v>210000</c:v>
                </c:pt>
                <c:pt idx="421">
                  <c:v>187700</c:v>
                </c:pt>
                <c:pt idx="422">
                  <c:v>180000</c:v>
                </c:pt>
                <c:pt idx="423">
                  <c:v>180000</c:v>
                </c:pt>
                <c:pt idx="424">
                  <c:v>177700</c:v>
                </c:pt>
                <c:pt idx="425">
                  <c:v>174300</c:v>
                </c:pt>
                <c:pt idx="426">
                  <c:v>213195</c:v>
                </c:pt>
                <c:pt idx="427">
                  <c:v>211300</c:v>
                </c:pt>
                <c:pt idx="428">
                  <c:v>210000</c:v>
                </c:pt>
                <c:pt idx="429">
                  <c:v>210000</c:v>
                </c:pt>
                <c:pt idx="430">
                  <c:v>208000</c:v>
                </c:pt>
                <c:pt idx="431">
                  <c:v>130000</c:v>
                </c:pt>
                <c:pt idx="432">
                  <c:v>130000</c:v>
                </c:pt>
                <c:pt idx="433">
                  <c:v>103500</c:v>
                </c:pt>
                <c:pt idx="434">
                  <c:v>185000</c:v>
                </c:pt>
                <c:pt idx="435">
                  <c:v>79900</c:v>
                </c:pt>
                <c:pt idx="436">
                  <c:v>245000</c:v>
                </c:pt>
                <c:pt idx="437">
                  <c:v>235000</c:v>
                </c:pt>
                <c:pt idx="438">
                  <c:v>222630</c:v>
                </c:pt>
                <c:pt idx="439">
                  <c:v>222620</c:v>
                </c:pt>
                <c:pt idx="440">
                  <c:v>245000</c:v>
                </c:pt>
                <c:pt idx="441">
                  <c:v>222630</c:v>
                </c:pt>
                <c:pt idx="442">
                  <c:v>222000</c:v>
                </c:pt>
                <c:pt idx="443">
                  <c:v>250000</c:v>
                </c:pt>
                <c:pt idx="444">
                  <c:v>215500</c:v>
                </c:pt>
                <c:pt idx="445">
                  <c:v>212500</c:v>
                </c:pt>
                <c:pt idx="446">
                  <c:v>211000</c:v>
                </c:pt>
                <c:pt idx="447">
                  <c:v>210000</c:v>
                </c:pt>
                <c:pt idx="448">
                  <c:v>210000</c:v>
                </c:pt>
                <c:pt idx="449">
                  <c:v>210000</c:v>
                </c:pt>
                <c:pt idx="450">
                  <c:v>210000</c:v>
                </c:pt>
                <c:pt idx="451">
                  <c:v>210000</c:v>
                </c:pt>
                <c:pt idx="452">
                  <c:v>210000</c:v>
                </c:pt>
                <c:pt idx="453">
                  <c:v>210000</c:v>
                </c:pt>
                <c:pt idx="454">
                  <c:v>210000</c:v>
                </c:pt>
                <c:pt idx="455">
                  <c:v>210000</c:v>
                </c:pt>
                <c:pt idx="456">
                  <c:v>208800</c:v>
                </c:pt>
                <c:pt idx="457">
                  <c:v>201500</c:v>
                </c:pt>
                <c:pt idx="458">
                  <c:v>200000</c:v>
                </c:pt>
                <c:pt idx="459">
                  <c:v>222000</c:v>
                </c:pt>
                <c:pt idx="460">
                  <c:v>222000</c:v>
                </c:pt>
                <c:pt idx="461">
                  <c:v>222620</c:v>
                </c:pt>
                <c:pt idx="462">
                  <c:v>168000</c:v>
                </c:pt>
                <c:pt idx="463">
                  <c:v>155000</c:v>
                </c:pt>
                <c:pt idx="464">
                  <c:v>152500</c:v>
                </c:pt>
                <c:pt idx="465">
                  <c:v>132000</c:v>
                </c:pt>
                <c:pt idx="466">
                  <c:v>155000</c:v>
                </c:pt>
                <c:pt idx="467">
                  <c:v>104000</c:v>
                </c:pt>
                <c:pt idx="468">
                  <c:v>103500</c:v>
                </c:pt>
                <c:pt idx="469">
                  <c:v>103500</c:v>
                </c:pt>
                <c:pt idx="470">
                  <c:v>103500</c:v>
                </c:pt>
                <c:pt idx="471">
                  <c:v>103500</c:v>
                </c:pt>
                <c:pt idx="472">
                  <c:v>103500</c:v>
                </c:pt>
                <c:pt idx="473">
                  <c:v>103500</c:v>
                </c:pt>
                <c:pt idx="474">
                  <c:v>103500</c:v>
                </c:pt>
                <c:pt idx="475">
                  <c:v>212000</c:v>
                </c:pt>
                <c:pt idx="476">
                  <c:v>212000</c:v>
                </c:pt>
                <c:pt idx="477">
                  <c:v>219750</c:v>
                </c:pt>
                <c:pt idx="478">
                  <c:v>256500</c:v>
                </c:pt>
                <c:pt idx="479">
                  <c:v>256500</c:v>
                </c:pt>
                <c:pt idx="480">
                  <c:v>256500</c:v>
                </c:pt>
                <c:pt idx="481">
                  <c:v>256500</c:v>
                </c:pt>
                <c:pt idx="482">
                  <c:v>256500</c:v>
                </c:pt>
                <c:pt idx="483">
                  <c:v>256500</c:v>
                </c:pt>
                <c:pt idx="484">
                  <c:v>242500</c:v>
                </c:pt>
                <c:pt idx="485">
                  <c:v>241000</c:v>
                </c:pt>
                <c:pt idx="486">
                  <c:v>240000</c:v>
                </c:pt>
                <c:pt idx="487">
                  <c:v>120000</c:v>
                </c:pt>
                <c:pt idx="488">
                  <c:v>117000</c:v>
                </c:pt>
                <c:pt idx="489">
                  <c:v>117000</c:v>
                </c:pt>
                <c:pt idx="490">
                  <c:v>117000</c:v>
                </c:pt>
                <c:pt idx="491">
                  <c:v>115045</c:v>
                </c:pt>
                <c:pt idx="492">
                  <c:v>115045</c:v>
                </c:pt>
                <c:pt idx="493">
                  <c:v>115045</c:v>
                </c:pt>
                <c:pt idx="494">
                  <c:v>115000</c:v>
                </c:pt>
                <c:pt idx="495">
                  <c:v>115000</c:v>
                </c:pt>
                <c:pt idx="496">
                  <c:v>115000</c:v>
                </c:pt>
                <c:pt idx="497">
                  <c:v>115000</c:v>
                </c:pt>
                <c:pt idx="498">
                  <c:v>114000</c:v>
                </c:pt>
                <c:pt idx="499">
                  <c:v>114000</c:v>
                </c:pt>
                <c:pt idx="500">
                  <c:v>114000</c:v>
                </c:pt>
                <c:pt idx="501">
                  <c:v>114000</c:v>
                </c:pt>
                <c:pt idx="502">
                  <c:v>114000</c:v>
                </c:pt>
                <c:pt idx="503">
                  <c:v>114000</c:v>
                </c:pt>
                <c:pt idx="504">
                  <c:v>114000</c:v>
                </c:pt>
                <c:pt idx="505">
                  <c:v>114000</c:v>
                </c:pt>
                <c:pt idx="506">
                  <c:v>114000</c:v>
                </c:pt>
                <c:pt idx="507">
                  <c:v>114000</c:v>
                </c:pt>
                <c:pt idx="508">
                  <c:v>114000</c:v>
                </c:pt>
                <c:pt idx="509">
                  <c:v>114000</c:v>
                </c:pt>
                <c:pt idx="510">
                  <c:v>114000</c:v>
                </c:pt>
                <c:pt idx="511">
                  <c:v>114000</c:v>
                </c:pt>
                <c:pt idx="512">
                  <c:v>114000</c:v>
                </c:pt>
                <c:pt idx="513">
                  <c:v>114000</c:v>
                </c:pt>
                <c:pt idx="514">
                  <c:v>113000</c:v>
                </c:pt>
                <c:pt idx="515">
                  <c:v>110045</c:v>
                </c:pt>
                <c:pt idx="516">
                  <c:v>110000</c:v>
                </c:pt>
                <c:pt idx="517">
                  <c:v>109000</c:v>
                </c:pt>
                <c:pt idx="518">
                  <c:v>109000</c:v>
                </c:pt>
                <c:pt idx="519">
                  <c:v>109000</c:v>
                </c:pt>
                <c:pt idx="520">
                  <c:v>109000</c:v>
                </c:pt>
                <c:pt idx="521">
                  <c:v>250000</c:v>
                </c:pt>
                <c:pt idx="522">
                  <c:v>218750</c:v>
                </c:pt>
                <c:pt idx="523">
                  <c:v>218750</c:v>
                </c:pt>
                <c:pt idx="524">
                  <c:v>218750</c:v>
                </c:pt>
                <c:pt idx="525">
                  <c:v>215000</c:v>
                </c:pt>
                <c:pt idx="526">
                  <c:v>221580</c:v>
                </c:pt>
                <c:pt idx="527">
                  <c:v>221580</c:v>
                </c:pt>
                <c:pt idx="528">
                  <c:v>161200</c:v>
                </c:pt>
                <c:pt idx="529">
                  <c:v>247500</c:v>
                </c:pt>
                <c:pt idx="530">
                  <c:v>183000</c:v>
                </c:pt>
                <c:pt idx="531">
                  <c:v>183000</c:v>
                </c:pt>
                <c:pt idx="532">
                  <c:v>180000</c:v>
                </c:pt>
                <c:pt idx="533">
                  <c:v>105900</c:v>
                </c:pt>
                <c:pt idx="534">
                  <c:v>105900</c:v>
                </c:pt>
                <c:pt idx="535">
                  <c:v>103200</c:v>
                </c:pt>
                <c:pt idx="536">
                  <c:v>103200</c:v>
                </c:pt>
                <c:pt idx="537">
                  <c:v>103200</c:v>
                </c:pt>
                <c:pt idx="538">
                  <c:v>103200</c:v>
                </c:pt>
                <c:pt idx="539">
                  <c:v>103200</c:v>
                </c:pt>
                <c:pt idx="540">
                  <c:v>103200</c:v>
                </c:pt>
                <c:pt idx="541">
                  <c:v>103200</c:v>
                </c:pt>
                <c:pt idx="542">
                  <c:v>103200</c:v>
                </c:pt>
                <c:pt idx="543">
                  <c:v>103200</c:v>
                </c:pt>
                <c:pt idx="544">
                  <c:v>103200</c:v>
                </c:pt>
                <c:pt idx="545">
                  <c:v>103200</c:v>
                </c:pt>
                <c:pt idx="546">
                  <c:v>103200</c:v>
                </c:pt>
                <c:pt idx="547">
                  <c:v>159495</c:v>
                </c:pt>
                <c:pt idx="548">
                  <c:v>159495</c:v>
                </c:pt>
                <c:pt idx="549">
                  <c:v>159495</c:v>
                </c:pt>
                <c:pt idx="550">
                  <c:v>157500</c:v>
                </c:pt>
                <c:pt idx="551">
                  <c:v>157500</c:v>
                </c:pt>
                <c:pt idx="552">
                  <c:v>157500</c:v>
                </c:pt>
                <c:pt idx="553">
                  <c:v>157500</c:v>
                </c:pt>
                <c:pt idx="554">
                  <c:v>157500</c:v>
                </c:pt>
                <c:pt idx="555">
                  <c:v>157500</c:v>
                </c:pt>
                <c:pt idx="556">
                  <c:v>157500</c:v>
                </c:pt>
                <c:pt idx="557">
                  <c:v>157500</c:v>
                </c:pt>
                <c:pt idx="558">
                  <c:v>157500</c:v>
                </c:pt>
                <c:pt idx="559">
                  <c:v>157500</c:v>
                </c:pt>
                <c:pt idx="560">
                  <c:v>157500</c:v>
                </c:pt>
                <c:pt idx="561">
                  <c:v>157500</c:v>
                </c:pt>
                <c:pt idx="562">
                  <c:v>157500</c:v>
                </c:pt>
                <c:pt idx="563">
                  <c:v>332500</c:v>
                </c:pt>
                <c:pt idx="564">
                  <c:v>346300</c:v>
                </c:pt>
                <c:pt idx="565">
                  <c:v>104000</c:v>
                </c:pt>
                <c:pt idx="566">
                  <c:v>208800</c:v>
                </c:pt>
                <c:pt idx="567">
                  <c:v>208800</c:v>
                </c:pt>
                <c:pt idx="568">
                  <c:v>208800</c:v>
                </c:pt>
                <c:pt idx="569">
                  <c:v>208000</c:v>
                </c:pt>
                <c:pt idx="570">
                  <c:v>204995</c:v>
                </c:pt>
                <c:pt idx="571">
                  <c:v>204550</c:v>
                </c:pt>
                <c:pt idx="572">
                  <c:v>204550</c:v>
                </c:pt>
                <c:pt idx="573">
                  <c:v>203500</c:v>
                </c:pt>
                <c:pt idx="574">
                  <c:v>202500</c:v>
                </c:pt>
                <c:pt idx="575">
                  <c:v>202000</c:v>
                </c:pt>
                <c:pt idx="576">
                  <c:v>200000</c:v>
                </c:pt>
                <c:pt idx="577">
                  <c:v>198950</c:v>
                </c:pt>
                <c:pt idx="578">
                  <c:v>196350</c:v>
                </c:pt>
                <c:pt idx="579">
                  <c:v>195000</c:v>
                </c:pt>
                <c:pt idx="580">
                  <c:v>193000</c:v>
                </c:pt>
                <c:pt idx="581">
                  <c:v>192500</c:v>
                </c:pt>
                <c:pt idx="582">
                  <c:v>192500</c:v>
                </c:pt>
                <c:pt idx="583">
                  <c:v>192500</c:v>
                </c:pt>
                <c:pt idx="584">
                  <c:v>192500</c:v>
                </c:pt>
                <c:pt idx="585">
                  <c:v>192500</c:v>
                </c:pt>
                <c:pt idx="586">
                  <c:v>192500</c:v>
                </c:pt>
                <c:pt idx="587">
                  <c:v>192500</c:v>
                </c:pt>
                <c:pt idx="588">
                  <c:v>191000</c:v>
                </c:pt>
                <c:pt idx="589">
                  <c:v>191000</c:v>
                </c:pt>
                <c:pt idx="590">
                  <c:v>183300</c:v>
                </c:pt>
                <c:pt idx="591">
                  <c:v>142700</c:v>
                </c:pt>
                <c:pt idx="592">
                  <c:v>142700</c:v>
                </c:pt>
                <c:pt idx="593">
                  <c:v>200000</c:v>
                </c:pt>
                <c:pt idx="594">
                  <c:v>229000</c:v>
                </c:pt>
                <c:pt idx="595">
                  <c:v>220000</c:v>
                </c:pt>
                <c:pt idx="596">
                  <c:v>219800</c:v>
                </c:pt>
                <c:pt idx="597">
                  <c:v>207825</c:v>
                </c:pt>
                <c:pt idx="598">
                  <c:v>207825</c:v>
                </c:pt>
                <c:pt idx="599">
                  <c:v>202500</c:v>
                </c:pt>
                <c:pt idx="600">
                  <c:v>202500</c:v>
                </c:pt>
                <c:pt idx="601">
                  <c:v>118500</c:v>
                </c:pt>
                <c:pt idx="602">
                  <c:v>118500</c:v>
                </c:pt>
                <c:pt idx="603">
                  <c:v>118500</c:v>
                </c:pt>
                <c:pt idx="604">
                  <c:v>83250</c:v>
                </c:pt>
                <c:pt idx="605">
                  <c:v>81250</c:v>
                </c:pt>
                <c:pt idx="606">
                  <c:v>80500</c:v>
                </c:pt>
                <c:pt idx="607">
                  <c:v>78450</c:v>
                </c:pt>
                <c:pt idx="608">
                  <c:v>78000</c:v>
                </c:pt>
                <c:pt idx="609">
                  <c:v>76950</c:v>
                </c:pt>
                <c:pt idx="610">
                  <c:v>76400</c:v>
                </c:pt>
                <c:pt idx="611">
                  <c:v>75250</c:v>
                </c:pt>
                <c:pt idx="612">
                  <c:v>75000</c:v>
                </c:pt>
                <c:pt idx="613">
                  <c:v>74750</c:v>
                </c:pt>
                <c:pt idx="614">
                  <c:v>81550</c:v>
                </c:pt>
                <c:pt idx="615">
                  <c:v>80900</c:v>
                </c:pt>
                <c:pt idx="616">
                  <c:v>78100</c:v>
                </c:pt>
                <c:pt idx="617">
                  <c:v>77950</c:v>
                </c:pt>
                <c:pt idx="618">
                  <c:v>77600</c:v>
                </c:pt>
                <c:pt idx="619">
                  <c:v>77500</c:v>
                </c:pt>
                <c:pt idx="620">
                  <c:v>77500</c:v>
                </c:pt>
                <c:pt idx="621">
                  <c:v>77400</c:v>
                </c:pt>
                <c:pt idx="622">
                  <c:v>77000</c:v>
                </c:pt>
                <c:pt idx="623">
                  <c:v>70100</c:v>
                </c:pt>
                <c:pt idx="624">
                  <c:v>70000</c:v>
                </c:pt>
                <c:pt idx="625">
                  <c:v>69900</c:v>
                </c:pt>
                <c:pt idx="626">
                  <c:v>68000</c:v>
                </c:pt>
                <c:pt idx="627">
                  <c:v>205000</c:v>
                </c:pt>
                <c:pt idx="628">
                  <c:v>204100</c:v>
                </c:pt>
                <c:pt idx="629">
                  <c:v>201495</c:v>
                </c:pt>
                <c:pt idx="630">
                  <c:v>152995</c:v>
                </c:pt>
                <c:pt idx="631">
                  <c:v>151000</c:v>
                </c:pt>
                <c:pt idx="632">
                  <c:v>150000</c:v>
                </c:pt>
                <c:pt idx="633">
                  <c:v>149995</c:v>
                </c:pt>
                <c:pt idx="634">
                  <c:v>147000</c:v>
                </c:pt>
                <c:pt idx="635">
                  <c:v>147000</c:v>
                </c:pt>
                <c:pt idx="636">
                  <c:v>147000</c:v>
                </c:pt>
                <c:pt idx="637">
                  <c:v>146000</c:v>
                </c:pt>
                <c:pt idx="638">
                  <c:v>146000</c:v>
                </c:pt>
                <c:pt idx="639">
                  <c:v>146000</c:v>
                </c:pt>
                <c:pt idx="640">
                  <c:v>146000</c:v>
                </c:pt>
                <c:pt idx="641">
                  <c:v>146000</c:v>
                </c:pt>
                <c:pt idx="642">
                  <c:v>146000</c:v>
                </c:pt>
                <c:pt idx="643">
                  <c:v>146000</c:v>
                </c:pt>
                <c:pt idx="644">
                  <c:v>146000</c:v>
                </c:pt>
                <c:pt idx="645">
                  <c:v>146000</c:v>
                </c:pt>
                <c:pt idx="646">
                  <c:v>142100</c:v>
                </c:pt>
                <c:pt idx="647">
                  <c:v>142086</c:v>
                </c:pt>
                <c:pt idx="648">
                  <c:v>142086</c:v>
                </c:pt>
                <c:pt idx="649">
                  <c:v>142086</c:v>
                </c:pt>
                <c:pt idx="650">
                  <c:v>142086</c:v>
                </c:pt>
                <c:pt idx="651">
                  <c:v>142086</c:v>
                </c:pt>
                <c:pt idx="652">
                  <c:v>205600</c:v>
                </c:pt>
                <c:pt idx="653">
                  <c:v>75695</c:v>
                </c:pt>
                <c:pt idx="654">
                  <c:v>75000</c:v>
                </c:pt>
                <c:pt idx="655">
                  <c:v>74700</c:v>
                </c:pt>
                <c:pt idx="656">
                  <c:v>74000</c:v>
                </c:pt>
                <c:pt idx="657">
                  <c:v>72800</c:v>
                </c:pt>
                <c:pt idx="658">
                  <c:v>71800</c:v>
                </c:pt>
                <c:pt idx="659">
                  <c:v>123500</c:v>
                </c:pt>
                <c:pt idx="660">
                  <c:v>157500</c:v>
                </c:pt>
                <c:pt idx="661">
                  <c:v>60995</c:v>
                </c:pt>
                <c:pt idx="662">
                  <c:v>58900</c:v>
                </c:pt>
                <c:pt idx="663">
                  <c:v>58900</c:v>
                </c:pt>
                <c:pt idx="664">
                  <c:v>59900</c:v>
                </c:pt>
                <c:pt idx="665">
                  <c:v>59900</c:v>
                </c:pt>
                <c:pt idx="666">
                  <c:v>59900</c:v>
                </c:pt>
                <c:pt idx="667">
                  <c:v>59900</c:v>
                </c:pt>
                <c:pt idx="668">
                  <c:v>62000</c:v>
                </c:pt>
                <c:pt idx="669">
                  <c:v>102900</c:v>
                </c:pt>
                <c:pt idx="670">
                  <c:v>52915</c:v>
                </c:pt>
                <c:pt idx="671">
                  <c:v>52915</c:v>
                </c:pt>
                <c:pt idx="672">
                  <c:v>52720</c:v>
                </c:pt>
                <c:pt idx="673">
                  <c:v>51720</c:v>
                </c:pt>
                <c:pt idx="674">
                  <c:v>51720</c:v>
                </c:pt>
                <c:pt idx="675">
                  <c:v>51000</c:v>
                </c:pt>
                <c:pt idx="676">
                  <c:v>134150</c:v>
                </c:pt>
                <c:pt idx="677">
                  <c:v>73795</c:v>
                </c:pt>
                <c:pt idx="678">
                  <c:v>72800</c:v>
                </c:pt>
                <c:pt idx="679">
                  <c:v>72800</c:v>
                </c:pt>
                <c:pt idx="680">
                  <c:v>72800</c:v>
                </c:pt>
                <c:pt idx="681">
                  <c:v>72800</c:v>
                </c:pt>
                <c:pt idx="682">
                  <c:v>72800</c:v>
                </c:pt>
                <c:pt idx="683">
                  <c:v>72800</c:v>
                </c:pt>
                <c:pt idx="684">
                  <c:v>71800</c:v>
                </c:pt>
                <c:pt idx="685">
                  <c:v>71800</c:v>
                </c:pt>
                <c:pt idx="686">
                  <c:v>71800</c:v>
                </c:pt>
                <c:pt idx="687">
                  <c:v>71800</c:v>
                </c:pt>
                <c:pt idx="688">
                  <c:v>71800</c:v>
                </c:pt>
                <c:pt idx="689">
                  <c:v>71800</c:v>
                </c:pt>
                <c:pt idx="690">
                  <c:v>71800</c:v>
                </c:pt>
                <c:pt idx="691">
                  <c:v>71800</c:v>
                </c:pt>
                <c:pt idx="692">
                  <c:v>71800</c:v>
                </c:pt>
                <c:pt idx="693">
                  <c:v>102550</c:v>
                </c:pt>
                <c:pt idx="694">
                  <c:v>93050</c:v>
                </c:pt>
                <c:pt idx="695">
                  <c:v>93050</c:v>
                </c:pt>
                <c:pt idx="696">
                  <c:v>93050</c:v>
                </c:pt>
                <c:pt idx="697">
                  <c:v>93050</c:v>
                </c:pt>
                <c:pt idx="698">
                  <c:v>93000</c:v>
                </c:pt>
                <c:pt idx="699">
                  <c:v>93000</c:v>
                </c:pt>
                <c:pt idx="700">
                  <c:v>92950</c:v>
                </c:pt>
                <c:pt idx="701">
                  <c:v>92950</c:v>
                </c:pt>
                <c:pt idx="702">
                  <c:v>92950</c:v>
                </c:pt>
                <c:pt idx="703">
                  <c:v>92950</c:v>
                </c:pt>
                <c:pt idx="704">
                  <c:v>92950</c:v>
                </c:pt>
                <c:pt idx="705">
                  <c:v>92950</c:v>
                </c:pt>
                <c:pt idx="706">
                  <c:v>92950</c:v>
                </c:pt>
                <c:pt idx="707">
                  <c:v>92950</c:v>
                </c:pt>
                <c:pt idx="708">
                  <c:v>92950</c:v>
                </c:pt>
                <c:pt idx="709">
                  <c:v>92950</c:v>
                </c:pt>
                <c:pt idx="710">
                  <c:v>92950</c:v>
                </c:pt>
                <c:pt idx="711">
                  <c:v>92950</c:v>
                </c:pt>
                <c:pt idx="712">
                  <c:v>92950</c:v>
                </c:pt>
                <c:pt idx="713">
                  <c:v>92950</c:v>
                </c:pt>
                <c:pt idx="714">
                  <c:v>92950</c:v>
                </c:pt>
                <c:pt idx="715">
                  <c:v>92950</c:v>
                </c:pt>
                <c:pt idx="716">
                  <c:v>92000</c:v>
                </c:pt>
                <c:pt idx="717">
                  <c:v>92000</c:v>
                </c:pt>
                <c:pt idx="718">
                  <c:v>92000</c:v>
                </c:pt>
                <c:pt idx="719">
                  <c:v>79900</c:v>
                </c:pt>
                <c:pt idx="720">
                  <c:v>77000</c:v>
                </c:pt>
                <c:pt idx="721">
                  <c:v>71450</c:v>
                </c:pt>
                <c:pt idx="722">
                  <c:v>71350</c:v>
                </c:pt>
                <c:pt idx="723">
                  <c:v>69900</c:v>
                </c:pt>
                <c:pt idx="724">
                  <c:v>69900</c:v>
                </c:pt>
                <c:pt idx="725">
                  <c:v>69000</c:v>
                </c:pt>
                <c:pt idx="726">
                  <c:v>67600</c:v>
                </c:pt>
                <c:pt idx="727">
                  <c:v>81250</c:v>
                </c:pt>
                <c:pt idx="728">
                  <c:v>45000</c:v>
                </c:pt>
                <c:pt idx="729">
                  <c:v>43000</c:v>
                </c:pt>
                <c:pt idx="730">
                  <c:v>39000</c:v>
                </c:pt>
                <c:pt idx="731">
                  <c:v>38500</c:v>
                </c:pt>
                <c:pt idx="732">
                  <c:v>36120</c:v>
                </c:pt>
                <c:pt idx="733">
                  <c:v>62195</c:v>
                </c:pt>
                <c:pt idx="734">
                  <c:v>49000</c:v>
                </c:pt>
                <c:pt idx="735">
                  <c:v>44500</c:v>
                </c:pt>
                <c:pt idx="736">
                  <c:v>44000</c:v>
                </c:pt>
                <c:pt idx="737">
                  <c:v>43995</c:v>
                </c:pt>
                <c:pt idx="738">
                  <c:v>43995</c:v>
                </c:pt>
                <c:pt idx="739">
                  <c:v>42900</c:v>
                </c:pt>
                <c:pt idx="740">
                  <c:v>42500</c:v>
                </c:pt>
                <c:pt idx="741">
                  <c:v>42500</c:v>
                </c:pt>
                <c:pt idx="742">
                  <c:v>42000</c:v>
                </c:pt>
                <c:pt idx="743">
                  <c:v>42000</c:v>
                </c:pt>
                <c:pt idx="744">
                  <c:v>42000</c:v>
                </c:pt>
                <c:pt idx="745">
                  <c:v>42000</c:v>
                </c:pt>
                <c:pt idx="746">
                  <c:v>42000</c:v>
                </c:pt>
                <c:pt idx="747">
                  <c:v>42000</c:v>
                </c:pt>
                <c:pt idx="748">
                  <c:v>40590</c:v>
                </c:pt>
                <c:pt idx="749">
                  <c:v>40000</c:v>
                </c:pt>
                <c:pt idx="750">
                  <c:v>37500</c:v>
                </c:pt>
                <c:pt idx="751">
                  <c:v>25000</c:v>
                </c:pt>
                <c:pt idx="752">
                  <c:v>25000</c:v>
                </c:pt>
                <c:pt idx="753">
                  <c:v>25000</c:v>
                </c:pt>
                <c:pt idx="754">
                  <c:v>25000</c:v>
                </c:pt>
                <c:pt idx="755">
                  <c:v>150980</c:v>
                </c:pt>
                <c:pt idx="756">
                  <c:v>150980</c:v>
                </c:pt>
                <c:pt idx="757">
                  <c:v>150980</c:v>
                </c:pt>
                <c:pt idx="758">
                  <c:v>150980</c:v>
                </c:pt>
                <c:pt idx="759">
                  <c:v>150980</c:v>
                </c:pt>
                <c:pt idx="760">
                  <c:v>150980</c:v>
                </c:pt>
                <c:pt idx="761">
                  <c:v>150980</c:v>
                </c:pt>
                <c:pt idx="762">
                  <c:v>150800</c:v>
                </c:pt>
                <c:pt idx="763">
                  <c:v>150400</c:v>
                </c:pt>
                <c:pt idx="764">
                  <c:v>150000</c:v>
                </c:pt>
                <c:pt idx="765">
                  <c:v>150000</c:v>
                </c:pt>
                <c:pt idx="766">
                  <c:v>150000</c:v>
                </c:pt>
                <c:pt idx="767">
                  <c:v>135000</c:v>
                </c:pt>
                <c:pt idx="768">
                  <c:v>134300</c:v>
                </c:pt>
                <c:pt idx="769">
                  <c:v>134300</c:v>
                </c:pt>
                <c:pt idx="770">
                  <c:v>134300</c:v>
                </c:pt>
                <c:pt idx="771">
                  <c:v>134300</c:v>
                </c:pt>
                <c:pt idx="772">
                  <c:v>134300</c:v>
                </c:pt>
                <c:pt idx="773">
                  <c:v>134300</c:v>
                </c:pt>
                <c:pt idx="774">
                  <c:v>134300</c:v>
                </c:pt>
                <c:pt idx="775">
                  <c:v>133050</c:v>
                </c:pt>
                <c:pt idx="776">
                  <c:v>132795</c:v>
                </c:pt>
                <c:pt idx="777">
                  <c:v>132400</c:v>
                </c:pt>
                <c:pt idx="778">
                  <c:v>77250</c:v>
                </c:pt>
                <c:pt idx="779">
                  <c:v>76700</c:v>
                </c:pt>
                <c:pt idx="780">
                  <c:v>76450</c:v>
                </c:pt>
                <c:pt idx="781">
                  <c:v>76350</c:v>
                </c:pt>
                <c:pt idx="782">
                  <c:v>75400</c:v>
                </c:pt>
                <c:pt idx="783">
                  <c:v>75100</c:v>
                </c:pt>
                <c:pt idx="784">
                  <c:v>75100</c:v>
                </c:pt>
                <c:pt idx="785">
                  <c:v>75100</c:v>
                </c:pt>
                <c:pt idx="786">
                  <c:v>75100</c:v>
                </c:pt>
                <c:pt idx="787">
                  <c:v>75100</c:v>
                </c:pt>
                <c:pt idx="788">
                  <c:v>75100</c:v>
                </c:pt>
                <c:pt idx="789">
                  <c:v>75400</c:v>
                </c:pt>
                <c:pt idx="790">
                  <c:v>84595</c:v>
                </c:pt>
                <c:pt idx="791">
                  <c:v>84595</c:v>
                </c:pt>
                <c:pt idx="792">
                  <c:v>84595</c:v>
                </c:pt>
                <c:pt idx="793">
                  <c:v>84595</c:v>
                </c:pt>
                <c:pt idx="794">
                  <c:v>84595</c:v>
                </c:pt>
                <c:pt idx="795">
                  <c:v>1000000</c:v>
                </c:pt>
                <c:pt idx="796">
                  <c:v>103800</c:v>
                </c:pt>
                <c:pt idx="797">
                  <c:v>96250</c:v>
                </c:pt>
                <c:pt idx="798">
                  <c:v>96000</c:v>
                </c:pt>
                <c:pt idx="799">
                  <c:v>105950</c:v>
                </c:pt>
                <c:pt idx="800">
                  <c:v>105000</c:v>
                </c:pt>
                <c:pt idx="801">
                  <c:v>105000</c:v>
                </c:pt>
                <c:pt idx="802">
                  <c:v>105000</c:v>
                </c:pt>
                <c:pt idx="803">
                  <c:v>105000</c:v>
                </c:pt>
                <c:pt idx="804">
                  <c:v>105000</c:v>
                </c:pt>
                <c:pt idx="805">
                  <c:v>105000</c:v>
                </c:pt>
                <c:pt idx="806">
                  <c:v>105000</c:v>
                </c:pt>
                <c:pt idx="807">
                  <c:v>105000</c:v>
                </c:pt>
                <c:pt idx="808">
                  <c:v>104970</c:v>
                </c:pt>
                <c:pt idx="809">
                  <c:v>104450</c:v>
                </c:pt>
                <c:pt idx="810">
                  <c:v>104400</c:v>
                </c:pt>
                <c:pt idx="811">
                  <c:v>104200</c:v>
                </c:pt>
                <c:pt idx="812">
                  <c:v>100500</c:v>
                </c:pt>
                <c:pt idx="813">
                  <c:v>100450</c:v>
                </c:pt>
                <c:pt idx="814">
                  <c:v>100450</c:v>
                </c:pt>
                <c:pt idx="815">
                  <c:v>100450</c:v>
                </c:pt>
                <c:pt idx="816">
                  <c:v>100450</c:v>
                </c:pt>
                <c:pt idx="817">
                  <c:v>100000</c:v>
                </c:pt>
                <c:pt idx="818">
                  <c:v>100000</c:v>
                </c:pt>
                <c:pt idx="819">
                  <c:v>99990</c:v>
                </c:pt>
                <c:pt idx="820">
                  <c:v>99800</c:v>
                </c:pt>
                <c:pt idx="821">
                  <c:v>99000</c:v>
                </c:pt>
                <c:pt idx="822">
                  <c:v>98395</c:v>
                </c:pt>
                <c:pt idx="823">
                  <c:v>96950</c:v>
                </c:pt>
                <c:pt idx="824">
                  <c:v>96950</c:v>
                </c:pt>
                <c:pt idx="825">
                  <c:v>96950</c:v>
                </c:pt>
                <c:pt idx="826">
                  <c:v>96950</c:v>
                </c:pt>
                <c:pt idx="827">
                  <c:v>94000</c:v>
                </c:pt>
                <c:pt idx="828">
                  <c:v>102900</c:v>
                </c:pt>
                <c:pt idx="829">
                  <c:v>102900</c:v>
                </c:pt>
                <c:pt idx="830">
                  <c:v>102550</c:v>
                </c:pt>
                <c:pt idx="831">
                  <c:v>102550</c:v>
                </c:pt>
                <c:pt idx="832">
                  <c:v>102550</c:v>
                </c:pt>
                <c:pt idx="833">
                  <c:v>102550</c:v>
                </c:pt>
                <c:pt idx="834">
                  <c:v>102500</c:v>
                </c:pt>
                <c:pt idx="835">
                  <c:v>102500</c:v>
                </c:pt>
                <c:pt idx="836">
                  <c:v>102100</c:v>
                </c:pt>
                <c:pt idx="837">
                  <c:v>102100</c:v>
                </c:pt>
                <c:pt idx="838">
                  <c:v>102000</c:v>
                </c:pt>
                <c:pt idx="839">
                  <c:v>102000</c:v>
                </c:pt>
                <c:pt idx="840">
                  <c:v>102000</c:v>
                </c:pt>
                <c:pt idx="841">
                  <c:v>102000</c:v>
                </c:pt>
                <c:pt idx="842">
                  <c:v>102000</c:v>
                </c:pt>
                <c:pt idx="843">
                  <c:v>101200</c:v>
                </c:pt>
                <c:pt idx="844">
                  <c:v>101200</c:v>
                </c:pt>
                <c:pt idx="845">
                  <c:v>101000</c:v>
                </c:pt>
                <c:pt idx="846">
                  <c:v>100550</c:v>
                </c:pt>
                <c:pt idx="847">
                  <c:v>100200</c:v>
                </c:pt>
                <c:pt idx="848">
                  <c:v>100200</c:v>
                </c:pt>
                <c:pt idx="849">
                  <c:v>100200</c:v>
                </c:pt>
                <c:pt idx="850">
                  <c:v>100200</c:v>
                </c:pt>
                <c:pt idx="851">
                  <c:v>59895</c:v>
                </c:pt>
                <c:pt idx="852">
                  <c:v>59895</c:v>
                </c:pt>
                <c:pt idx="853">
                  <c:v>59895</c:v>
                </c:pt>
                <c:pt idx="854">
                  <c:v>59000</c:v>
                </c:pt>
                <c:pt idx="855">
                  <c:v>58900</c:v>
                </c:pt>
                <c:pt idx="856">
                  <c:v>58900</c:v>
                </c:pt>
                <c:pt idx="857">
                  <c:v>58900</c:v>
                </c:pt>
                <c:pt idx="858">
                  <c:v>58900</c:v>
                </c:pt>
                <c:pt idx="859">
                  <c:v>58900</c:v>
                </c:pt>
                <c:pt idx="860">
                  <c:v>58900</c:v>
                </c:pt>
                <c:pt idx="861">
                  <c:v>58900</c:v>
                </c:pt>
                <c:pt idx="862">
                  <c:v>58900</c:v>
                </c:pt>
                <c:pt idx="863">
                  <c:v>58900</c:v>
                </c:pt>
                <c:pt idx="864">
                  <c:v>58900</c:v>
                </c:pt>
                <c:pt idx="865">
                  <c:v>58900</c:v>
                </c:pt>
                <c:pt idx="866">
                  <c:v>58900</c:v>
                </c:pt>
                <c:pt idx="867">
                  <c:v>58900</c:v>
                </c:pt>
                <c:pt idx="868">
                  <c:v>58900</c:v>
                </c:pt>
                <c:pt idx="869">
                  <c:v>81250</c:v>
                </c:pt>
                <c:pt idx="870">
                  <c:v>81250</c:v>
                </c:pt>
                <c:pt idx="871">
                  <c:v>56200</c:v>
                </c:pt>
                <c:pt idx="872">
                  <c:v>56000</c:v>
                </c:pt>
                <c:pt idx="873">
                  <c:v>40000</c:v>
                </c:pt>
                <c:pt idx="874">
                  <c:v>57000</c:v>
                </c:pt>
                <c:pt idx="875">
                  <c:v>56200</c:v>
                </c:pt>
                <c:pt idx="876">
                  <c:v>70000</c:v>
                </c:pt>
                <c:pt idx="877">
                  <c:v>69900</c:v>
                </c:pt>
                <c:pt idx="878">
                  <c:v>69000</c:v>
                </c:pt>
                <c:pt idx="879">
                  <c:v>68000</c:v>
                </c:pt>
                <c:pt idx="880">
                  <c:v>68000</c:v>
                </c:pt>
                <c:pt idx="881">
                  <c:v>67895</c:v>
                </c:pt>
                <c:pt idx="882">
                  <c:v>67895</c:v>
                </c:pt>
                <c:pt idx="883">
                  <c:v>67800</c:v>
                </c:pt>
                <c:pt idx="884">
                  <c:v>67600</c:v>
                </c:pt>
                <c:pt idx="885">
                  <c:v>67600</c:v>
                </c:pt>
                <c:pt idx="886">
                  <c:v>67600</c:v>
                </c:pt>
                <c:pt idx="887">
                  <c:v>67600</c:v>
                </c:pt>
                <c:pt idx="888">
                  <c:v>67600</c:v>
                </c:pt>
                <c:pt idx="889">
                  <c:v>67600</c:v>
                </c:pt>
                <c:pt idx="890">
                  <c:v>67600</c:v>
                </c:pt>
                <c:pt idx="891">
                  <c:v>67000</c:v>
                </c:pt>
                <c:pt idx="892">
                  <c:v>62000</c:v>
                </c:pt>
                <c:pt idx="893">
                  <c:v>59900</c:v>
                </c:pt>
                <c:pt idx="894">
                  <c:v>63700</c:v>
                </c:pt>
                <c:pt idx="895">
                  <c:v>63700</c:v>
                </c:pt>
                <c:pt idx="896">
                  <c:v>43090</c:v>
                </c:pt>
                <c:pt idx="897">
                  <c:v>43090</c:v>
                </c:pt>
                <c:pt idx="898">
                  <c:v>43090</c:v>
                </c:pt>
                <c:pt idx="899">
                  <c:v>43090</c:v>
                </c:pt>
                <c:pt idx="900">
                  <c:v>43000</c:v>
                </c:pt>
                <c:pt idx="901">
                  <c:v>50000</c:v>
                </c:pt>
                <c:pt idx="902">
                  <c:v>71900</c:v>
                </c:pt>
                <c:pt idx="903">
                  <c:v>70900</c:v>
                </c:pt>
                <c:pt idx="904">
                  <c:v>70100</c:v>
                </c:pt>
                <c:pt idx="905">
                  <c:v>69900</c:v>
                </c:pt>
                <c:pt idx="906">
                  <c:v>63100</c:v>
                </c:pt>
                <c:pt idx="907">
                  <c:v>62750</c:v>
                </c:pt>
                <c:pt idx="908">
                  <c:v>62750</c:v>
                </c:pt>
                <c:pt idx="909">
                  <c:v>62250</c:v>
                </c:pt>
                <c:pt idx="910">
                  <c:v>101200</c:v>
                </c:pt>
                <c:pt idx="911">
                  <c:v>101200</c:v>
                </c:pt>
                <c:pt idx="912">
                  <c:v>35000</c:v>
                </c:pt>
                <c:pt idx="913">
                  <c:v>148500</c:v>
                </c:pt>
                <c:pt idx="914">
                  <c:v>148500</c:v>
                </c:pt>
                <c:pt idx="915">
                  <c:v>147500</c:v>
                </c:pt>
                <c:pt idx="916">
                  <c:v>147500</c:v>
                </c:pt>
                <c:pt idx="917">
                  <c:v>52200</c:v>
                </c:pt>
                <c:pt idx="918">
                  <c:v>68900</c:v>
                </c:pt>
                <c:pt idx="919">
                  <c:v>48000</c:v>
                </c:pt>
                <c:pt idx="920">
                  <c:v>48000</c:v>
                </c:pt>
                <c:pt idx="921">
                  <c:v>47820</c:v>
                </c:pt>
                <c:pt idx="922">
                  <c:v>47820</c:v>
                </c:pt>
                <c:pt idx="923">
                  <c:v>47190</c:v>
                </c:pt>
                <c:pt idx="924">
                  <c:v>47190</c:v>
                </c:pt>
                <c:pt idx="925">
                  <c:v>46815</c:v>
                </c:pt>
                <c:pt idx="926">
                  <c:v>46610</c:v>
                </c:pt>
                <c:pt idx="927">
                  <c:v>46200</c:v>
                </c:pt>
                <c:pt idx="928">
                  <c:v>46100</c:v>
                </c:pt>
                <c:pt idx="929">
                  <c:v>46100</c:v>
                </c:pt>
                <c:pt idx="930">
                  <c:v>46000</c:v>
                </c:pt>
                <c:pt idx="931">
                  <c:v>45790</c:v>
                </c:pt>
                <c:pt idx="932">
                  <c:v>45790</c:v>
                </c:pt>
                <c:pt idx="933">
                  <c:v>45790</c:v>
                </c:pt>
                <c:pt idx="934">
                  <c:v>45790</c:v>
                </c:pt>
                <c:pt idx="935">
                  <c:v>45790</c:v>
                </c:pt>
                <c:pt idx="936">
                  <c:v>45790</c:v>
                </c:pt>
                <c:pt idx="937">
                  <c:v>45690</c:v>
                </c:pt>
                <c:pt idx="938">
                  <c:v>45000</c:v>
                </c:pt>
                <c:pt idx="939">
                  <c:v>45000</c:v>
                </c:pt>
                <c:pt idx="940">
                  <c:v>45000</c:v>
                </c:pt>
                <c:pt idx="941">
                  <c:v>45000</c:v>
                </c:pt>
                <c:pt idx="942">
                  <c:v>45000</c:v>
                </c:pt>
                <c:pt idx="943">
                  <c:v>30090</c:v>
                </c:pt>
                <c:pt idx="944">
                  <c:v>52500</c:v>
                </c:pt>
                <c:pt idx="945">
                  <c:v>52500</c:v>
                </c:pt>
                <c:pt idx="946">
                  <c:v>33000</c:v>
                </c:pt>
                <c:pt idx="947">
                  <c:v>31015</c:v>
                </c:pt>
                <c:pt idx="948">
                  <c:v>30090</c:v>
                </c:pt>
                <c:pt idx="949">
                  <c:v>30090</c:v>
                </c:pt>
                <c:pt idx="950">
                  <c:v>30090</c:v>
                </c:pt>
                <c:pt idx="951">
                  <c:v>30090</c:v>
                </c:pt>
                <c:pt idx="952">
                  <c:v>30090</c:v>
                </c:pt>
                <c:pt idx="953">
                  <c:v>30000</c:v>
                </c:pt>
                <c:pt idx="954">
                  <c:v>30000</c:v>
                </c:pt>
                <c:pt idx="955">
                  <c:v>87200</c:v>
                </c:pt>
                <c:pt idx="956">
                  <c:v>88800</c:v>
                </c:pt>
                <c:pt idx="957">
                  <c:v>88700</c:v>
                </c:pt>
                <c:pt idx="958">
                  <c:v>88550</c:v>
                </c:pt>
                <c:pt idx="959">
                  <c:v>88550</c:v>
                </c:pt>
                <c:pt idx="960">
                  <c:v>88550</c:v>
                </c:pt>
                <c:pt idx="961">
                  <c:v>88550</c:v>
                </c:pt>
                <c:pt idx="962">
                  <c:v>87200</c:v>
                </c:pt>
                <c:pt idx="963">
                  <c:v>75000</c:v>
                </c:pt>
                <c:pt idx="964">
                  <c:v>27205</c:v>
                </c:pt>
                <c:pt idx="965">
                  <c:v>38170</c:v>
                </c:pt>
                <c:pt idx="966">
                  <c:v>38170</c:v>
                </c:pt>
                <c:pt idx="967">
                  <c:v>38170</c:v>
                </c:pt>
                <c:pt idx="968">
                  <c:v>28000</c:v>
                </c:pt>
                <c:pt idx="969">
                  <c:v>68000</c:v>
                </c:pt>
                <c:pt idx="970">
                  <c:v>63000</c:v>
                </c:pt>
                <c:pt idx="971">
                  <c:v>63000</c:v>
                </c:pt>
                <c:pt idx="972">
                  <c:v>62000</c:v>
                </c:pt>
                <c:pt idx="973">
                  <c:v>62000</c:v>
                </c:pt>
                <c:pt idx="974">
                  <c:v>62000</c:v>
                </c:pt>
                <c:pt idx="975">
                  <c:v>62000</c:v>
                </c:pt>
                <c:pt idx="976">
                  <c:v>62000</c:v>
                </c:pt>
                <c:pt idx="977">
                  <c:v>62000</c:v>
                </c:pt>
                <c:pt idx="978">
                  <c:v>61500</c:v>
                </c:pt>
                <c:pt idx="979">
                  <c:v>61500</c:v>
                </c:pt>
                <c:pt idx="980">
                  <c:v>61500</c:v>
                </c:pt>
                <c:pt idx="981">
                  <c:v>61500</c:v>
                </c:pt>
                <c:pt idx="982">
                  <c:v>61000</c:v>
                </c:pt>
                <c:pt idx="983">
                  <c:v>60500</c:v>
                </c:pt>
                <c:pt idx="984">
                  <c:v>60500</c:v>
                </c:pt>
                <c:pt idx="985">
                  <c:v>59900</c:v>
                </c:pt>
                <c:pt idx="986">
                  <c:v>59900</c:v>
                </c:pt>
                <c:pt idx="987">
                  <c:v>59900</c:v>
                </c:pt>
                <c:pt idx="988">
                  <c:v>59900</c:v>
                </c:pt>
                <c:pt idx="989">
                  <c:v>59900</c:v>
                </c:pt>
                <c:pt idx="990">
                  <c:v>58900</c:v>
                </c:pt>
                <c:pt idx="991">
                  <c:v>70100</c:v>
                </c:pt>
                <c:pt idx="992">
                  <c:v>64700</c:v>
                </c:pt>
                <c:pt idx="993">
                  <c:v>63700</c:v>
                </c:pt>
                <c:pt idx="994">
                  <c:v>62750</c:v>
                </c:pt>
                <c:pt idx="995">
                  <c:v>62750</c:v>
                </c:pt>
                <c:pt idx="996">
                  <c:v>62500</c:v>
                </c:pt>
                <c:pt idx="997">
                  <c:v>61600</c:v>
                </c:pt>
                <c:pt idx="998">
                  <c:v>61600</c:v>
                </c:pt>
                <c:pt idx="999">
                  <c:v>71500</c:v>
                </c:pt>
                <c:pt idx="1000">
                  <c:v>50000</c:v>
                </c:pt>
                <c:pt idx="1001">
                  <c:v>69000</c:v>
                </c:pt>
                <c:pt idx="1002">
                  <c:v>68745</c:v>
                </c:pt>
                <c:pt idx="1003">
                  <c:v>67150</c:v>
                </c:pt>
                <c:pt idx="1004">
                  <c:v>67150</c:v>
                </c:pt>
                <c:pt idx="1005">
                  <c:v>67150</c:v>
                </c:pt>
                <c:pt idx="1006">
                  <c:v>67150</c:v>
                </c:pt>
                <c:pt idx="1007">
                  <c:v>26830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CD2-45CF-852B-99D8EB68FF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764663919"/>
        <c:axId val="1764664399"/>
      </c:bubbleChart>
      <c:valAx>
        <c:axId val="17646639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664399"/>
        <c:crosses val="autoZero"/>
        <c:crossBetween val="midCat"/>
      </c:valAx>
      <c:valAx>
        <c:axId val="176466439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66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[Sport_car_price_final_cleaned.xlsx]Sheet2!PivotTable7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Sheet2!$I$62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Sheet2!$H$63:$H$101</c:f>
              <c:strCache>
                <c:ptCount val="38"/>
                <c:pt idx="0">
                  <c:v>Acura</c:v>
                </c:pt>
                <c:pt idx="1">
                  <c:v>Alfa Romeo</c:v>
                </c:pt>
                <c:pt idx="2">
                  <c:v>Alpine</c:v>
                </c:pt>
                <c:pt idx="3">
                  <c:v>Ariel</c:v>
                </c:pt>
                <c:pt idx="4">
                  <c:v>Aston Martin</c:v>
                </c:pt>
                <c:pt idx="5">
                  <c:v>Audi</c:v>
                </c:pt>
                <c:pt idx="6">
                  <c:v>Bentley</c:v>
                </c:pt>
                <c:pt idx="7">
                  <c:v>BMW</c:v>
                </c:pt>
                <c:pt idx="8">
                  <c:v>Bugatti</c:v>
                </c:pt>
                <c:pt idx="9">
                  <c:v>Chevrolet</c:v>
                </c:pt>
                <c:pt idx="10">
                  <c:v>Dodge</c:v>
                </c:pt>
                <c:pt idx="11">
                  <c:v>Ferrari</c:v>
                </c:pt>
                <c:pt idx="12">
                  <c:v>Ford</c:v>
                </c:pt>
                <c:pt idx="13">
                  <c:v>Jaguar</c:v>
                </c:pt>
                <c:pt idx="14">
                  <c:v>Kia</c:v>
                </c:pt>
                <c:pt idx="15">
                  <c:v>Koenigsegg</c:v>
                </c:pt>
                <c:pt idx="16">
                  <c:v>Lamborghini</c:v>
                </c:pt>
                <c:pt idx="17">
                  <c:v>Lexus</c:v>
                </c:pt>
                <c:pt idx="18">
                  <c:v>Lotus</c:v>
                </c:pt>
                <c:pt idx="19">
                  <c:v>Maserati</c:v>
                </c:pt>
                <c:pt idx="20">
                  <c:v>Mazda</c:v>
                </c:pt>
                <c:pt idx="21">
                  <c:v>McLaren</c:v>
                </c:pt>
                <c:pt idx="22">
                  <c:v>Mercedes-AMG</c:v>
                </c:pt>
                <c:pt idx="23">
                  <c:v>Mercedes-Benz</c:v>
                </c:pt>
                <c:pt idx="24">
                  <c:v>Nissan</c:v>
                </c:pt>
                <c:pt idx="25">
                  <c:v>Pagani</c:v>
                </c:pt>
                <c:pt idx="26">
                  <c:v>Pininfarina</c:v>
                </c:pt>
                <c:pt idx="27">
                  <c:v>Polestar</c:v>
                </c:pt>
                <c:pt idx="28">
                  <c:v>Porsche</c:v>
                </c:pt>
                <c:pt idx="29">
                  <c:v>Rimac</c:v>
                </c:pt>
                <c:pt idx="30">
                  <c:v>Rolls-Royce</c:v>
                </c:pt>
                <c:pt idx="31">
                  <c:v>Shelby</c:v>
                </c:pt>
                <c:pt idx="32">
                  <c:v>Subaru</c:v>
                </c:pt>
                <c:pt idx="33">
                  <c:v>Tesla</c:v>
                </c:pt>
                <c:pt idx="34">
                  <c:v>Toyota</c:v>
                </c:pt>
                <c:pt idx="35">
                  <c:v>TVR</c:v>
                </c:pt>
                <c:pt idx="36">
                  <c:v>Ultima</c:v>
                </c:pt>
                <c:pt idx="37">
                  <c:v>W Motors</c:v>
                </c:pt>
              </c:strCache>
            </c:strRef>
          </c:cat>
          <c:val>
            <c:numRef>
              <c:f>Sheet2!$I$63:$I$101</c:f>
              <c:numCache>
                <c:formatCode>General</c:formatCode>
                <c:ptCount val="38"/>
                <c:pt idx="0">
                  <c:v>16</c:v>
                </c:pt>
                <c:pt idx="1">
                  <c:v>16</c:v>
                </c:pt>
                <c:pt idx="2">
                  <c:v>1</c:v>
                </c:pt>
                <c:pt idx="3">
                  <c:v>1</c:v>
                </c:pt>
                <c:pt idx="4">
                  <c:v>50</c:v>
                </c:pt>
                <c:pt idx="5">
                  <c:v>71</c:v>
                </c:pt>
                <c:pt idx="6">
                  <c:v>25</c:v>
                </c:pt>
                <c:pt idx="7">
                  <c:v>63</c:v>
                </c:pt>
                <c:pt idx="8">
                  <c:v>23</c:v>
                </c:pt>
                <c:pt idx="9">
                  <c:v>60</c:v>
                </c:pt>
                <c:pt idx="10">
                  <c:v>41</c:v>
                </c:pt>
                <c:pt idx="11">
                  <c:v>55</c:v>
                </c:pt>
                <c:pt idx="12">
                  <c:v>48</c:v>
                </c:pt>
                <c:pt idx="13">
                  <c:v>30</c:v>
                </c:pt>
                <c:pt idx="14">
                  <c:v>1</c:v>
                </c:pt>
                <c:pt idx="15">
                  <c:v>15</c:v>
                </c:pt>
                <c:pt idx="16">
                  <c:v>66</c:v>
                </c:pt>
                <c:pt idx="17">
                  <c:v>26</c:v>
                </c:pt>
                <c:pt idx="18">
                  <c:v>35</c:v>
                </c:pt>
                <c:pt idx="19">
                  <c:v>25</c:v>
                </c:pt>
                <c:pt idx="20">
                  <c:v>1</c:v>
                </c:pt>
                <c:pt idx="21">
                  <c:v>75</c:v>
                </c:pt>
                <c:pt idx="22">
                  <c:v>11</c:v>
                </c:pt>
                <c:pt idx="23">
                  <c:v>54</c:v>
                </c:pt>
                <c:pt idx="24">
                  <c:v>37</c:v>
                </c:pt>
                <c:pt idx="25">
                  <c:v>12</c:v>
                </c:pt>
                <c:pt idx="26">
                  <c:v>2</c:v>
                </c:pt>
                <c:pt idx="27">
                  <c:v>1</c:v>
                </c:pt>
                <c:pt idx="28">
                  <c:v>88</c:v>
                </c:pt>
                <c:pt idx="29">
                  <c:v>14</c:v>
                </c:pt>
                <c:pt idx="30">
                  <c:v>10</c:v>
                </c:pt>
                <c:pt idx="31">
                  <c:v>1</c:v>
                </c:pt>
                <c:pt idx="32">
                  <c:v>3</c:v>
                </c:pt>
                <c:pt idx="33">
                  <c:v>19</c:v>
                </c:pt>
                <c:pt idx="34">
                  <c:v>5</c:v>
                </c:pt>
                <c:pt idx="35">
                  <c:v>2</c:v>
                </c:pt>
                <c:pt idx="36">
                  <c:v>1</c:v>
                </c:pt>
                <c:pt idx="3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C-4805-BC6A-FB880BD9E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07449375"/>
        <c:axId val="1507460415"/>
      </c:barChart>
      <c:catAx>
        <c:axId val="150744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460415"/>
        <c:crosses val="autoZero"/>
        <c:auto val="1"/>
        <c:lblAlgn val="ctr"/>
        <c:lblOffset val="100"/>
        <c:noMultiLvlLbl val="0"/>
      </c:catAx>
      <c:valAx>
        <c:axId val="150746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44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Sheet2!$I$19</c:f>
              <c:strCache>
                <c:ptCount val="1"/>
                <c:pt idx="0">
                  <c:v>Avg Price in USD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Sheet2!$H$20:$H$57</c:f>
              <c:strCache>
                <c:ptCount val="38"/>
                <c:pt idx="0">
                  <c:v>Acura</c:v>
                </c:pt>
                <c:pt idx="1">
                  <c:v>Alfa Romeo</c:v>
                </c:pt>
                <c:pt idx="2">
                  <c:v>Alpine</c:v>
                </c:pt>
                <c:pt idx="3">
                  <c:v>Ariel</c:v>
                </c:pt>
                <c:pt idx="4">
                  <c:v>Aston Martin</c:v>
                </c:pt>
                <c:pt idx="5">
                  <c:v>Audi</c:v>
                </c:pt>
                <c:pt idx="6">
                  <c:v>Bentley</c:v>
                </c:pt>
                <c:pt idx="7">
                  <c:v>BMW</c:v>
                </c:pt>
                <c:pt idx="8">
                  <c:v>Bugatti</c:v>
                </c:pt>
                <c:pt idx="9">
                  <c:v>Chevrolet</c:v>
                </c:pt>
                <c:pt idx="10">
                  <c:v>Dodge</c:v>
                </c:pt>
                <c:pt idx="11">
                  <c:v>Ferrari</c:v>
                </c:pt>
                <c:pt idx="12">
                  <c:v>Ford</c:v>
                </c:pt>
                <c:pt idx="13">
                  <c:v>Jaguar</c:v>
                </c:pt>
                <c:pt idx="14">
                  <c:v>Kia</c:v>
                </c:pt>
                <c:pt idx="15">
                  <c:v>Koenigsegg</c:v>
                </c:pt>
                <c:pt idx="16">
                  <c:v>Lamborghini</c:v>
                </c:pt>
                <c:pt idx="17">
                  <c:v>Lexus</c:v>
                </c:pt>
                <c:pt idx="18">
                  <c:v>Lotus</c:v>
                </c:pt>
                <c:pt idx="19">
                  <c:v>Maserati</c:v>
                </c:pt>
                <c:pt idx="20">
                  <c:v>Mazda</c:v>
                </c:pt>
                <c:pt idx="21">
                  <c:v>McLaren</c:v>
                </c:pt>
                <c:pt idx="22">
                  <c:v>Mercedes-AMG</c:v>
                </c:pt>
                <c:pt idx="23">
                  <c:v>Mercedes-Benz</c:v>
                </c:pt>
                <c:pt idx="24">
                  <c:v>Nissan</c:v>
                </c:pt>
                <c:pt idx="25">
                  <c:v>Pagani</c:v>
                </c:pt>
                <c:pt idx="26">
                  <c:v>Pininfarina</c:v>
                </c:pt>
                <c:pt idx="27">
                  <c:v>Polestar</c:v>
                </c:pt>
                <c:pt idx="28">
                  <c:v>Porsche</c:v>
                </c:pt>
                <c:pt idx="29">
                  <c:v>Rimac</c:v>
                </c:pt>
                <c:pt idx="30">
                  <c:v>Rolls-Royce</c:v>
                </c:pt>
                <c:pt idx="31">
                  <c:v>Shelby</c:v>
                </c:pt>
                <c:pt idx="32">
                  <c:v>Subaru</c:v>
                </c:pt>
                <c:pt idx="33">
                  <c:v>Tesla</c:v>
                </c:pt>
                <c:pt idx="34">
                  <c:v>Toyota</c:v>
                </c:pt>
                <c:pt idx="35">
                  <c:v>TVR</c:v>
                </c:pt>
                <c:pt idx="36">
                  <c:v>Ultima</c:v>
                </c:pt>
                <c:pt idx="37">
                  <c:v>W Motors</c:v>
                </c:pt>
              </c:strCache>
            </c:strRef>
          </c:cat>
          <c:val>
            <c:numRef>
              <c:f>Sheet2!$I$20:$I$57</c:f>
              <c:numCache>
                <c:formatCode>General</c:formatCode>
                <c:ptCount val="38"/>
                <c:pt idx="0">
                  <c:v>157874.0625</c:v>
                </c:pt>
                <c:pt idx="1">
                  <c:v>74134.0625</c:v>
                </c:pt>
                <c:pt idx="2">
                  <c:v>71500</c:v>
                </c:pt>
                <c:pt idx="3">
                  <c:v>75000</c:v>
                </c:pt>
                <c:pt idx="4">
                  <c:v>215079.1</c:v>
                </c:pt>
                <c:pt idx="5">
                  <c:v>93874.929577464791</c:v>
                </c:pt>
                <c:pt idx="6">
                  <c:v>215629</c:v>
                </c:pt>
                <c:pt idx="7">
                  <c:v>80134.126984126982</c:v>
                </c:pt>
                <c:pt idx="8">
                  <c:v>3251956.5217391304</c:v>
                </c:pt>
                <c:pt idx="9">
                  <c:v>55246.916666666664</c:v>
                </c:pt>
                <c:pt idx="10">
                  <c:v>70976.829268292684</c:v>
                </c:pt>
                <c:pt idx="11">
                  <c:v>410099.09090909088</c:v>
                </c:pt>
                <c:pt idx="12">
                  <c:v>368829.47916666669</c:v>
                </c:pt>
                <c:pt idx="13">
                  <c:v>83118.333333333328</c:v>
                </c:pt>
                <c:pt idx="14">
                  <c:v>52200</c:v>
                </c:pt>
                <c:pt idx="15">
                  <c:v>2906666.6666666665</c:v>
                </c:pt>
                <c:pt idx="16">
                  <c:v>425947.24242424243</c:v>
                </c:pt>
                <c:pt idx="17">
                  <c:v>93228.846153846156</c:v>
                </c:pt>
                <c:pt idx="18">
                  <c:v>508435.85714285716</c:v>
                </c:pt>
                <c:pt idx="19">
                  <c:v>147656.20000000001</c:v>
                </c:pt>
                <c:pt idx="20">
                  <c:v>26830</c:v>
                </c:pt>
                <c:pt idx="21">
                  <c:v>297807.86666666664</c:v>
                </c:pt>
                <c:pt idx="22">
                  <c:v>169363.63636363635</c:v>
                </c:pt>
                <c:pt idx="23">
                  <c:v>164661.38888888888</c:v>
                </c:pt>
                <c:pt idx="24">
                  <c:v>50752.16216216216</c:v>
                </c:pt>
                <c:pt idx="25">
                  <c:v>2791666.6666666665</c:v>
                </c:pt>
                <c:pt idx="26">
                  <c:v>2500000</c:v>
                </c:pt>
                <c:pt idx="27">
                  <c:v>155000</c:v>
                </c:pt>
                <c:pt idx="28">
                  <c:v>129478.40909090909</c:v>
                </c:pt>
                <c:pt idx="29">
                  <c:v>2400000</c:v>
                </c:pt>
                <c:pt idx="30">
                  <c:v>333235</c:v>
                </c:pt>
                <c:pt idx="31">
                  <c:v>1000000</c:v>
                </c:pt>
                <c:pt idx="32">
                  <c:v>38170</c:v>
                </c:pt>
                <c:pt idx="33">
                  <c:v>162527.36842105264</c:v>
                </c:pt>
                <c:pt idx="34">
                  <c:v>43072</c:v>
                </c:pt>
                <c:pt idx="35">
                  <c:v>140500</c:v>
                </c:pt>
                <c:pt idx="36">
                  <c:v>220000</c:v>
                </c:pt>
                <c:pt idx="37">
                  <c:v>2216666.6666666665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E-4FA7-B2CE-E59E62B14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07491615"/>
        <c:axId val="1507495935"/>
      </c:barChart>
      <c:catAx>
        <c:axId val="1507491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495935"/>
        <c:crosses val="autoZero"/>
        <c:auto val="1"/>
        <c:lblAlgn val="ctr"/>
        <c:lblOffset val="100"/>
        <c:noMultiLvlLbl val="0"/>
      </c:catAx>
      <c:valAx>
        <c:axId val="150749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49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Histogram</a:t>
          </a:r>
        </a:p>
      </cx:txPr>
    </cx:title>
    <cx:plotArea>
      <cx:plotAreaRegion>
        <cx:series layoutId="clusteredColumn" uniqueId="{8F3B815F-A383-47EA-BC90-3D5825F40CAD}" formatIdx="0">
          <cx:tx>
            <cx:txData>
              <cx:f>_xlchart.v1.2</cx:f>
              <cx:v>Horsepower</cx:v>
            </cx:txData>
          </cx:tx>
          <cx:dataLabels pos="inEnd"/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Box plot</a:t>
          </a:r>
        </a:p>
      </cx:txPr>
    </cx:title>
    <cx:plotArea>
      <cx:plotAreaRegion>
        <cx:series layoutId="boxWhisker" uniqueId="{181E04D6-9AA9-4743-9176-24DCA84A6CA2}">
          <cx:tx>
            <cx:txData>
              <cx:f>_xlchart.v1.0</cx:f>
              <cx:v>Avg Price in USD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2.xml"/><Relationship Id="rId7" Type="http://schemas.openxmlformats.org/officeDocument/2006/relationships/chart" Target="../charts/chart5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microsoft.com/office/2014/relationships/chartEx" Target="../charts/chartEx2.xml"/><Relationship Id="rId9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470034</xdr:colOff>
      <xdr:row>0</xdr:row>
      <xdr:rowOff>116907</xdr:rowOff>
    </xdr:from>
    <xdr:to>
      <xdr:col>17</xdr:col>
      <xdr:colOff>195714</xdr:colOff>
      <xdr:row>15</xdr:row>
      <xdr:rowOff>116907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8B7D90-831C-7DB2-FD2E-6CCA2BB3A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124</xdr:row>
      <xdr:rowOff>0</xdr:rowOff>
    </xdr:from>
    <xdr:to>
      <xdr:col>12</xdr:col>
      <xdr:colOff>230038</xdr:colOff>
      <xdr:row>138</xdr:row>
      <xdr:rowOff>126520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2D619ED4-09EE-4503-817F-EF997852F9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04460" y="22677120"/>
              <a:ext cx="6615598" cy="26868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104</xdr:row>
      <xdr:rowOff>0</xdr:rowOff>
    </xdr:from>
    <xdr:to>
      <xdr:col>12</xdr:col>
      <xdr:colOff>230038</xdr:colOff>
      <xdr:row>118</xdr:row>
      <xdr:rowOff>126521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323B0DD-5608-4BC1-B722-4B5A0075C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396141</xdr:colOff>
      <xdr:row>160</xdr:row>
      <xdr:rowOff>27282</xdr:rowOff>
    </xdr:from>
    <xdr:to>
      <xdr:col>17</xdr:col>
      <xdr:colOff>85905</xdr:colOff>
      <xdr:row>174</xdr:row>
      <xdr:rowOff>178102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3DD70350-1A1D-B553-5F6D-6BE70887AD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57361" y="29288082"/>
              <a:ext cx="4566564" cy="2711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111672</xdr:colOff>
      <xdr:row>183</xdr:row>
      <xdr:rowOff>53866</xdr:rowOff>
    </xdr:from>
    <xdr:to>
      <xdr:col>17</xdr:col>
      <xdr:colOff>453258</xdr:colOff>
      <xdr:row>198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A8DAB3-57F1-3492-605E-C3139821C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137808</xdr:colOff>
      <xdr:row>200</xdr:row>
      <xdr:rowOff>95656</xdr:rowOff>
    </xdr:from>
    <xdr:to>
      <xdr:col>17</xdr:col>
      <xdr:colOff>453957</xdr:colOff>
      <xdr:row>215</xdr:row>
      <xdr:rowOff>42153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3A2624E-5462-612B-126F-75DE1FC0F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219</xdr:row>
      <xdr:rowOff>0</xdr:rowOff>
    </xdr:from>
    <xdr:to>
      <xdr:col>17</xdr:col>
      <xdr:colOff>452782</xdr:colOff>
      <xdr:row>237</xdr:row>
      <xdr:rowOff>99391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A7EF54B-74CF-4606-9EFF-4A265E6D1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240632</xdr:colOff>
      <xdr:row>64</xdr:row>
      <xdr:rowOff>122320</xdr:rowOff>
    </xdr:from>
    <xdr:to>
      <xdr:col>25</xdr:col>
      <xdr:colOff>411079</xdr:colOff>
      <xdr:row>86</xdr:row>
      <xdr:rowOff>100262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10FD41-7ACD-C0FB-3D76-D59A68FBD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34635</xdr:colOff>
      <xdr:row>18</xdr:row>
      <xdr:rowOff>152399</xdr:rowOff>
    </xdr:from>
    <xdr:to>
      <xdr:col>25</xdr:col>
      <xdr:colOff>526472</xdr:colOff>
      <xdr:row>56</xdr:row>
      <xdr:rowOff>138546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A767781-FB86-B7AD-A2DB-BF59901FF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thula Hemanth sai" refreshedDate="45717.828701157407" createdVersion="8" refreshedVersion="8" minRefreshableVersion="3" recordCount="99" xr:uid="{4BCA1A57-D631-44CC-B0FA-187877EAFFF9}">
  <cacheSource type="worksheet">
    <worksheetSource ref="A1:A100" sheet="Sheet2"/>
  </cacheSource>
  <cacheFields count="2">
    <cacheField name="Car Make" numFmtId="0">
      <sharedItems count="9">
        <s v="Lotus"/>
        <s v="Rimac"/>
        <s v="Pininfarina"/>
        <s v="Koenigsegg"/>
        <s v="Bugatti"/>
        <s v="Ultima"/>
        <s v="McLaren"/>
        <s v="Tesla"/>
        <s v="Ferrari"/>
      </sharedItems>
    </cacheField>
    <cacheField name="Horsepower" numFmtId="0">
      <sharedItems containsSemiMixedTypes="0" containsString="0" containsNumber="1" containsInteger="1" minValue="986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thula Hemanth sai" refreshedDate="45717.896558449072" createdVersion="8" refreshedVersion="8" minRefreshableVersion="3" recordCount="1007" xr:uid="{2DECC677-4E5F-49D7-8864-60250DC2732E}">
  <cacheSource type="worksheet">
    <worksheetSource ref="A1:A1008" sheet="Sheet2"/>
  </cacheSource>
  <cacheFields count="1">
    <cacheField name="Car Make" numFmtId="0">
      <sharedItems count="38">
        <s v="Bugatti"/>
        <s v="Lamborghini"/>
        <s v="Pagani"/>
        <s v="W Motors"/>
        <s v="Koenigsegg"/>
        <s v="Lotus"/>
        <s v="Pininfarina"/>
        <s v="Rimac"/>
        <s v="McLaren"/>
        <s v="Porsche"/>
        <s v="Shelby"/>
        <s v="Ferrari"/>
        <s v="Ford"/>
        <s v="Rolls-Royce"/>
        <s v="Mercedes-Benz"/>
        <s v="Mercedes-AMG"/>
        <s v="Aston Martin"/>
        <s v="Bentley"/>
        <s v="Ultima"/>
        <s v="Nissan"/>
        <s v="Maserati"/>
        <s v="Tesla"/>
        <s v="Audi"/>
        <s v="Acura"/>
        <s v="TVR"/>
        <s v="Polestar"/>
        <s v="BMW"/>
        <s v="Dodge"/>
        <s v="Jaguar"/>
        <s v="Lexus"/>
        <s v="Chevrolet"/>
        <s v="Alfa Romeo"/>
        <s v="Ariel"/>
        <s v="Alpine"/>
        <s v="Kia"/>
        <s v="Toyota"/>
        <s v="Subaru"/>
        <s v="Mazd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thula Hemanth sai" refreshedDate="45718.814545138892" createdVersion="8" refreshedVersion="8" minRefreshableVersion="3" recordCount="1007" xr:uid="{58194946-40ED-46AF-A295-2E985FB358A3}">
  <cacheSource type="worksheet">
    <worksheetSource ref="L1:L1008" sheet="Sheet1"/>
  </cacheSource>
  <cacheFields count="2">
    <cacheField name="Year" numFmtId="0">
      <sharedItems containsSemiMixedTypes="0" containsString="0" containsNumber="1" containsInteger="1" minValue="1965" maxValue="2023" count="9">
        <n v="2022"/>
        <n v="2021"/>
        <n v="2015"/>
        <n v="2020"/>
        <n v="2019"/>
        <n v="1965"/>
        <n v="2014"/>
        <n v="2023"/>
        <n v="2017"/>
      </sharedItems>
    </cacheField>
    <cacheField name="Price (in USD)" numFmtId="0">
      <sharedItems containsSemiMixedTypes="0" containsString="0" containsNumber="1" containsInteger="1" minValue="25000" maxValue="52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thula Hemanth sai" refreshedDate="45718.84564363426" createdVersion="8" refreshedVersion="8" minRefreshableVersion="3" recordCount="1007" xr:uid="{2F669395-A6EB-4D95-B231-3060B885ACE5}">
  <cacheSource type="worksheet">
    <worksheetSource ref="L1:L1008" sheet="Sheet1"/>
  </cacheSource>
  <cacheFields count="2">
    <cacheField name="Car Make" numFmtId="0">
      <sharedItems count="38">
        <s v="Bugatti"/>
        <s v="Lamborghini"/>
        <s v="Pagani"/>
        <s v="W Motors"/>
        <s v="Koenigsegg"/>
        <s v="Lotus"/>
        <s v="Pininfarina"/>
        <s v="Rimac"/>
        <s v="McLaren"/>
        <s v="Porsche"/>
        <s v="Shelby"/>
        <s v="Ferrari"/>
        <s v="Ford"/>
        <s v="Rolls-Royce"/>
        <s v="Mercedes-Benz"/>
        <s v="Mercedes-AMG"/>
        <s v="Aston Martin"/>
        <s v="Bentley"/>
        <s v="Ultima"/>
        <s v="Nissan"/>
        <s v="Maserati"/>
        <s v="Tesla"/>
        <s v="Audi"/>
        <s v="Acura"/>
        <s v="TVR"/>
        <s v="Polestar"/>
        <s v="BMW"/>
        <s v="Dodge"/>
        <s v="Jaguar"/>
        <s v="Lexus"/>
        <s v="Chevrolet"/>
        <s v="Alfa Romeo"/>
        <s v="Ariel"/>
        <s v="Alpine"/>
        <s v="Kia"/>
        <s v="Toyota"/>
        <s v="Subaru"/>
        <s v="Mazda"/>
      </sharedItems>
    </cacheField>
    <cacheField name="0-60 MPH Time (seconds)" numFmtId="0">
      <sharedItems containsSemiMixedTypes="0" containsString="0" containsNumber="1" minValue="0" maxValue="6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thula Hemanth sai" refreshedDate="45724.417113310185" createdVersion="8" refreshedVersion="8" minRefreshableVersion="3" recordCount="933" xr:uid="{E9DD2D3E-47B1-4FD6-8F80-CA5E785DDB06}">
  <cacheSource type="worksheet">
    <worksheetSource ref="A1:H934" sheet="Sheet1"/>
  </cacheSource>
  <cacheFields count="8">
    <cacheField name="Car Make" numFmtId="0">
      <sharedItems count="35">
        <s v="Bugatti"/>
        <s v="Lamborghini"/>
        <s v="Pagani"/>
        <s v="W Motors"/>
        <s v="Koenigsegg"/>
        <s v="Lotus"/>
        <s v="Pininfarina"/>
        <s v="Rimac"/>
        <s v="McLaren"/>
        <s v="Porsche"/>
        <s v="Shelby"/>
        <s v="Ferrari"/>
        <s v="Ford"/>
        <s v="Rolls-Royce"/>
        <s v="Mercedes-Benz"/>
        <s v="Mercedes-AMG"/>
        <s v="Aston Martin"/>
        <s v="Bentley"/>
        <s v="Ultima"/>
        <s v="Nissan"/>
        <s v="Maserati"/>
        <s v="Tesla"/>
        <s v="Audi"/>
        <s v="Acura"/>
        <s v="TVR"/>
        <s v="Polestar"/>
        <s v="BMW"/>
        <s v="Dodge"/>
        <s v="Jaguar"/>
        <s v="Lexus"/>
        <s v="Chevrolet"/>
        <s v="Alfa Romeo"/>
        <s v="Ariel"/>
        <s v="Alpine"/>
        <s v="Kia"/>
      </sharedItems>
    </cacheField>
    <cacheField name="Car Model" numFmtId="0">
      <sharedItems/>
    </cacheField>
    <cacheField name="Year" numFmtId="0">
      <sharedItems containsSemiMixedTypes="0" containsString="0" containsNumber="1" containsInteger="1" minValue="1965" maxValue="2023"/>
    </cacheField>
    <cacheField name="Engine Size_L" numFmtId="0">
      <sharedItems containsSemiMixedTypes="0" containsString="0" containsNumber="1" minValue="0" maxValue="8.4"/>
    </cacheField>
    <cacheField name="Horsepower" numFmtId="0">
      <sharedItems containsSemiMixedTypes="0" containsString="0" containsNumber="1" containsInteger="1" minValue="237" maxValue="2000"/>
    </cacheField>
    <cacheField name="Torque_lb-ft" numFmtId="0">
      <sharedItems containsSemiMixedTypes="0" containsString="0" containsNumber="1" containsInteger="1" minValue="0" maxValue="1732"/>
    </cacheField>
    <cacheField name="0-60 MPH Time (seconds)" numFmtId="0">
      <sharedItems containsSemiMixedTypes="0" containsString="0" containsNumber="1" minValue="0" maxValue="5.4"/>
    </cacheField>
    <cacheField name="Price (in USD)" numFmtId="0">
      <sharedItems containsSemiMixedTypes="0" containsString="0" containsNumber="1" containsInteger="1" minValue="50000" maxValue="5200000" count="331">
        <n v="5200000"/>
        <n v="3900000"/>
        <n v="3600000"/>
        <n v="3599000"/>
        <n v="3500000"/>
        <n v="3400000"/>
        <n v="3000000"/>
        <n v="2998000"/>
        <n v="2900000"/>
        <n v="2800000"/>
        <n v="2750000"/>
        <n v="2700000"/>
        <n v="2600000"/>
        <n v="2500000"/>
        <n v="2400000"/>
        <n v="2300000"/>
        <n v="2000000"/>
        <n v="1800000"/>
        <n v="1700000"/>
        <n v="1550000"/>
        <n v="1500000"/>
        <n v="1050000"/>
        <n v="1000000"/>
        <n v="625000"/>
        <n v="573966"/>
        <n v="522000"/>
        <n v="518000"/>
        <n v="517770"/>
        <n v="517700"/>
        <n v="517000"/>
        <n v="507000"/>
        <n v="500000"/>
        <n v="460247"/>
        <n v="417826"/>
        <n v="417650"/>
        <n v="393695"/>
        <n v="363730"/>
        <n v="358000"/>
        <n v="346300"/>
        <n v="340000"/>
        <n v="338000"/>
        <n v="335550"/>
        <n v="335000"/>
        <n v="333750"/>
        <n v="332500"/>
        <n v="330000"/>
        <n v="329100"/>
        <n v="326050"/>
        <n v="325000"/>
        <n v="321000"/>
        <n v="314500"/>
        <n v="310000"/>
        <n v="308000"/>
        <n v="307820"/>
        <n v="305000"/>
        <n v="304995"/>
        <n v="300000"/>
        <n v="298000"/>
        <n v="280000"/>
        <n v="276550"/>
        <n v="275000"/>
        <n v="274390"/>
        <n v="274280"/>
        <n v="256500"/>
        <n v="254995"/>
        <n v="254500"/>
        <n v="250000"/>
        <n v="248000"/>
        <n v="247500"/>
        <n v="245000"/>
        <n v="243600"/>
        <n v="242500"/>
        <n v="241000"/>
        <n v="240000"/>
        <n v="239100"/>
        <n v="235000"/>
        <n v="229000"/>
        <n v="228000"/>
        <n v="225000"/>
        <n v="222630"/>
        <n v="222620"/>
        <n v="222500"/>
        <n v="222004"/>
        <n v="222000"/>
        <n v="221580"/>
        <n v="221400"/>
        <n v="220300"/>
        <n v="220000"/>
        <n v="219800"/>
        <n v="219750"/>
        <n v="218750"/>
        <n v="218400"/>
        <n v="218009"/>
        <n v="218000"/>
        <n v="215500"/>
        <n v="215000"/>
        <n v="214425"/>
        <n v="213195"/>
        <n v="212500"/>
        <n v="212000"/>
        <n v="211300"/>
        <n v="211000"/>
        <n v="210000"/>
        <n v="209000"/>
        <n v="208800"/>
        <n v="208000"/>
        <n v="207825"/>
        <n v="207000"/>
        <n v="205600"/>
        <n v="205000"/>
        <n v="204995"/>
        <n v="204550"/>
        <n v="204100"/>
        <n v="203825"/>
        <n v="203500"/>
        <n v="202500"/>
        <n v="202000"/>
        <n v="201500"/>
        <n v="201495"/>
        <n v="201000"/>
        <n v="200000"/>
        <n v="198995"/>
        <n v="198950"/>
        <n v="196350"/>
        <n v="195000"/>
        <n v="193000"/>
        <n v="192500"/>
        <n v="191000"/>
        <n v="190000"/>
        <n v="187700"/>
        <n v="186350"/>
        <n v="185000"/>
        <n v="183300"/>
        <n v="183000"/>
        <n v="181100"/>
        <n v="180800"/>
        <n v="180000"/>
        <n v="177700"/>
        <n v="174300"/>
        <n v="171200"/>
        <n v="168000"/>
        <n v="162900"/>
        <n v="162000"/>
        <n v="161200"/>
        <n v="159495"/>
        <n v="157500"/>
        <n v="155000"/>
        <n v="152995"/>
        <n v="152500"/>
        <n v="151000"/>
        <n v="150980"/>
        <n v="150800"/>
        <n v="150400"/>
        <n v="150000"/>
        <n v="149995"/>
        <n v="148500"/>
        <n v="147500"/>
        <n v="147000"/>
        <n v="146000"/>
        <n v="142700"/>
        <n v="142100"/>
        <n v="142086"/>
        <n v="141990"/>
        <n v="141190"/>
        <n v="140000"/>
        <n v="139990"/>
        <n v="135000"/>
        <n v="134300"/>
        <n v="134150"/>
        <n v="133050"/>
        <n v="132795"/>
        <n v="132400"/>
        <n v="132000"/>
        <n v="131190"/>
        <n v="131100"/>
        <n v="130000"/>
        <n v="126190"/>
        <n v="123500"/>
        <n v="120000"/>
        <n v="119000"/>
        <n v="118795"/>
        <n v="118500"/>
        <n v="117000"/>
        <n v="115045"/>
        <n v="115000"/>
        <n v="114000"/>
        <n v="113000"/>
        <n v="110045"/>
        <n v="110000"/>
        <n v="109000"/>
        <n v="105950"/>
        <n v="105900"/>
        <n v="105000"/>
        <n v="104970"/>
        <n v="104450"/>
        <n v="104400"/>
        <n v="104200"/>
        <n v="104000"/>
        <n v="103800"/>
        <n v="103500"/>
        <n v="103200"/>
        <n v="102900"/>
        <n v="102550"/>
        <n v="102500"/>
        <n v="102100"/>
        <n v="102000"/>
        <n v="101200"/>
        <n v="101000"/>
        <n v="100550"/>
        <n v="100500"/>
        <n v="100450"/>
        <n v="100200"/>
        <n v="100000"/>
        <n v="99990"/>
        <n v="99800"/>
        <n v="99000"/>
        <n v="98395"/>
        <n v="96950"/>
        <n v="96250"/>
        <n v="96000"/>
        <n v="94000"/>
        <n v="93050"/>
        <n v="93000"/>
        <n v="92950"/>
        <n v="92000"/>
        <n v="88800"/>
        <n v="88700"/>
        <n v="88550"/>
        <n v="87200"/>
        <n v="85000"/>
        <n v="84595"/>
        <n v="83250"/>
        <n v="82190"/>
        <n v="81550"/>
        <n v="81250"/>
        <n v="81000"/>
        <n v="80900"/>
        <n v="80500"/>
        <n v="80190"/>
        <n v="79900"/>
        <n v="78595"/>
        <n v="78450"/>
        <n v="78100"/>
        <n v="78000"/>
        <n v="77950"/>
        <n v="77600"/>
        <n v="77500"/>
        <n v="77400"/>
        <n v="77250"/>
        <n v="77000"/>
        <n v="76950"/>
        <n v="76700"/>
        <n v="76450"/>
        <n v="76400"/>
        <n v="76350"/>
        <n v="76000"/>
        <n v="75695"/>
        <n v="75400"/>
        <n v="75250"/>
        <n v="75100"/>
        <n v="75000"/>
        <n v="74750"/>
        <n v="74700"/>
        <n v="74290"/>
        <n v="74000"/>
        <n v="73795"/>
        <n v="73000"/>
        <n v="72800"/>
        <n v="72000"/>
        <n v="71900"/>
        <n v="71800"/>
        <n v="71500"/>
        <n v="71490"/>
        <n v="71450"/>
        <n v="71350"/>
        <n v="71000"/>
        <n v="70900"/>
        <n v="70595"/>
        <n v="70100"/>
        <n v="70000"/>
        <n v="69995"/>
        <n v="69900"/>
        <n v="69000"/>
        <n v="68900"/>
        <n v="68745"/>
        <n v="68000"/>
        <n v="67895"/>
        <n v="67800"/>
        <n v="67600"/>
        <n v="67500"/>
        <n v="67150"/>
        <n v="67000"/>
        <n v="65290"/>
        <n v="65000"/>
        <n v="64995"/>
        <n v="64700"/>
        <n v="64695"/>
        <n v="64500"/>
        <n v="64195"/>
        <n v="64100"/>
        <n v="64000"/>
        <n v="63995"/>
        <n v="63700"/>
        <n v="63100"/>
        <n v="63000"/>
        <n v="62750"/>
        <n v="62500"/>
        <n v="62290"/>
        <n v="62250"/>
        <n v="62195"/>
        <n v="62000"/>
        <n v="61600"/>
        <n v="61500"/>
        <n v="61000"/>
        <n v="60995"/>
        <n v="60695"/>
        <n v="60500"/>
        <n v="59900"/>
        <n v="59895"/>
        <n v="59000"/>
        <n v="58900"/>
        <n v="57000"/>
        <n v="56200"/>
        <n v="56000"/>
        <n v="52915"/>
        <n v="52720"/>
        <n v="52500"/>
        <n v="52200"/>
        <n v="51720"/>
        <n v="51000"/>
        <n v="5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athula Hemanth sai" refreshedDate="45718.830237152775" backgroundQuery="1" createdVersion="8" refreshedVersion="8" minRefreshableVersion="3" recordCount="0" supportSubquery="1" supportAdvancedDrill="1" xr:uid="{BE430595-4989-4A9B-80A3-675C29849289}">
  <cacheSource type="external" connectionId="1"/>
  <cacheFields count="2">
    <cacheField name="[Range 1].[Car Make].[Car Make]" caption="Car Make" numFmtId="0" level="1">
      <sharedItems count="5">
        <s v="Bugatti"/>
        <s v="Koenigsegg"/>
        <s v="Pininfarina"/>
        <s v="Rimac"/>
        <s v="Ultima"/>
      </sharedItems>
    </cacheField>
    <cacheField name="[Measures].[Average of Torque_lb-ft]" caption="Average of Torque_lb-ft" numFmtId="0" hierarchy="5" level="32767"/>
  </cacheFields>
  <cacheHierarchies count="6">
    <cacheHierarchy uniqueName="[Range 1].[Car Make]" caption="Car Make" attribute="1" defaultMemberUniqueName="[Range 1].[Car Make].[All]" allUniqueName="[Range 1].[Car Make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Torque_lb-ft]" caption="Torque_lb-ft" attribute="1" defaultMemberUniqueName="[Range 1].[Torque_lb-ft].[All]" allUniqueName="[Range 1].[Torque_lb-ft].[All]" dimensionUniqueName="[Range 1]" displayFolder="" count="0" memberValueDatatype="20" unbalanced="0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Torque_lb-ft]" caption="Sum of Torque_lb-ft" measure="1" displayFolder="" measureGroup="Range 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Torque_lb-ft]" caption="Average of Torque_lb-ft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e 1" uniqueName="[Range 1]" caption="Range 1"/>
  </dimensions>
  <measureGroups count="1">
    <measureGroup name="Range 1" caption="Range 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n v="2000"/>
  </r>
  <r>
    <x v="0"/>
    <n v="1973"/>
  </r>
  <r>
    <x v="0"/>
    <n v="1973"/>
  </r>
  <r>
    <x v="0"/>
    <n v="1973"/>
  </r>
  <r>
    <x v="0"/>
    <n v="1972"/>
  </r>
  <r>
    <x v="0"/>
    <n v="1972"/>
  </r>
  <r>
    <x v="1"/>
    <n v="1914"/>
  </r>
  <r>
    <x v="1"/>
    <n v="1914"/>
  </r>
  <r>
    <x v="1"/>
    <n v="1914"/>
  </r>
  <r>
    <x v="1"/>
    <n v="1914"/>
  </r>
  <r>
    <x v="1"/>
    <n v="1914"/>
  </r>
  <r>
    <x v="1"/>
    <n v="1914"/>
  </r>
  <r>
    <x v="1"/>
    <n v="1914"/>
  </r>
  <r>
    <x v="1"/>
    <n v="1914"/>
  </r>
  <r>
    <x v="1"/>
    <n v="1914"/>
  </r>
  <r>
    <x v="1"/>
    <n v="1914"/>
  </r>
  <r>
    <x v="1"/>
    <n v="1914"/>
  </r>
  <r>
    <x v="1"/>
    <n v="1914"/>
  </r>
  <r>
    <x v="1"/>
    <n v="1888"/>
  </r>
  <r>
    <x v="1"/>
    <n v="1888"/>
  </r>
  <r>
    <x v="2"/>
    <n v="1874"/>
  </r>
  <r>
    <x v="2"/>
    <n v="1872"/>
  </r>
  <r>
    <x v="3"/>
    <n v="1600"/>
  </r>
  <r>
    <x v="3"/>
    <n v="1600"/>
  </r>
  <r>
    <x v="3"/>
    <n v="1600"/>
  </r>
  <r>
    <x v="3"/>
    <n v="1600"/>
  </r>
  <r>
    <x v="4"/>
    <n v="1578"/>
  </r>
  <r>
    <x v="4"/>
    <n v="1578"/>
  </r>
  <r>
    <x v="4"/>
    <n v="1500"/>
  </r>
  <r>
    <x v="4"/>
    <n v="1479"/>
  </r>
  <r>
    <x v="4"/>
    <n v="1479"/>
  </r>
  <r>
    <x v="4"/>
    <n v="1479"/>
  </r>
  <r>
    <x v="4"/>
    <n v="1479"/>
  </r>
  <r>
    <x v="4"/>
    <n v="1479"/>
  </r>
  <r>
    <x v="4"/>
    <n v="1479"/>
  </r>
  <r>
    <x v="4"/>
    <n v="1479"/>
  </r>
  <r>
    <x v="4"/>
    <n v="1479"/>
  </r>
  <r>
    <x v="4"/>
    <n v="1479"/>
  </r>
  <r>
    <x v="4"/>
    <n v="1479"/>
  </r>
  <r>
    <x v="4"/>
    <n v="1479"/>
  </r>
  <r>
    <x v="4"/>
    <n v="1479"/>
  </r>
  <r>
    <x v="4"/>
    <n v="1479"/>
  </r>
  <r>
    <x v="4"/>
    <n v="1479"/>
  </r>
  <r>
    <x v="4"/>
    <n v="1479"/>
  </r>
  <r>
    <x v="4"/>
    <n v="1479"/>
  </r>
  <r>
    <x v="4"/>
    <n v="1479"/>
  </r>
  <r>
    <x v="4"/>
    <n v="1479"/>
  </r>
  <r>
    <x v="4"/>
    <n v="1479"/>
  </r>
  <r>
    <x v="4"/>
    <n v="1479"/>
  </r>
  <r>
    <x v="3"/>
    <n v="1280"/>
  </r>
  <r>
    <x v="3"/>
    <n v="1280"/>
  </r>
  <r>
    <x v="3"/>
    <n v="1280"/>
  </r>
  <r>
    <x v="3"/>
    <n v="1280"/>
  </r>
  <r>
    <x v="3"/>
    <n v="1280"/>
  </r>
  <r>
    <x v="3"/>
    <n v="1280"/>
  </r>
  <r>
    <x v="3"/>
    <n v="1280"/>
  </r>
  <r>
    <x v="3"/>
    <n v="1280"/>
  </r>
  <r>
    <x v="3"/>
    <n v="1280"/>
  </r>
  <r>
    <x v="3"/>
    <n v="1280"/>
  </r>
  <r>
    <x v="3"/>
    <n v="1262"/>
  </r>
  <r>
    <x v="5"/>
    <n v="1200"/>
  </r>
  <r>
    <x v="6"/>
    <n v="1035"/>
  </r>
  <r>
    <x v="7"/>
    <n v="1020"/>
  </r>
  <r>
    <x v="7"/>
    <n v="1020"/>
  </r>
  <r>
    <x v="7"/>
    <n v="1020"/>
  </r>
  <r>
    <x v="7"/>
    <n v="1020"/>
  </r>
  <r>
    <x v="7"/>
    <n v="1020"/>
  </r>
  <r>
    <x v="7"/>
    <n v="1020"/>
  </r>
  <r>
    <x v="7"/>
    <n v="1020"/>
  </r>
  <r>
    <x v="7"/>
    <n v="1020"/>
  </r>
  <r>
    <x v="7"/>
    <n v="1020"/>
  </r>
  <r>
    <x v="7"/>
    <n v="1020"/>
  </r>
  <r>
    <x v="7"/>
    <n v="1020"/>
  </r>
  <r>
    <x v="7"/>
    <n v="1000"/>
  </r>
  <r>
    <x v="7"/>
    <n v="1000"/>
  </r>
  <r>
    <x v="7"/>
    <n v="1000"/>
  </r>
  <r>
    <x v="7"/>
    <n v="1000"/>
  </r>
  <r>
    <x v="7"/>
    <n v="1000"/>
  </r>
  <r>
    <x v="7"/>
    <n v="1000"/>
  </r>
  <r>
    <x v="7"/>
    <n v="1000"/>
  </r>
  <r>
    <x v="7"/>
    <n v="1000"/>
  </r>
  <r>
    <x v="8"/>
    <n v="986"/>
  </r>
  <r>
    <x v="8"/>
    <n v="986"/>
  </r>
  <r>
    <x v="8"/>
    <n v="986"/>
  </r>
  <r>
    <x v="8"/>
    <n v="986"/>
  </r>
  <r>
    <x v="8"/>
    <n v="986"/>
  </r>
  <r>
    <x v="8"/>
    <n v="986"/>
  </r>
  <r>
    <x v="8"/>
    <n v="986"/>
  </r>
  <r>
    <x v="8"/>
    <n v="986"/>
  </r>
  <r>
    <x v="8"/>
    <n v="986"/>
  </r>
  <r>
    <x v="8"/>
    <n v="986"/>
  </r>
  <r>
    <x v="8"/>
    <n v="986"/>
  </r>
  <r>
    <x v="8"/>
    <n v="986"/>
  </r>
  <r>
    <x v="8"/>
    <n v="986"/>
  </r>
  <r>
    <x v="8"/>
    <n v="986"/>
  </r>
  <r>
    <x v="8"/>
    <n v="986"/>
  </r>
  <r>
    <x v="8"/>
    <n v="986"/>
  </r>
  <r>
    <x v="8"/>
    <n v="986"/>
  </r>
  <r>
    <x v="8"/>
    <n v="98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7">
  <r>
    <x v="0"/>
  </r>
  <r>
    <x v="0"/>
  </r>
  <r>
    <x v="0"/>
  </r>
  <r>
    <x v="1"/>
  </r>
  <r>
    <x v="0"/>
  </r>
  <r>
    <x v="2"/>
  </r>
  <r>
    <x v="2"/>
  </r>
  <r>
    <x v="3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0"/>
  </r>
  <r>
    <x v="0"/>
  </r>
  <r>
    <x v="0"/>
  </r>
  <r>
    <x v="5"/>
  </r>
  <r>
    <x v="4"/>
  </r>
  <r>
    <x v="4"/>
  </r>
  <r>
    <x v="4"/>
  </r>
  <r>
    <x v="4"/>
  </r>
  <r>
    <x v="4"/>
  </r>
  <r>
    <x v="4"/>
  </r>
  <r>
    <x v="4"/>
  </r>
  <r>
    <x v="2"/>
  </r>
  <r>
    <x v="2"/>
  </r>
  <r>
    <x v="5"/>
  </r>
  <r>
    <x v="5"/>
  </r>
  <r>
    <x v="2"/>
  </r>
  <r>
    <x v="5"/>
  </r>
  <r>
    <x v="2"/>
  </r>
  <r>
    <x v="2"/>
  </r>
  <r>
    <x v="2"/>
  </r>
  <r>
    <x v="2"/>
  </r>
  <r>
    <x v="2"/>
  </r>
  <r>
    <x v="2"/>
  </r>
  <r>
    <x v="2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5"/>
  </r>
  <r>
    <x v="5"/>
  </r>
  <r>
    <x v="9"/>
  </r>
  <r>
    <x v="3"/>
  </r>
  <r>
    <x v="3"/>
  </r>
  <r>
    <x v="8"/>
  </r>
  <r>
    <x v="8"/>
  </r>
  <r>
    <x v="8"/>
  </r>
  <r>
    <x v="8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1"/>
  </r>
  <r>
    <x v="8"/>
  </r>
  <r>
    <x v="8"/>
  </r>
  <r>
    <x v="13"/>
  </r>
  <r>
    <x v="11"/>
  </r>
  <r>
    <x v="13"/>
  </r>
  <r>
    <x v="13"/>
  </r>
  <r>
    <x v="14"/>
  </r>
  <r>
    <x v="11"/>
  </r>
  <r>
    <x v="11"/>
  </r>
  <r>
    <x v="13"/>
  </r>
  <r>
    <x v="15"/>
  </r>
  <r>
    <x v="16"/>
  </r>
  <r>
    <x v="13"/>
  </r>
  <r>
    <x v="13"/>
  </r>
  <r>
    <x v="13"/>
  </r>
  <r>
    <x v="13"/>
  </r>
  <r>
    <x v="13"/>
  </r>
  <r>
    <x v="13"/>
  </r>
  <r>
    <x v="16"/>
  </r>
  <r>
    <x v="14"/>
  </r>
  <r>
    <x v="14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8"/>
  </r>
  <r>
    <x v="8"/>
  </r>
  <r>
    <x v="11"/>
  </r>
  <r>
    <x v="11"/>
  </r>
  <r>
    <x v="11"/>
  </r>
  <r>
    <x v="11"/>
  </r>
  <r>
    <x v="11"/>
  </r>
  <r>
    <x v="14"/>
  </r>
  <r>
    <x v="14"/>
  </r>
  <r>
    <x v="14"/>
  </r>
  <r>
    <x v="11"/>
  </r>
  <r>
    <x v="1"/>
  </r>
  <r>
    <x v="1"/>
  </r>
  <r>
    <x v="11"/>
  </r>
  <r>
    <x v="11"/>
  </r>
  <r>
    <x v="11"/>
  </r>
  <r>
    <x v="11"/>
  </r>
  <r>
    <x v="11"/>
  </r>
  <r>
    <x v="11"/>
  </r>
  <r>
    <x v="8"/>
  </r>
  <r>
    <x v="8"/>
  </r>
  <r>
    <x v="8"/>
  </r>
  <r>
    <x v="8"/>
  </r>
  <r>
    <x v="8"/>
  </r>
  <r>
    <x v="8"/>
  </r>
  <r>
    <x v="14"/>
  </r>
  <r>
    <x v="14"/>
  </r>
  <r>
    <x v="14"/>
  </r>
  <r>
    <x v="8"/>
  </r>
  <r>
    <x v="11"/>
  </r>
  <r>
    <x v="15"/>
  </r>
  <r>
    <x v="14"/>
  </r>
  <r>
    <x v="11"/>
  </r>
  <r>
    <x v="11"/>
  </r>
  <r>
    <x v="14"/>
  </r>
  <r>
    <x v="8"/>
  </r>
  <r>
    <x v="8"/>
  </r>
  <r>
    <x v="8"/>
  </r>
  <r>
    <x v="14"/>
  </r>
  <r>
    <x v="11"/>
  </r>
  <r>
    <x v="14"/>
  </r>
  <r>
    <x v="17"/>
  </r>
  <r>
    <x v="14"/>
  </r>
  <r>
    <x v="14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7"/>
  </r>
  <r>
    <x v="17"/>
  </r>
  <r>
    <x v="11"/>
  </r>
  <r>
    <x v="11"/>
  </r>
  <r>
    <x v="11"/>
  </r>
  <r>
    <x v="11"/>
  </r>
  <r>
    <x v="14"/>
  </r>
  <r>
    <x v="1"/>
  </r>
  <r>
    <x v="1"/>
  </r>
  <r>
    <x v="1"/>
  </r>
  <r>
    <x v="1"/>
  </r>
  <r>
    <x v="1"/>
  </r>
  <r>
    <x v="1"/>
  </r>
  <r>
    <x v="14"/>
  </r>
  <r>
    <x v="11"/>
  </r>
  <r>
    <x v="11"/>
  </r>
  <r>
    <x v="11"/>
  </r>
  <r>
    <x v="14"/>
  </r>
  <r>
    <x v="14"/>
  </r>
  <r>
    <x v="14"/>
  </r>
  <r>
    <x v="14"/>
  </r>
  <r>
    <x v="16"/>
  </r>
  <r>
    <x v="17"/>
  </r>
  <r>
    <x v="17"/>
  </r>
  <r>
    <x v="18"/>
  </r>
  <r>
    <x v="17"/>
  </r>
  <r>
    <x v="17"/>
  </r>
  <r>
    <x v="17"/>
  </r>
  <r>
    <x v="17"/>
  </r>
  <r>
    <x v="11"/>
  </r>
  <r>
    <x v="11"/>
  </r>
  <r>
    <x v="11"/>
  </r>
  <r>
    <x v="11"/>
  </r>
  <r>
    <x v="17"/>
  </r>
  <r>
    <x v="1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8"/>
  </r>
  <r>
    <x v="11"/>
  </r>
  <r>
    <x v="17"/>
  </r>
  <r>
    <x v="8"/>
  </r>
  <r>
    <x v="8"/>
  </r>
  <r>
    <x v="19"/>
  </r>
  <r>
    <x v="19"/>
  </r>
  <r>
    <x v="8"/>
  </r>
  <r>
    <x v="8"/>
  </r>
  <r>
    <x v="2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6"/>
  </r>
  <r>
    <x v="8"/>
  </r>
  <r>
    <x v="8"/>
  </r>
  <r>
    <x v="8"/>
  </r>
  <r>
    <x v="8"/>
  </r>
  <r>
    <x v="9"/>
  </r>
  <r>
    <x v="8"/>
  </r>
  <r>
    <x v="8"/>
  </r>
  <r>
    <x v="17"/>
  </r>
  <r>
    <x v="17"/>
  </r>
  <r>
    <x v="16"/>
  </r>
  <r>
    <x v="16"/>
  </r>
  <r>
    <x v="16"/>
  </r>
  <r>
    <x v="16"/>
  </r>
  <r>
    <x v="8"/>
  </r>
  <r>
    <x v="8"/>
  </r>
  <r>
    <x v="8"/>
  </r>
  <r>
    <x v="16"/>
  </r>
  <r>
    <x v="17"/>
  </r>
  <r>
    <x v="17"/>
  </r>
  <r>
    <x v="8"/>
  </r>
  <r>
    <x v="17"/>
  </r>
  <r>
    <x v="17"/>
  </r>
  <r>
    <x v="17"/>
  </r>
  <r>
    <x v="17"/>
  </r>
  <r>
    <x v="8"/>
  </r>
  <r>
    <x v="17"/>
  </r>
  <r>
    <x v="17"/>
  </r>
  <r>
    <x v="8"/>
  </r>
  <r>
    <x v="8"/>
  </r>
  <r>
    <x v="16"/>
  </r>
  <r>
    <x v="16"/>
  </r>
  <r>
    <x v="16"/>
  </r>
  <r>
    <x v="17"/>
  </r>
  <r>
    <x v="17"/>
  </r>
  <r>
    <x v="21"/>
  </r>
  <r>
    <x v="21"/>
  </r>
  <r>
    <x v="21"/>
  </r>
  <r>
    <x v="21"/>
  </r>
  <r>
    <x v="21"/>
  </r>
  <r>
    <x v="21"/>
  </r>
  <r>
    <x v="21"/>
  </r>
  <r>
    <x v="21"/>
  </r>
  <r>
    <x v="14"/>
  </r>
  <r>
    <x v="8"/>
  </r>
  <r>
    <x v="8"/>
  </r>
  <r>
    <x v="20"/>
  </r>
  <r>
    <x v="16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22"/>
  </r>
  <r>
    <x v="14"/>
  </r>
  <r>
    <x v="14"/>
  </r>
  <r>
    <x v="9"/>
  </r>
  <r>
    <x v="9"/>
  </r>
  <r>
    <x v="9"/>
  </r>
  <r>
    <x v="9"/>
  </r>
  <r>
    <x v="9"/>
  </r>
  <r>
    <x v="14"/>
  </r>
  <r>
    <x v="9"/>
  </r>
  <r>
    <x v="9"/>
  </r>
  <r>
    <x v="14"/>
  </r>
  <r>
    <x v="14"/>
  </r>
  <r>
    <x v="14"/>
  </r>
  <r>
    <x v="15"/>
  </r>
  <r>
    <x v="14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14"/>
  </r>
  <r>
    <x v="25"/>
  </r>
  <r>
    <x v="16"/>
  </r>
  <r>
    <x v="14"/>
  </r>
  <r>
    <x v="16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16"/>
  </r>
  <r>
    <x v="20"/>
  </r>
  <r>
    <x v="20"/>
  </r>
  <r>
    <x v="20"/>
  </r>
  <r>
    <x v="16"/>
  </r>
  <r>
    <x v="26"/>
  </r>
  <r>
    <x v="26"/>
  </r>
  <r>
    <x v="26"/>
  </r>
  <r>
    <x v="2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22"/>
  </r>
  <r>
    <x v="22"/>
  </r>
  <r>
    <x v="16"/>
  </r>
  <r>
    <x v="16"/>
  </r>
  <r>
    <x v="16"/>
  </r>
  <r>
    <x v="16"/>
  </r>
  <r>
    <x v="16"/>
  </r>
  <r>
    <x v="16"/>
  </r>
  <r>
    <x v="21"/>
  </r>
  <r>
    <x v="21"/>
  </r>
  <r>
    <x v="21"/>
  </r>
  <r>
    <x v="21"/>
  </r>
  <r>
    <x v="21"/>
  </r>
  <r>
    <x v="21"/>
  </r>
  <r>
    <x v="20"/>
  </r>
  <r>
    <x v="20"/>
  </r>
  <r>
    <x v="20"/>
  </r>
  <r>
    <x v="20"/>
  </r>
  <r>
    <x v="20"/>
  </r>
  <r>
    <x v="20"/>
  </r>
  <r>
    <x v="20"/>
  </r>
  <r>
    <x v="20"/>
  </r>
  <r>
    <x v="9"/>
  </r>
  <r>
    <x v="20"/>
  </r>
  <r>
    <x v="20"/>
  </r>
  <r>
    <x v="20"/>
  </r>
  <r>
    <x v="14"/>
  </r>
  <r>
    <x v="21"/>
  </r>
  <r>
    <x v="21"/>
  </r>
  <r>
    <x v="21"/>
  </r>
  <r>
    <x v="21"/>
  </r>
  <r>
    <x v="26"/>
  </r>
  <r>
    <x v="26"/>
  </r>
  <r>
    <x v="27"/>
  </r>
  <r>
    <x v="24"/>
  </r>
  <r>
    <x v="27"/>
  </r>
  <r>
    <x v="22"/>
  </r>
  <r>
    <x v="21"/>
  </r>
  <r>
    <x v="27"/>
  </r>
  <r>
    <x v="14"/>
  </r>
  <r>
    <x v="14"/>
  </r>
  <r>
    <x v="14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5"/>
  </r>
  <r>
    <x v="28"/>
  </r>
  <r>
    <x v="28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26"/>
  </r>
  <r>
    <x v="9"/>
  </r>
  <r>
    <x v="9"/>
  </r>
  <r>
    <x v="26"/>
  </r>
  <r>
    <x v="26"/>
  </r>
  <r>
    <x v="26"/>
  </r>
  <r>
    <x v="26"/>
  </r>
  <r>
    <x v="26"/>
  </r>
  <r>
    <x v="26"/>
  </r>
  <r>
    <x v="26"/>
  </r>
  <r>
    <x v="26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9"/>
  </r>
  <r>
    <x v="9"/>
  </r>
  <r>
    <x v="9"/>
  </r>
  <r>
    <x v="2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5"/>
  </r>
  <r>
    <x v="5"/>
  </r>
  <r>
    <x v="5"/>
  </r>
  <r>
    <x v="5"/>
  </r>
  <r>
    <x v="5"/>
  </r>
  <r>
    <x v="9"/>
  </r>
  <r>
    <x v="9"/>
  </r>
  <r>
    <x v="9"/>
  </r>
  <r>
    <x v="9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4"/>
  </r>
  <r>
    <x v="14"/>
  </r>
  <r>
    <x v="5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9"/>
  </r>
  <r>
    <x v="9"/>
  </r>
  <r>
    <x v="9"/>
  </r>
  <r>
    <x v="9"/>
  </r>
  <r>
    <x v="9"/>
  </r>
  <r>
    <x v="9"/>
  </r>
  <r>
    <x v="9"/>
  </r>
  <r>
    <x v="9"/>
  </r>
  <r>
    <x v="30"/>
  </r>
  <r>
    <x v="26"/>
  </r>
  <r>
    <x v="26"/>
  </r>
  <r>
    <x v="26"/>
  </r>
  <r>
    <x v="26"/>
  </r>
  <r>
    <x v="26"/>
  </r>
  <r>
    <x v="31"/>
  </r>
  <r>
    <x v="27"/>
  </r>
  <r>
    <x v="15"/>
  </r>
  <r>
    <x v="31"/>
  </r>
  <r>
    <x v="9"/>
  </r>
  <r>
    <x v="9"/>
  </r>
  <r>
    <x v="9"/>
  </r>
  <r>
    <x v="12"/>
  </r>
  <r>
    <x v="12"/>
  </r>
  <r>
    <x v="15"/>
  </r>
  <r>
    <x v="31"/>
  </r>
  <r>
    <x v="27"/>
  </r>
  <r>
    <x v="27"/>
  </r>
  <r>
    <x v="9"/>
  </r>
  <r>
    <x v="9"/>
  </r>
  <r>
    <x v="27"/>
  </r>
  <r>
    <x v="27"/>
  </r>
  <r>
    <x v="31"/>
  </r>
  <r>
    <x v="15"/>
  </r>
  <r>
    <x v="31"/>
  </r>
  <r>
    <x v="15"/>
  </r>
  <r>
    <x v="14"/>
  </r>
  <r>
    <x v="14"/>
  </r>
  <r>
    <x v="15"/>
  </r>
  <r>
    <x v="14"/>
  </r>
  <r>
    <x v="22"/>
  </r>
  <r>
    <x v="15"/>
  </r>
  <r>
    <x v="14"/>
  </r>
  <r>
    <x v="31"/>
  </r>
  <r>
    <x v="22"/>
  </r>
  <r>
    <x v="22"/>
  </r>
  <r>
    <x v="31"/>
  </r>
  <r>
    <x v="22"/>
  </r>
  <r>
    <x v="27"/>
  </r>
  <r>
    <x v="26"/>
  </r>
  <r>
    <x v="22"/>
  </r>
  <r>
    <x v="22"/>
  </r>
  <r>
    <x v="31"/>
  </r>
  <r>
    <x v="22"/>
  </r>
  <r>
    <x v="22"/>
  </r>
  <r>
    <x v="22"/>
  </r>
  <r>
    <x v="22"/>
  </r>
  <r>
    <x v="22"/>
  </r>
  <r>
    <x v="22"/>
  </r>
  <r>
    <x v="31"/>
  </r>
  <r>
    <x v="26"/>
  </r>
  <r>
    <x v="32"/>
  </r>
  <r>
    <x v="31"/>
  </r>
  <r>
    <x v="26"/>
  </r>
  <r>
    <x v="27"/>
  </r>
  <r>
    <x v="26"/>
  </r>
  <r>
    <x v="26"/>
  </r>
  <r>
    <x v="27"/>
  </r>
  <r>
    <x v="26"/>
  </r>
  <r>
    <x v="26"/>
  </r>
  <r>
    <x v="26"/>
  </r>
  <r>
    <x v="26"/>
  </r>
  <r>
    <x v="26"/>
  </r>
  <r>
    <x v="26"/>
  </r>
  <r>
    <x v="26"/>
  </r>
  <r>
    <x v="27"/>
  </r>
  <r>
    <x v="28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33"/>
  </r>
  <r>
    <x v="27"/>
  </r>
  <r>
    <x v="27"/>
  </r>
  <r>
    <x v="27"/>
  </r>
  <r>
    <x v="14"/>
  </r>
  <r>
    <x v="14"/>
  </r>
  <r>
    <x v="27"/>
  </r>
  <r>
    <x v="28"/>
  </r>
  <r>
    <x v="27"/>
  </r>
  <r>
    <x v="14"/>
  </r>
  <r>
    <x v="28"/>
  </r>
  <r>
    <x v="28"/>
  </r>
  <r>
    <x v="27"/>
  </r>
  <r>
    <x v="27"/>
  </r>
  <r>
    <x v="14"/>
  </r>
  <r>
    <x v="22"/>
  </r>
  <r>
    <x v="27"/>
  </r>
  <r>
    <x v="27"/>
  </r>
  <r>
    <x v="14"/>
  </r>
  <r>
    <x v="14"/>
  </r>
  <r>
    <x v="14"/>
  </r>
  <r>
    <x v="22"/>
  </r>
  <r>
    <x v="28"/>
  </r>
  <r>
    <x v="30"/>
  </r>
  <r>
    <x v="14"/>
  </r>
  <r>
    <x v="22"/>
  </r>
  <r>
    <x v="31"/>
  </r>
  <r>
    <x v="9"/>
  </r>
  <r>
    <x v="31"/>
  </r>
  <r>
    <x v="27"/>
  </r>
  <r>
    <x v="30"/>
  </r>
  <r>
    <x v="14"/>
  </r>
  <r>
    <x v="22"/>
  </r>
  <r>
    <x v="22"/>
  </r>
  <r>
    <x v="9"/>
  </r>
  <r>
    <x v="22"/>
  </r>
  <r>
    <x v="22"/>
  </r>
  <r>
    <x v="22"/>
  </r>
  <r>
    <x v="14"/>
  </r>
  <r>
    <x v="22"/>
  </r>
  <r>
    <x v="22"/>
  </r>
  <r>
    <x v="22"/>
  </r>
  <r>
    <x v="22"/>
  </r>
  <r>
    <x v="22"/>
  </r>
  <r>
    <x v="22"/>
  </r>
  <r>
    <x v="22"/>
  </r>
  <r>
    <x v="27"/>
  </r>
  <r>
    <x v="31"/>
  </r>
  <r>
    <x v="31"/>
  </r>
  <r>
    <x v="31"/>
  </r>
  <r>
    <x v="31"/>
  </r>
  <r>
    <x v="30"/>
  </r>
  <r>
    <x v="22"/>
  </r>
  <r>
    <x v="27"/>
  </r>
  <r>
    <x v="27"/>
  </r>
  <r>
    <x v="27"/>
  </r>
  <r>
    <x v="27"/>
  </r>
  <r>
    <x v="30"/>
  </r>
  <r>
    <x v="30"/>
  </r>
  <r>
    <x v="28"/>
  </r>
  <r>
    <x v="30"/>
  </r>
  <r>
    <x v="30"/>
  </r>
  <r>
    <x v="30"/>
  </r>
  <r>
    <x v="30"/>
  </r>
  <r>
    <x v="30"/>
  </r>
  <r>
    <x v="30"/>
  </r>
  <r>
    <x v="30"/>
  </r>
  <r>
    <x v="30"/>
  </r>
  <r>
    <x v="27"/>
  </r>
  <r>
    <x v="27"/>
  </r>
  <r>
    <x v="27"/>
  </r>
  <r>
    <x v="30"/>
  </r>
  <r>
    <x v="30"/>
  </r>
  <r>
    <x v="27"/>
  </r>
  <r>
    <x v="27"/>
  </r>
  <r>
    <x v="27"/>
  </r>
  <r>
    <x v="30"/>
  </r>
  <r>
    <x v="30"/>
  </r>
  <r>
    <x v="30"/>
  </r>
  <r>
    <x v="30"/>
  </r>
  <r>
    <x v="26"/>
  </r>
  <r>
    <x v="26"/>
  </r>
  <r>
    <x v="28"/>
  </r>
  <r>
    <x v="28"/>
  </r>
  <r>
    <x v="27"/>
  </r>
  <r>
    <x v="30"/>
  </r>
  <r>
    <x v="30"/>
  </r>
  <r>
    <x v="30"/>
  </r>
  <r>
    <x v="30"/>
  </r>
  <r>
    <x v="30"/>
  </r>
  <r>
    <x v="30"/>
  </r>
  <r>
    <x v="30"/>
  </r>
  <r>
    <x v="9"/>
  </r>
  <r>
    <x v="9"/>
  </r>
  <r>
    <x v="28"/>
  </r>
  <r>
    <x v="28"/>
  </r>
  <r>
    <x v="28"/>
  </r>
  <r>
    <x v="28"/>
  </r>
  <r>
    <x v="30"/>
  </r>
  <r>
    <x v="30"/>
  </r>
  <r>
    <x v="28"/>
  </r>
  <r>
    <x v="27"/>
  </r>
  <r>
    <x v="28"/>
  </r>
  <r>
    <x v="30"/>
  </r>
  <r>
    <x v="30"/>
  </r>
  <r>
    <x v="30"/>
  </r>
  <r>
    <x v="27"/>
  </r>
  <r>
    <x v="14"/>
  </r>
  <r>
    <x v="9"/>
  </r>
  <r>
    <x v="9"/>
  </r>
  <r>
    <x v="9"/>
  </r>
  <r>
    <x v="9"/>
  </r>
  <r>
    <x v="9"/>
  </r>
  <r>
    <x v="9"/>
  </r>
  <r>
    <x v="28"/>
  </r>
  <r>
    <x v="28"/>
  </r>
  <r>
    <x v="27"/>
  </r>
  <r>
    <x v="9"/>
  </r>
  <r>
    <x v="9"/>
  </r>
  <r>
    <x v="9"/>
  </r>
  <r>
    <x v="9"/>
  </r>
  <r>
    <x v="27"/>
  </r>
  <r>
    <x v="9"/>
  </r>
  <r>
    <x v="30"/>
  </r>
  <r>
    <x v="27"/>
  </r>
  <r>
    <x v="9"/>
  </r>
  <r>
    <x v="9"/>
  </r>
  <r>
    <x v="30"/>
  </r>
  <r>
    <x v="30"/>
  </r>
  <r>
    <x v="30"/>
  </r>
  <r>
    <x v="30"/>
  </r>
  <r>
    <x v="14"/>
  </r>
  <r>
    <x v="9"/>
  </r>
  <r>
    <x v="9"/>
  </r>
  <r>
    <x v="9"/>
  </r>
  <r>
    <x v="9"/>
  </r>
  <r>
    <x v="9"/>
  </r>
  <r>
    <x v="26"/>
  </r>
  <r>
    <x v="26"/>
  </r>
  <r>
    <x v="26"/>
  </r>
  <r>
    <x v="26"/>
  </r>
  <r>
    <x v="30"/>
  </r>
  <r>
    <x v="30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9"/>
  </r>
  <r>
    <x v="22"/>
  </r>
  <r>
    <x v="22"/>
  </r>
  <r>
    <x v="22"/>
  </r>
  <r>
    <x v="22"/>
  </r>
  <r>
    <x v="12"/>
  </r>
  <r>
    <x v="12"/>
  </r>
  <r>
    <x v="12"/>
  </r>
  <r>
    <x v="22"/>
  </r>
  <r>
    <x v="22"/>
  </r>
  <r>
    <x v="34"/>
  </r>
  <r>
    <x v="12"/>
  </r>
  <r>
    <x v="12"/>
  </r>
  <r>
    <x v="12"/>
  </r>
  <r>
    <x v="14"/>
  </r>
  <r>
    <x v="26"/>
  </r>
  <r>
    <x v="30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2"/>
  </r>
  <r>
    <x v="19"/>
  </r>
  <r>
    <x v="19"/>
  </r>
  <r>
    <x v="19"/>
  </r>
  <r>
    <x v="19"/>
  </r>
  <r>
    <x v="19"/>
  </r>
  <r>
    <x v="30"/>
  </r>
  <r>
    <x v="30"/>
  </r>
  <r>
    <x v="30"/>
  </r>
  <r>
    <x v="30"/>
  </r>
  <r>
    <x v="35"/>
  </r>
  <r>
    <x v="35"/>
  </r>
  <r>
    <x v="35"/>
  </r>
  <r>
    <x v="35"/>
  </r>
  <r>
    <x v="12"/>
  </r>
  <r>
    <x v="35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19"/>
  </r>
  <r>
    <x v="12"/>
  </r>
  <r>
    <x v="12"/>
  </r>
  <r>
    <x v="36"/>
  </r>
  <r>
    <x v="36"/>
  </r>
  <r>
    <x v="36"/>
  </r>
  <r>
    <x v="30"/>
  </r>
  <r>
    <x v="12"/>
  </r>
  <r>
    <x v="27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7"/>
  </r>
  <r>
    <x v="12"/>
  </r>
  <r>
    <x v="37"/>
  </r>
  <r>
    <x v="30"/>
  </r>
  <r>
    <x v="30"/>
  </r>
  <r>
    <x v="30"/>
  </r>
  <r>
    <x v="3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7">
  <r>
    <x v="0"/>
    <n v="5200000"/>
  </r>
  <r>
    <x v="1"/>
    <n v="5200000"/>
  </r>
  <r>
    <x v="0"/>
    <n v="3900000"/>
  </r>
  <r>
    <x v="1"/>
    <n v="3600000"/>
  </r>
  <r>
    <x v="1"/>
    <n v="3599000"/>
  </r>
  <r>
    <x v="1"/>
    <n v="3500000"/>
  </r>
  <r>
    <x v="1"/>
    <n v="3500000"/>
  </r>
  <r>
    <x v="2"/>
    <n v="3400000"/>
  </r>
  <r>
    <x v="0"/>
    <n v="3000000"/>
  </r>
  <r>
    <x v="0"/>
    <n v="3000000"/>
  </r>
  <r>
    <x v="0"/>
    <n v="3000000"/>
  </r>
  <r>
    <x v="1"/>
    <n v="3000000"/>
  </r>
  <r>
    <x v="0"/>
    <n v="3000000"/>
  </r>
  <r>
    <x v="1"/>
    <n v="3000000"/>
  </r>
  <r>
    <x v="1"/>
    <n v="3000000"/>
  </r>
  <r>
    <x v="1"/>
    <n v="3000000"/>
  </r>
  <r>
    <x v="1"/>
    <n v="3000000"/>
  </r>
  <r>
    <x v="0"/>
    <n v="3000000"/>
  </r>
  <r>
    <x v="0"/>
    <n v="3000000"/>
  </r>
  <r>
    <x v="0"/>
    <n v="3000000"/>
  </r>
  <r>
    <x v="1"/>
    <n v="3000000"/>
  </r>
  <r>
    <x v="1"/>
    <n v="3000000"/>
  </r>
  <r>
    <x v="1"/>
    <n v="3000000"/>
  </r>
  <r>
    <x v="0"/>
    <n v="3000000"/>
  </r>
  <r>
    <x v="1"/>
    <n v="3000000"/>
  </r>
  <r>
    <x v="1"/>
    <n v="3000000"/>
  </r>
  <r>
    <x v="1"/>
    <n v="3000000"/>
  </r>
  <r>
    <x v="1"/>
    <n v="3000000"/>
  </r>
  <r>
    <x v="0"/>
    <n v="3000000"/>
  </r>
  <r>
    <x v="0"/>
    <n v="3000000"/>
  </r>
  <r>
    <x v="0"/>
    <n v="3000000"/>
  </r>
  <r>
    <x v="1"/>
    <n v="3000000"/>
  </r>
  <r>
    <x v="1"/>
    <n v="2998000"/>
  </r>
  <r>
    <x v="1"/>
    <n v="2998000"/>
  </r>
  <r>
    <x v="0"/>
    <n v="2900000"/>
  </r>
  <r>
    <x v="1"/>
    <n v="2800000"/>
  </r>
  <r>
    <x v="0"/>
    <n v="2800000"/>
  </r>
  <r>
    <x v="1"/>
    <n v="2800000"/>
  </r>
  <r>
    <x v="0"/>
    <n v="2800000"/>
  </r>
  <r>
    <x v="0"/>
    <n v="2800000"/>
  </r>
  <r>
    <x v="1"/>
    <n v="2800000"/>
  </r>
  <r>
    <x v="1"/>
    <n v="2800000"/>
  </r>
  <r>
    <x v="1"/>
    <n v="2800000"/>
  </r>
  <r>
    <x v="0"/>
    <n v="2800000"/>
  </r>
  <r>
    <x v="1"/>
    <n v="2800000"/>
  </r>
  <r>
    <x v="0"/>
    <n v="2750000"/>
  </r>
  <r>
    <x v="0"/>
    <n v="2700000"/>
  </r>
  <r>
    <x v="3"/>
    <n v="2700000"/>
  </r>
  <r>
    <x v="0"/>
    <n v="2600000"/>
  </r>
  <r>
    <x v="1"/>
    <n v="2600000"/>
  </r>
  <r>
    <x v="1"/>
    <n v="2600000"/>
  </r>
  <r>
    <x v="1"/>
    <n v="2600000"/>
  </r>
  <r>
    <x v="1"/>
    <n v="2600000"/>
  </r>
  <r>
    <x v="1"/>
    <n v="2600000"/>
  </r>
  <r>
    <x v="1"/>
    <n v="2600000"/>
  </r>
  <r>
    <x v="1"/>
    <n v="2600000"/>
  </r>
  <r>
    <x v="0"/>
    <n v="2500000"/>
  </r>
  <r>
    <x v="1"/>
    <n v="2500000"/>
  </r>
  <r>
    <x v="0"/>
    <n v="2400000"/>
  </r>
  <r>
    <x v="0"/>
    <n v="2400000"/>
  </r>
  <r>
    <x v="0"/>
    <n v="2400000"/>
  </r>
  <r>
    <x v="0"/>
    <n v="2400000"/>
  </r>
  <r>
    <x v="0"/>
    <n v="2400000"/>
  </r>
  <r>
    <x v="1"/>
    <n v="2400000"/>
  </r>
  <r>
    <x v="1"/>
    <n v="2400000"/>
  </r>
  <r>
    <x v="0"/>
    <n v="2400000"/>
  </r>
  <r>
    <x v="1"/>
    <n v="2400000"/>
  </r>
  <r>
    <x v="0"/>
    <n v="2400000"/>
  </r>
  <r>
    <x v="1"/>
    <n v="2400000"/>
  </r>
  <r>
    <x v="0"/>
    <n v="2400000"/>
  </r>
  <r>
    <x v="0"/>
    <n v="2400000"/>
  </r>
  <r>
    <x v="1"/>
    <n v="2400000"/>
  </r>
  <r>
    <x v="1"/>
    <n v="2300000"/>
  </r>
  <r>
    <x v="0"/>
    <n v="2000000"/>
  </r>
  <r>
    <x v="1"/>
    <n v="2000000"/>
  </r>
  <r>
    <x v="2"/>
    <n v="1800000"/>
  </r>
  <r>
    <x v="0"/>
    <n v="1700000"/>
  </r>
  <r>
    <x v="0"/>
    <n v="1550000"/>
  </r>
  <r>
    <x v="3"/>
    <n v="1500000"/>
  </r>
  <r>
    <x v="4"/>
    <n v="1050000"/>
  </r>
  <r>
    <x v="1"/>
    <n v="1000000"/>
  </r>
  <r>
    <x v="1"/>
    <n v="1000000"/>
  </r>
  <r>
    <x v="5"/>
    <n v="1000000"/>
  </r>
  <r>
    <x v="1"/>
    <n v="625000"/>
  </r>
  <r>
    <x v="1"/>
    <n v="625000"/>
  </r>
  <r>
    <x v="1"/>
    <n v="625000"/>
  </r>
  <r>
    <x v="1"/>
    <n v="625000"/>
  </r>
  <r>
    <x v="0"/>
    <n v="625000"/>
  </r>
  <r>
    <x v="1"/>
    <n v="625000"/>
  </r>
  <r>
    <x v="0"/>
    <n v="625000"/>
  </r>
  <r>
    <x v="1"/>
    <n v="625000"/>
  </r>
  <r>
    <x v="1"/>
    <n v="625000"/>
  </r>
  <r>
    <x v="1"/>
    <n v="625000"/>
  </r>
  <r>
    <x v="0"/>
    <n v="625000"/>
  </r>
  <r>
    <x v="1"/>
    <n v="625000"/>
  </r>
  <r>
    <x v="1"/>
    <n v="625000"/>
  </r>
  <r>
    <x v="0"/>
    <n v="625000"/>
  </r>
  <r>
    <x v="1"/>
    <n v="625000"/>
  </r>
  <r>
    <x v="0"/>
    <n v="625000"/>
  </r>
  <r>
    <x v="1"/>
    <n v="625000"/>
  </r>
  <r>
    <x v="1"/>
    <n v="625000"/>
  </r>
  <r>
    <x v="1"/>
    <n v="625000"/>
  </r>
  <r>
    <x v="0"/>
    <n v="625000"/>
  </r>
  <r>
    <x v="1"/>
    <n v="625000"/>
  </r>
  <r>
    <x v="1"/>
    <n v="625000"/>
  </r>
  <r>
    <x v="3"/>
    <n v="573966"/>
  </r>
  <r>
    <x v="3"/>
    <n v="573966"/>
  </r>
  <r>
    <x v="1"/>
    <n v="522000"/>
  </r>
  <r>
    <x v="1"/>
    <n v="518000"/>
  </r>
  <r>
    <x v="1"/>
    <n v="518000"/>
  </r>
  <r>
    <x v="1"/>
    <n v="517770"/>
  </r>
  <r>
    <x v="1"/>
    <n v="517770"/>
  </r>
  <r>
    <x v="1"/>
    <n v="517770"/>
  </r>
  <r>
    <x v="1"/>
    <n v="517770"/>
  </r>
  <r>
    <x v="1"/>
    <n v="517770"/>
  </r>
  <r>
    <x v="1"/>
    <n v="517770"/>
  </r>
  <r>
    <x v="1"/>
    <n v="517700"/>
  </r>
  <r>
    <x v="1"/>
    <n v="517700"/>
  </r>
  <r>
    <x v="3"/>
    <n v="517000"/>
  </r>
  <r>
    <x v="1"/>
    <n v="517000"/>
  </r>
  <r>
    <x v="1"/>
    <n v="517000"/>
  </r>
  <r>
    <x v="1"/>
    <n v="517000"/>
  </r>
  <r>
    <x v="0"/>
    <n v="507000"/>
  </r>
  <r>
    <x v="0"/>
    <n v="500000"/>
  </r>
  <r>
    <x v="1"/>
    <n v="500000"/>
  </r>
  <r>
    <x v="0"/>
    <n v="500000"/>
  </r>
  <r>
    <x v="0"/>
    <n v="500000"/>
  </r>
  <r>
    <x v="0"/>
    <n v="500000"/>
  </r>
  <r>
    <x v="0"/>
    <n v="500000"/>
  </r>
  <r>
    <x v="0"/>
    <n v="500000"/>
  </r>
  <r>
    <x v="0"/>
    <n v="500000"/>
  </r>
  <r>
    <x v="0"/>
    <n v="500000"/>
  </r>
  <r>
    <x v="0"/>
    <n v="500000"/>
  </r>
  <r>
    <x v="1"/>
    <n v="500000"/>
  </r>
  <r>
    <x v="1"/>
    <n v="500000"/>
  </r>
  <r>
    <x v="0"/>
    <n v="500000"/>
  </r>
  <r>
    <x v="0"/>
    <n v="500000"/>
  </r>
  <r>
    <x v="1"/>
    <n v="500000"/>
  </r>
  <r>
    <x v="0"/>
    <n v="500000"/>
  </r>
  <r>
    <x v="1"/>
    <n v="500000"/>
  </r>
  <r>
    <x v="0"/>
    <n v="500000"/>
  </r>
  <r>
    <x v="1"/>
    <n v="500000"/>
  </r>
  <r>
    <x v="0"/>
    <n v="500000"/>
  </r>
  <r>
    <x v="0"/>
    <n v="500000"/>
  </r>
  <r>
    <x v="0"/>
    <n v="500000"/>
  </r>
  <r>
    <x v="0"/>
    <n v="500000"/>
  </r>
  <r>
    <x v="1"/>
    <n v="500000"/>
  </r>
  <r>
    <x v="1"/>
    <n v="500000"/>
  </r>
  <r>
    <x v="0"/>
    <n v="500000"/>
  </r>
  <r>
    <x v="0"/>
    <n v="500000"/>
  </r>
  <r>
    <x v="1"/>
    <n v="500000"/>
  </r>
  <r>
    <x v="0"/>
    <n v="500000"/>
  </r>
  <r>
    <x v="1"/>
    <n v="500000"/>
  </r>
  <r>
    <x v="1"/>
    <n v="500000"/>
  </r>
  <r>
    <x v="1"/>
    <n v="500000"/>
  </r>
  <r>
    <x v="0"/>
    <n v="500000"/>
  </r>
  <r>
    <x v="0"/>
    <n v="500000"/>
  </r>
  <r>
    <x v="0"/>
    <n v="460247"/>
  </r>
  <r>
    <x v="1"/>
    <n v="417826"/>
  </r>
  <r>
    <x v="1"/>
    <n v="417826"/>
  </r>
  <r>
    <x v="1"/>
    <n v="417826"/>
  </r>
  <r>
    <x v="1"/>
    <n v="417826"/>
  </r>
  <r>
    <x v="1"/>
    <n v="417826"/>
  </r>
  <r>
    <x v="1"/>
    <n v="417826"/>
  </r>
  <r>
    <x v="1"/>
    <n v="417826"/>
  </r>
  <r>
    <x v="1"/>
    <n v="417826"/>
  </r>
  <r>
    <x v="1"/>
    <n v="417826"/>
  </r>
  <r>
    <x v="1"/>
    <n v="417826"/>
  </r>
  <r>
    <x v="1"/>
    <n v="417650"/>
  </r>
  <r>
    <x v="1"/>
    <n v="417650"/>
  </r>
  <r>
    <x v="1"/>
    <n v="417650"/>
  </r>
  <r>
    <x v="1"/>
    <n v="417650"/>
  </r>
  <r>
    <x v="1"/>
    <n v="417650"/>
  </r>
  <r>
    <x v="1"/>
    <n v="393695"/>
  </r>
  <r>
    <x v="0"/>
    <n v="393695"/>
  </r>
  <r>
    <x v="1"/>
    <n v="393695"/>
  </r>
  <r>
    <x v="1"/>
    <n v="393695"/>
  </r>
  <r>
    <x v="1"/>
    <n v="393695"/>
  </r>
  <r>
    <x v="1"/>
    <n v="393695"/>
  </r>
  <r>
    <x v="1"/>
    <n v="393695"/>
  </r>
  <r>
    <x v="1"/>
    <n v="393695"/>
  </r>
  <r>
    <x v="1"/>
    <n v="393695"/>
  </r>
  <r>
    <x v="1"/>
    <n v="393695"/>
  </r>
  <r>
    <x v="1"/>
    <n v="363730"/>
  </r>
  <r>
    <x v="1"/>
    <n v="358000"/>
  </r>
  <r>
    <x v="1"/>
    <n v="358000"/>
  </r>
  <r>
    <x v="1"/>
    <n v="346300"/>
  </r>
  <r>
    <x v="1"/>
    <n v="340000"/>
  </r>
  <r>
    <x v="1"/>
    <n v="338000"/>
  </r>
  <r>
    <x v="1"/>
    <n v="335550"/>
  </r>
  <r>
    <x v="1"/>
    <n v="335000"/>
  </r>
  <r>
    <x v="0"/>
    <n v="333750"/>
  </r>
  <r>
    <x v="0"/>
    <n v="333750"/>
  </r>
  <r>
    <x v="1"/>
    <n v="332500"/>
  </r>
  <r>
    <x v="1"/>
    <n v="330000"/>
  </r>
  <r>
    <x v="0"/>
    <n v="330000"/>
  </r>
  <r>
    <x v="1"/>
    <n v="330000"/>
  </r>
  <r>
    <x v="1"/>
    <n v="330000"/>
  </r>
  <r>
    <x v="0"/>
    <n v="330000"/>
  </r>
  <r>
    <x v="1"/>
    <n v="330000"/>
  </r>
  <r>
    <x v="1"/>
    <n v="330000"/>
  </r>
  <r>
    <x v="1"/>
    <n v="330000"/>
  </r>
  <r>
    <x v="0"/>
    <n v="329100"/>
  </r>
  <r>
    <x v="1"/>
    <n v="326050"/>
  </r>
  <r>
    <x v="1"/>
    <n v="325000"/>
  </r>
  <r>
    <x v="1"/>
    <n v="325000"/>
  </r>
  <r>
    <x v="1"/>
    <n v="325000"/>
  </r>
  <r>
    <x v="0"/>
    <n v="321000"/>
  </r>
  <r>
    <x v="0"/>
    <n v="314500"/>
  </r>
  <r>
    <x v="1"/>
    <n v="310000"/>
  </r>
  <r>
    <x v="1"/>
    <n v="308000"/>
  </r>
  <r>
    <x v="0"/>
    <n v="308000"/>
  </r>
  <r>
    <x v="0"/>
    <n v="307820"/>
  </r>
  <r>
    <x v="1"/>
    <n v="307820"/>
  </r>
  <r>
    <x v="1"/>
    <n v="307820"/>
  </r>
  <r>
    <x v="1"/>
    <n v="307820"/>
  </r>
  <r>
    <x v="1"/>
    <n v="305000"/>
  </r>
  <r>
    <x v="1"/>
    <n v="304995"/>
  </r>
  <r>
    <x v="1"/>
    <n v="304995"/>
  </r>
  <r>
    <x v="1"/>
    <n v="304995"/>
  </r>
  <r>
    <x v="1"/>
    <n v="304995"/>
  </r>
  <r>
    <x v="1"/>
    <n v="304995"/>
  </r>
  <r>
    <x v="0"/>
    <n v="300000"/>
  </r>
  <r>
    <x v="1"/>
    <n v="298000"/>
  </r>
  <r>
    <x v="1"/>
    <n v="298000"/>
  </r>
  <r>
    <x v="1"/>
    <n v="280000"/>
  </r>
  <r>
    <x v="0"/>
    <n v="276550"/>
  </r>
  <r>
    <x v="1"/>
    <n v="276550"/>
  </r>
  <r>
    <x v="0"/>
    <n v="276550"/>
  </r>
  <r>
    <x v="0"/>
    <n v="275000"/>
  </r>
  <r>
    <x v="6"/>
    <n v="275000"/>
  </r>
  <r>
    <x v="1"/>
    <n v="275000"/>
  </r>
  <r>
    <x v="6"/>
    <n v="275000"/>
  </r>
  <r>
    <x v="0"/>
    <n v="274390"/>
  </r>
  <r>
    <x v="1"/>
    <n v="274390"/>
  </r>
  <r>
    <x v="1"/>
    <n v="274390"/>
  </r>
  <r>
    <x v="1"/>
    <n v="274280"/>
  </r>
  <r>
    <x v="1"/>
    <n v="274280"/>
  </r>
  <r>
    <x v="1"/>
    <n v="274280"/>
  </r>
  <r>
    <x v="1"/>
    <n v="274280"/>
  </r>
  <r>
    <x v="1"/>
    <n v="274280"/>
  </r>
  <r>
    <x v="1"/>
    <n v="274280"/>
  </r>
  <r>
    <x v="1"/>
    <n v="256500"/>
  </r>
  <r>
    <x v="1"/>
    <n v="256500"/>
  </r>
  <r>
    <x v="1"/>
    <n v="256500"/>
  </r>
  <r>
    <x v="1"/>
    <n v="256500"/>
  </r>
  <r>
    <x v="1"/>
    <n v="256500"/>
  </r>
  <r>
    <x v="1"/>
    <n v="256500"/>
  </r>
  <r>
    <x v="1"/>
    <n v="254995"/>
  </r>
  <r>
    <x v="1"/>
    <n v="254500"/>
  </r>
  <r>
    <x v="1"/>
    <n v="250000"/>
  </r>
  <r>
    <x v="1"/>
    <n v="250000"/>
  </r>
  <r>
    <x v="0"/>
    <n v="250000"/>
  </r>
  <r>
    <x v="1"/>
    <n v="248000"/>
  </r>
  <r>
    <x v="1"/>
    <n v="247500"/>
  </r>
  <r>
    <x v="0"/>
    <n v="245000"/>
  </r>
  <r>
    <x v="0"/>
    <n v="245000"/>
  </r>
  <r>
    <x v="1"/>
    <n v="243600"/>
  </r>
  <r>
    <x v="1"/>
    <n v="242500"/>
  </r>
  <r>
    <x v="1"/>
    <n v="241000"/>
  </r>
  <r>
    <x v="1"/>
    <n v="240000"/>
  </r>
  <r>
    <x v="1"/>
    <n v="239100"/>
  </r>
  <r>
    <x v="1"/>
    <n v="235000"/>
  </r>
  <r>
    <x v="2"/>
    <n v="229000"/>
  </r>
  <r>
    <x v="0"/>
    <n v="229000"/>
  </r>
  <r>
    <x v="2"/>
    <n v="228000"/>
  </r>
  <r>
    <x v="2"/>
    <n v="228000"/>
  </r>
  <r>
    <x v="0"/>
    <n v="225000"/>
  </r>
  <r>
    <x v="1"/>
    <n v="225000"/>
  </r>
  <r>
    <x v="0"/>
    <n v="225000"/>
  </r>
  <r>
    <x v="1"/>
    <n v="225000"/>
  </r>
  <r>
    <x v="0"/>
    <n v="225000"/>
  </r>
  <r>
    <x v="0"/>
    <n v="225000"/>
  </r>
  <r>
    <x v="0"/>
    <n v="225000"/>
  </r>
  <r>
    <x v="0"/>
    <n v="225000"/>
  </r>
  <r>
    <x v="1"/>
    <n v="225000"/>
  </r>
  <r>
    <x v="1"/>
    <n v="225000"/>
  </r>
  <r>
    <x v="0"/>
    <n v="225000"/>
  </r>
  <r>
    <x v="0"/>
    <n v="225000"/>
  </r>
  <r>
    <x v="1"/>
    <n v="225000"/>
  </r>
  <r>
    <x v="0"/>
    <n v="225000"/>
  </r>
  <r>
    <x v="1"/>
    <n v="222630"/>
  </r>
  <r>
    <x v="0"/>
    <n v="222630"/>
  </r>
  <r>
    <x v="1"/>
    <n v="222620"/>
  </r>
  <r>
    <x v="1"/>
    <n v="222620"/>
  </r>
  <r>
    <x v="2"/>
    <n v="222500"/>
  </r>
  <r>
    <x v="1"/>
    <n v="222004"/>
  </r>
  <r>
    <x v="1"/>
    <n v="222004"/>
  </r>
  <r>
    <x v="1"/>
    <n v="222004"/>
  </r>
  <r>
    <x v="1"/>
    <n v="222004"/>
  </r>
  <r>
    <x v="1"/>
    <n v="222000"/>
  </r>
  <r>
    <x v="1"/>
    <n v="222000"/>
  </r>
  <r>
    <x v="2"/>
    <n v="222000"/>
  </r>
  <r>
    <x v="1"/>
    <n v="222000"/>
  </r>
  <r>
    <x v="1"/>
    <n v="222000"/>
  </r>
  <r>
    <x v="1"/>
    <n v="222000"/>
  </r>
  <r>
    <x v="2"/>
    <n v="221580"/>
  </r>
  <r>
    <x v="2"/>
    <n v="221580"/>
  </r>
  <r>
    <x v="2"/>
    <n v="221580"/>
  </r>
  <r>
    <x v="2"/>
    <n v="221580"/>
  </r>
  <r>
    <x v="1"/>
    <n v="221400"/>
  </r>
  <r>
    <x v="1"/>
    <n v="220300"/>
  </r>
  <r>
    <x v="1"/>
    <n v="220300"/>
  </r>
  <r>
    <x v="1"/>
    <n v="220000"/>
  </r>
  <r>
    <x v="1"/>
    <n v="220000"/>
  </r>
  <r>
    <x v="1"/>
    <n v="220000"/>
  </r>
  <r>
    <x v="1"/>
    <n v="219800"/>
  </r>
  <r>
    <x v="0"/>
    <n v="219800"/>
  </r>
  <r>
    <x v="1"/>
    <n v="219750"/>
  </r>
  <r>
    <x v="0"/>
    <n v="218750"/>
  </r>
  <r>
    <x v="1"/>
    <n v="218750"/>
  </r>
  <r>
    <x v="1"/>
    <n v="218750"/>
  </r>
  <r>
    <x v="1"/>
    <n v="218400"/>
  </r>
  <r>
    <x v="1"/>
    <n v="218400"/>
  </r>
  <r>
    <x v="1"/>
    <n v="218009"/>
  </r>
  <r>
    <x v="1"/>
    <n v="218009"/>
  </r>
  <r>
    <x v="1"/>
    <n v="218009"/>
  </r>
  <r>
    <x v="0"/>
    <n v="218009"/>
  </r>
  <r>
    <x v="1"/>
    <n v="218009"/>
  </r>
  <r>
    <x v="1"/>
    <n v="218009"/>
  </r>
  <r>
    <x v="1"/>
    <n v="218009"/>
  </r>
  <r>
    <x v="1"/>
    <n v="218000"/>
  </r>
  <r>
    <x v="1"/>
    <n v="218000"/>
  </r>
  <r>
    <x v="1"/>
    <n v="218000"/>
  </r>
  <r>
    <x v="1"/>
    <n v="218000"/>
  </r>
  <r>
    <x v="1"/>
    <n v="218000"/>
  </r>
  <r>
    <x v="1"/>
    <n v="218000"/>
  </r>
  <r>
    <x v="1"/>
    <n v="218000"/>
  </r>
  <r>
    <x v="0"/>
    <n v="215500"/>
  </r>
  <r>
    <x v="1"/>
    <n v="215000"/>
  </r>
  <r>
    <x v="0"/>
    <n v="214425"/>
  </r>
  <r>
    <x v="0"/>
    <n v="213195"/>
  </r>
  <r>
    <x v="1"/>
    <n v="212500"/>
  </r>
  <r>
    <x v="1"/>
    <n v="212000"/>
  </r>
  <r>
    <x v="1"/>
    <n v="212000"/>
  </r>
  <r>
    <x v="0"/>
    <n v="211300"/>
  </r>
  <r>
    <x v="1"/>
    <n v="211000"/>
  </r>
  <r>
    <x v="1"/>
    <n v="210000"/>
  </r>
  <r>
    <x v="1"/>
    <n v="210000"/>
  </r>
  <r>
    <x v="1"/>
    <n v="210000"/>
  </r>
  <r>
    <x v="1"/>
    <n v="210000"/>
  </r>
  <r>
    <x v="1"/>
    <n v="210000"/>
  </r>
  <r>
    <x v="1"/>
    <n v="210000"/>
  </r>
  <r>
    <x v="1"/>
    <n v="210000"/>
  </r>
  <r>
    <x v="0"/>
    <n v="210000"/>
  </r>
  <r>
    <x v="3"/>
    <n v="210000"/>
  </r>
  <r>
    <x v="1"/>
    <n v="210000"/>
  </r>
  <r>
    <x v="1"/>
    <n v="210000"/>
  </r>
  <r>
    <x v="0"/>
    <n v="210000"/>
  </r>
  <r>
    <x v="1"/>
    <n v="209000"/>
  </r>
  <r>
    <x v="1"/>
    <n v="208800"/>
  </r>
  <r>
    <x v="1"/>
    <n v="208800"/>
  </r>
  <r>
    <x v="3"/>
    <n v="208800"/>
  </r>
  <r>
    <x v="1"/>
    <n v="208800"/>
  </r>
  <r>
    <x v="0"/>
    <n v="208000"/>
  </r>
  <r>
    <x v="0"/>
    <n v="208000"/>
  </r>
  <r>
    <x v="3"/>
    <n v="208000"/>
  </r>
  <r>
    <x v="0"/>
    <n v="207825"/>
  </r>
  <r>
    <x v="0"/>
    <n v="207825"/>
  </r>
  <r>
    <x v="0"/>
    <n v="207000"/>
  </r>
  <r>
    <x v="1"/>
    <n v="205600"/>
  </r>
  <r>
    <x v="1"/>
    <n v="205000"/>
  </r>
  <r>
    <x v="1"/>
    <n v="205000"/>
  </r>
  <r>
    <x v="1"/>
    <n v="204995"/>
  </r>
  <r>
    <x v="3"/>
    <n v="204550"/>
  </r>
  <r>
    <x v="0"/>
    <n v="204550"/>
  </r>
  <r>
    <x v="0"/>
    <n v="204100"/>
  </r>
  <r>
    <x v="0"/>
    <n v="203825"/>
  </r>
  <r>
    <x v="1"/>
    <n v="203825"/>
  </r>
  <r>
    <x v="1"/>
    <n v="203500"/>
  </r>
  <r>
    <x v="1"/>
    <n v="202500"/>
  </r>
  <r>
    <x v="1"/>
    <n v="202500"/>
  </r>
  <r>
    <x v="1"/>
    <n v="202500"/>
  </r>
  <r>
    <x v="1"/>
    <n v="202500"/>
  </r>
  <r>
    <x v="1"/>
    <n v="202500"/>
  </r>
  <r>
    <x v="0"/>
    <n v="202500"/>
  </r>
  <r>
    <x v="1"/>
    <n v="202500"/>
  </r>
  <r>
    <x v="1"/>
    <n v="202000"/>
  </r>
  <r>
    <x v="1"/>
    <n v="201500"/>
  </r>
  <r>
    <x v="1"/>
    <n v="201495"/>
  </r>
  <r>
    <x v="0"/>
    <n v="201495"/>
  </r>
  <r>
    <x v="1"/>
    <n v="201495"/>
  </r>
  <r>
    <x v="1"/>
    <n v="201000"/>
  </r>
  <r>
    <x v="1"/>
    <n v="201000"/>
  </r>
  <r>
    <x v="0"/>
    <n v="200000"/>
  </r>
  <r>
    <x v="0"/>
    <n v="200000"/>
  </r>
  <r>
    <x v="0"/>
    <n v="200000"/>
  </r>
  <r>
    <x v="7"/>
    <n v="200000"/>
  </r>
  <r>
    <x v="0"/>
    <n v="200000"/>
  </r>
  <r>
    <x v="0"/>
    <n v="200000"/>
  </r>
  <r>
    <x v="0"/>
    <n v="200000"/>
  </r>
  <r>
    <x v="0"/>
    <n v="200000"/>
  </r>
  <r>
    <x v="2"/>
    <n v="200000"/>
  </r>
  <r>
    <x v="1"/>
    <n v="200000"/>
  </r>
  <r>
    <x v="1"/>
    <n v="200000"/>
  </r>
  <r>
    <x v="1"/>
    <n v="200000"/>
  </r>
  <r>
    <x v="1"/>
    <n v="198995"/>
  </r>
  <r>
    <x v="0"/>
    <n v="198950"/>
  </r>
  <r>
    <x v="1"/>
    <n v="196350"/>
  </r>
  <r>
    <x v="1"/>
    <n v="195000"/>
  </r>
  <r>
    <x v="1"/>
    <n v="193000"/>
  </r>
  <r>
    <x v="1"/>
    <n v="192500"/>
  </r>
  <r>
    <x v="1"/>
    <n v="192500"/>
  </r>
  <r>
    <x v="1"/>
    <n v="192500"/>
  </r>
  <r>
    <x v="1"/>
    <n v="192500"/>
  </r>
  <r>
    <x v="1"/>
    <n v="192500"/>
  </r>
  <r>
    <x v="1"/>
    <n v="192500"/>
  </r>
  <r>
    <x v="1"/>
    <n v="192500"/>
  </r>
  <r>
    <x v="1"/>
    <n v="191000"/>
  </r>
  <r>
    <x v="1"/>
    <n v="191000"/>
  </r>
  <r>
    <x v="1"/>
    <n v="190000"/>
  </r>
  <r>
    <x v="1"/>
    <n v="190000"/>
  </r>
  <r>
    <x v="1"/>
    <n v="190000"/>
  </r>
  <r>
    <x v="1"/>
    <n v="190000"/>
  </r>
  <r>
    <x v="0"/>
    <n v="187700"/>
  </r>
  <r>
    <x v="1"/>
    <n v="186350"/>
  </r>
  <r>
    <x v="1"/>
    <n v="185000"/>
  </r>
  <r>
    <x v="1"/>
    <n v="185000"/>
  </r>
  <r>
    <x v="1"/>
    <n v="185000"/>
  </r>
  <r>
    <x v="0"/>
    <n v="185000"/>
  </r>
  <r>
    <x v="0"/>
    <n v="185000"/>
  </r>
  <r>
    <x v="1"/>
    <n v="185000"/>
  </r>
  <r>
    <x v="1"/>
    <n v="185000"/>
  </r>
  <r>
    <x v="1"/>
    <n v="185000"/>
  </r>
  <r>
    <x v="0"/>
    <n v="183300"/>
  </r>
  <r>
    <x v="1"/>
    <n v="183000"/>
  </r>
  <r>
    <x v="1"/>
    <n v="183000"/>
  </r>
  <r>
    <x v="0"/>
    <n v="181100"/>
  </r>
  <r>
    <x v="0"/>
    <n v="180800"/>
  </r>
  <r>
    <x v="0"/>
    <n v="180000"/>
  </r>
  <r>
    <x v="1"/>
    <n v="180000"/>
  </r>
  <r>
    <x v="1"/>
    <n v="180000"/>
  </r>
  <r>
    <x v="1"/>
    <n v="180000"/>
  </r>
  <r>
    <x v="1"/>
    <n v="177700"/>
  </r>
  <r>
    <x v="0"/>
    <n v="174300"/>
  </r>
  <r>
    <x v="1"/>
    <n v="171200"/>
  </r>
  <r>
    <x v="1"/>
    <n v="168000"/>
  </r>
  <r>
    <x v="1"/>
    <n v="162900"/>
  </r>
  <r>
    <x v="1"/>
    <n v="162000"/>
  </r>
  <r>
    <x v="1"/>
    <n v="161200"/>
  </r>
  <r>
    <x v="0"/>
    <n v="159495"/>
  </r>
  <r>
    <x v="1"/>
    <n v="159495"/>
  </r>
  <r>
    <x v="1"/>
    <n v="159495"/>
  </r>
  <r>
    <x v="1"/>
    <n v="157500"/>
  </r>
  <r>
    <x v="0"/>
    <n v="157500"/>
  </r>
  <r>
    <x v="0"/>
    <n v="157500"/>
  </r>
  <r>
    <x v="0"/>
    <n v="157500"/>
  </r>
  <r>
    <x v="0"/>
    <n v="157500"/>
  </r>
  <r>
    <x v="1"/>
    <n v="157500"/>
  </r>
  <r>
    <x v="1"/>
    <n v="157500"/>
  </r>
  <r>
    <x v="0"/>
    <n v="157500"/>
  </r>
  <r>
    <x v="1"/>
    <n v="157500"/>
  </r>
  <r>
    <x v="1"/>
    <n v="157500"/>
  </r>
  <r>
    <x v="1"/>
    <n v="157500"/>
  </r>
  <r>
    <x v="1"/>
    <n v="157500"/>
  </r>
  <r>
    <x v="0"/>
    <n v="157500"/>
  </r>
  <r>
    <x v="1"/>
    <n v="157500"/>
  </r>
  <r>
    <x v="1"/>
    <n v="155000"/>
  </r>
  <r>
    <x v="1"/>
    <n v="155000"/>
  </r>
  <r>
    <x v="0"/>
    <n v="152995"/>
  </r>
  <r>
    <x v="1"/>
    <n v="152500"/>
  </r>
  <r>
    <x v="1"/>
    <n v="151000"/>
  </r>
  <r>
    <x v="1"/>
    <n v="150980"/>
  </r>
  <r>
    <x v="1"/>
    <n v="150980"/>
  </r>
  <r>
    <x v="4"/>
    <n v="150980"/>
  </r>
  <r>
    <x v="0"/>
    <n v="150980"/>
  </r>
  <r>
    <x v="1"/>
    <n v="150980"/>
  </r>
  <r>
    <x v="0"/>
    <n v="150980"/>
  </r>
  <r>
    <x v="1"/>
    <n v="150980"/>
  </r>
  <r>
    <x v="1"/>
    <n v="150800"/>
  </r>
  <r>
    <x v="3"/>
    <n v="150400"/>
  </r>
  <r>
    <x v="1"/>
    <n v="150000"/>
  </r>
  <r>
    <x v="1"/>
    <n v="150000"/>
  </r>
  <r>
    <x v="3"/>
    <n v="150000"/>
  </r>
  <r>
    <x v="1"/>
    <n v="150000"/>
  </r>
  <r>
    <x v="0"/>
    <n v="149995"/>
  </r>
  <r>
    <x v="3"/>
    <n v="148500"/>
  </r>
  <r>
    <x v="0"/>
    <n v="148500"/>
  </r>
  <r>
    <x v="0"/>
    <n v="147500"/>
  </r>
  <r>
    <x v="0"/>
    <n v="147500"/>
  </r>
  <r>
    <x v="1"/>
    <n v="147000"/>
  </r>
  <r>
    <x v="1"/>
    <n v="147000"/>
  </r>
  <r>
    <x v="1"/>
    <n v="147000"/>
  </r>
  <r>
    <x v="0"/>
    <n v="146000"/>
  </r>
  <r>
    <x v="1"/>
    <n v="146000"/>
  </r>
  <r>
    <x v="1"/>
    <n v="146000"/>
  </r>
  <r>
    <x v="1"/>
    <n v="146000"/>
  </r>
  <r>
    <x v="1"/>
    <n v="146000"/>
  </r>
  <r>
    <x v="0"/>
    <n v="146000"/>
  </r>
  <r>
    <x v="1"/>
    <n v="146000"/>
  </r>
  <r>
    <x v="1"/>
    <n v="146000"/>
  </r>
  <r>
    <x v="1"/>
    <n v="146000"/>
  </r>
  <r>
    <x v="0"/>
    <n v="142700"/>
  </r>
  <r>
    <x v="0"/>
    <n v="142700"/>
  </r>
  <r>
    <x v="1"/>
    <n v="142100"/>
  </r>
  <r>
    <x v="0"/>
    <n v="142086"/>
  </r>
  <r>
    <x v="0"/>
    <n v="142086"/>
  </r>
  <r>
    <x v="1"/>
    <n v="142086"/>
  </r>
  <r>
    <x v="1"/>
    <n v="142086"/>
  </r>
  <r>
    <x v="1"/>
    <n v="142086"/>
  </r>
  <r>
    <x v="1"/>
    <n v="141990"/>
  </r>
  <r>
    <x v="1"/>
    <n v="141190"/>
  </r>
  <r>
    <x v="0"/>
    <n v="141190"/>
  </r>
  <r>
    <x v="0"/>
    <n v="140000"/>
  </r>
  <r>
    <x v="0"/>
    <n v="139990"/>
  </r>
  <r>
    <x v="1"/>
    <n v="139990"/>
  </r>
  <r>
    <x v="1"/>
    <n v="135000"/>
  </r>
  <r>
    <x v="0"/>
    <n v="134300"/>
  </r>
  <r>
    <x v="1"/>
    <n v="134300"/>
  </r>
  <r>
    <x v="0"/>
    <n v="134300"/>
  </r>
  <r>
    <x v="0"/>
    <n v="134300"/>
  </r>
  <r>
    <x v="1"/>
    <n v="134300"/>
  </r>
  <r>
    <x v="1"/>
    <n v="134300"/>
  </r>
  <r>
    <x v="1"/>
    <n v="134300"/>
  </r>
  <r>
    <x v="1"/>
    <n v="134150"/>
  </r>
  <r>
    <x v="1"/>
    <n v="133050"/>
  </r>
  <r>
    <x v="0"/>
    <n v="132795"/>
  </r>
  <r>
    <x v="1"/>
    <n v="132400"/>
  </r>
  <r>
    <x v="4"/>
    <n v="132000"/>
  </r>
  <r>
    <x v="1"/>
    <n v="131190"/>
  </r>
  <r>
    <x v="0"/>
    <n v="131190"/>
  </r>
  <r>
    <x v="0"/>
    <n v="131190"/>
  </r>
  <r>
    <x v="1"/>
    <n v="131100"/>
  </r>
  <r>
    <x v="0"/>
    <n v="130000"/>
  </r>
  <r>
    <x v="0"/>
    <n v="130000"/>
  </r>
  <r>
    <x v="8"/>
    <n v="126190"/>
  </r>
  <r>
    <x v="0"/>
    <n v="123500"/>
  </r>
  <r>
    <x v="8"/>
    <n v="120000"/>
  </r>
  <r>
    <x v="0"/>
    <n v="120000"/>
  </r>
  <r>
    <x v="0"/>
    <n v="119000"/>
  </r>
  <r>
    <x v="8"/>
    <n v="118795"/>
  </r>
  <r>
    <x v="1"/>
    <n v="118500"/>
  </r>
  <r>
    <x v="1"/>
    <n v="118500"/>
  </r>
  <r>
    <x v="1"/>
    <n v="118500"/>
  </r>
  <r>
    <x v="0"/>
    <n v="117000"/>
  </r>
  <r>
    <x v="0"/>
    <n v="117000"/>
  </r>
  <r>
    <x v="0"/>
    <n v="117000"/>
  </r>
  <r>
    <x v="0"/>
    <n v="115045"/>
  </r>
  <r>
    <x v="0"/>
    <n v="115045"/>
  </r>
  <r>
    <x v="0"/>
    <n v="115045"/>
  </r>
  <r>
    <x v="1"/>
    <n v="115000"/>
  </r>
  <r>
    <x v="0"/>
    <n v="115000"/>
  </r>
  <r>
    <x v="0"/>
    <n v="115000"/>
  </r>
  <r>
    <x v="0"/>
    <n v="115000"/>
  </r>
  <r>
    <x v="0"/>
    <n v="114000"/>
  </r>
  <r>
    <x v="1"/>
    <n v="114000"/>
  </r>
  <r>
    <x v="1"/>
    <n v="114000"/>
  </r>
  <r>
    <x v="1"/>
    <n v="114000"/>
  </r>
  <r>
    <x v="0"/>
    <n v="114000"/>
  </r>
  <r>
    <x v="1"/>
    <n v="114000"/>
  </r>
  <r>
    <x v="0"/>
    <n v="114000"/>
  </r>
  <r>
    <x v="1"/>
    <n v="114000"/>
  </r>
  <r>
    <x v="1"/>
    <n v="114000"/>
  </r>
  <r>
    <x v="0"/>
    <n v="114000"/>
  </r>
  <r>
    <x v="0"/>
    <n v="114000"/>
  </r>
  <r>
    <x v="1"/>
    <n v="114000"/>
  </r>
  <r>
    <x v="1"/>
    <n v="114000"/>
  </r>
  <r>
    <x v="1"/>
    <n v="114000"/>
  </r>
  <r>
    <x v="1"/>
    <n v="114000"/>
  </r>
  <r>
    <x v="0"/>
    <n v="114000"/>
  </r>
  <r>
    <x v="0"/>
    <n v="113000"/>
  </r>
  <r>
    <x v="0"/>
    <n v="110045"/>
  </r>
  <r>
    <x v="1"/>
    <n v="110000"/>
  </r>
  <r>
    <x v="1"/>
    <n v="109000"/>
  </r>
  <r>
    <x v="1"/>
    <n v="109000"/>
  </r>
  <r>
    <x v="0"/>
    <n v="109000"/>
  </r>
  <r>
    <x v="1"/>
    <n v="109000"/>
  </r>
  <r>
    <x v="1"/>
    <n v="105950"/>
  </r>
  <r>
    <x v="1"/>
    <n v="105900"/>
  </r>
  <r>
    <x v="1"/>
    <n v="105900"/>
  </r>
  <r>
    <x v="1"/>
    <n v="105000"/>
  </r>
  <r>
    <x v="1"/>
    <n v="105000"/>
  </r>
  <r>
    <x v="1"/>
    <n v="105000"/>
  </r>
  <r>
    <x v="0"/>
    <n v="105000"/>
  </r>
  <r>
    <x v="1"/>
    <n v="105000"/>
  </r>
  <r>
    <x v="0"/>
    <n v="105000"/>
  </r>
  <r>
    <x v="1"/>
    <n v="105000"/>
  </r>
  <r>
    <x v="1"/>
    <n v="105000"/>
  </r>
  <r>
    <x v="1"/>
    <n v="104970"/>
  </r>
  <r>
    <x v="1"/>
    <n v="104450"/>
  </r>
  <r>
    <x v="1"/>
    <n v="104400"/>
  </r>
  <r>
    <x v="1"/>
    <n v="104200"/>
  </r>
  <r>
    <x v="0"/>
    <n v="104000"/>
  </r>
  <r>
    <x v="0"/>
    <n v="104000"/>
  </r>
  <r>
    <x v="1"/>
    <n v="103800"/>
  </r>
  <r>
    <x v="0"/>
    <n v="103500"/>
  </r>
  <r>
    <x v="0"/>
    <n v="103500"/>
  </r>
  <r>
    <x v="0"/>
    <n v="103500"/>
  </r>
  <r>
    <x v="0"/>
    <n v="103500"/>
  </r>
  <r>
    <x v="1"/>
    <n v="103500"/>
  </r>
  <r>
    <x v="0"/>
    <n v="103500"/>
  </r>
  <r>
    <x v="0"/>
    <n v="103500"/>
  </r>
  <r>
    <x v="0"/>
    <n v="103500"/>
  </r>
  <r>
    <x v="0"/>
    <n v="103200"/>
  </r>
  <r>
    <x v="1"/>
    <n v="103200"/>
  </r>
  <r>
    <x v="1"/>
    <n v="103200"/>
  </r>
  <r>
    <x v="1"/>
    <n v="103200"/>
  </r>
  <r>
    <x v="1"/>
    <n v="103200"/>
  </r>
  <r>
    <x v="0"/>
    <n v="103200"/>
  </r>
  <r>
    <x v="0"/>
    <n v="103200"/>
  </r>
  <r>
    <x v="1"/>
    <n v="103200"/>
  </r>
  <r>
    <x v="0"/>
    <n v="103200"/>
  </r>
  <r>
    <x v="1"/>
    <n v="103200"/>
  </r>
  <r>
    <x v="0"/>
    <n v="103200"/>
  </r>
  <r>
    <x v="0"/>
    <n v="103200"/>
  </r>
  <r>
    <x v="0"/>
    <n v="102900"/>
  </r>
  <r>
    <x v="0"/>
    <n v="102900"/>
  </r>
  <r>
    <x v="0"/>
    <n v="102900"/>
  </r>
  <r>
    <x v="0"/>
    <n v="102550"/>
  </r>
  <r>
    <x v="0"/>
    <n v="102550"/>
  </r>
  <r>
    <x v="1"/>
    <n v="102550"/>
  </r>
  <r>
    <x v="0"/>
    <n v="102550"/>
  </r>
  <r>
    <x v="1"/>
    <n v="102550"/>
  </r>
  <r>
    <x v="1"/>
    <n v="102500"/>
  </r>
  <r>
    <x v="1"/>
    <n v="102500"/>
  </r>
  <r>
    <x v="0"/>
    <n v="102100"/>
  </r>
  <r>
    <x v="0"/>
    <n v="102100"/>
  </r>
  <r>
    <x v="1"/>
    <n v="102000"/>
  </r>
  <r>
    <x v="1"/>
    <n v="102000"/>
  </r>
  <r>
    <x v="0"/>
    <n v="102000"/>
  </r>
  <r>
    <x v="0"/>
    <n v="102000"/>
  </r>
  <r>
    <x v="1"/>
    <n v="102000"/>
  </r>
  <r>
    <x v="0"/>
    <n v="101200"/>
  </r>
  <r>
    <x v="1"/>
    <n v="101200"/>
  </r>
  <r>
    <x v="0"/>
    <n v="101200"/>
  </r>
  <r>
    <x v="0"/>
    <n v="101200"/>
  </r>
  <r>
    <x v="1"/>
    <n v="101000"/>
  </r>
  <r>
    <x v="0"/>
    <n v="100550"/>
  </r>
  <r>
    <x v="1"/>
    <n v="100500"/>
  </r>
  <r>
    <x v="1"/>
    <n v="100450"/>
  </r>
  <r>
    <x v="1"/>
    <n v="100450"/>
  </r>
  <r>
    <x v="1"/>
    <n v="100450"/>
  </r>
  <r>
    <x v="1"/>
    <n v="100450"/>
  </r>
  <r>
    <x v="0"/>
    <n v="100200"/>
  </r>
  <r>
    <x v="1"/>
    <n v="100200"/>
  </r>
  <r>
    <x v="1"/>
    <n v="100200"/>
  </r>
  <r>
    <x v="0"/>
    <n v="100200"/>
  </r>
  <r>
    <x v="1"/>
    <n v="100000"/>
  </r>
  <r>
    <x v="1"/>
    <n v="100000"/>
  </r>
  <r>
    <x v="1"/>
    <n v="99990"/>
  </r>
  <r>
    <x v="1"/>
    <n v="99800"/>
  </r>
  <r>
    <x v="1"/>
    <n v="99000"/>
  </r>
  <r>
    <x v="1"/>
    <n v="98395"/>
  </r>
  <r>
    <x v="1"/>
    <n v="96950"/>
  </r>
  <r>
    <x v="1"/>
    <n v="96950"/>
  </r>
  <r>
    <x v="3"/>
    <n v="96950"/>
  </r>
  <r>
    <x v="1"/>
    <n v="96950"/>
  </r>
  <r>
    <x v="0"/>
    <n v="96250"/>
  </r>
  <r>
    <x v="0"/>
    <n v="96000"/>
  </r>
  <r>
    <x v="1"/>
    <n v="94000"/>
  </r>
  <r>
    <x v="0"/>
    <n v="93050"/>
  </r>
  <r>
    <x v="1"/>
    <n v="93050"/>
  </r>
  <r>
    <x v="0"/>
    <n v="93050"/>
  </r>
  <r>
    <x v="0"/>
    <n v="93050"/>
  </r>
  <r>
    <x v="1"/>
    <n v="93000"/>
  </r>
  <r>
    <x v="1"/>
    <n v="93000"/>
  </r>
  <r>
    <x v="1"/>
    <n v="92950"/>
  </r>
  <r>
    <x v="0"/>
    <n v="92950"/>
  </r>
  <r>
    <x v="0"/>
    <n v="92950"/>
  </r>
  <r>
    <x v="0"/>
    <n v="92950"/>
  </r>
  <r>
    <x v="1"/>
    <n v="92950"/>
  </r>
  <r>
    <x v="1"/>
    <n v="92950"/>
  </r>
  <r>
    <x v="1"/>
    <n v="92950"/>
  </r>
  <r>
    <x v="1"/>
    <n v="92950"/>
  </r>
  <r>
    <x v="0"/>
    <n v="92950"/>
  </r>
  <r>
    <x v="1"/>
    <n v="92950"/>
  </r>
  <r>
    <x v="1"/>
    <n v="92950"/>
  </r>
  <r>
    <x v="1"/>
    <n v="92950"/>
  </r>
  <r>
    <x v="1"/>
    <n v="92950"/>
  </r>
  <r>
    <x v="0"/>
    <n v="92950"/>
  </r>
  <r>
    <x v="0"/>
    <n v="92950"/>
  </r>
  <r>
    <x v="0"/>
    <n v="92950"/>
  </r>
  <r>
    <x v="0"/>
    <n v="92000"/>
  </r>
  <r>
    <x v="0"/>
    <n v="92000"/>
  </r>
  <r>
    <x v="1"/>
    <n v="92000"/>
  </r>
  <r>
    <x v="0"/>
    <n v="88800"/>
  </r>
  <r>
    <x v="0"/>
    <n v="88700"/>
  </r>
  <r>
    <x v="0"/>
    <n v="88550"/>
  </r>
  <r>
    <x v="0"/>
    <n v="88550"/>
  </r>
  <r>
    <x v="0"/>
    <n v="88550"/>
  </r>
  <r>
    <x v="0"/>
    <n v="88550"/>
  </r>
  <r>
    <x v="1"/>
    <n v="87200"/>
  </r>
  <r>
    <x v="0"/>
    <n v="87200"/>
  </r>
  <r>
    <x v="7"/>
    <n v="85000"/>
  </r>
  <r>
    <x v="0"/>
    <n v="84595"/>
  </r>
  <r>
    <x v="0"/>
    <n v="84595"/>
  </r>
  <r>
    <x v="0"/>
    <n v="84595"/>
  </r>
  <r>
    <x v="0"/>
    <n v="84595"/>
  </r>
  <r>
    <x v="0"/>
    <n v="84595"/>
  </r>
  <r>
    <x v="0"/>
    <n v="83250"/>
  </r>
  <r>
    <x v="0"/>
    <n v="82190"/>
  </r>
  <r>
    <x v="0"/>
    <n v="81550"/>
  </r>
  <r>
    <x v="0"/>
    <n v="81250"/>
  </r>
  <r>
    <x v="0"/>
    <n v="81250"/>
  </r>
  <r>
    <x v="0"/>
    <n v="81250"/>
  </r>
  <r>
    <x v="1"/>
    <n v="81250"/>
  </r>
  <r>
    <x v="0"/>
    <n v="81000"/>
  </r>
  <r>
    <x v="0"/>
    <n v="81000"/>
  </r>
  <r>
    <x v="0"/>
    <n v="80900"/>
  </r>
  <r>
    <x v="0"/>
    <n v="80500"/>
  </r>
  <r>
    <x v="1"/>
    <n v="80190"/>
  </r>
  <r>
    <x v="0"/>
    <n v="80190"/>
  </r>
  <r>
    <x v="0"/>
    <n v="79900"/>
  </r>
  <r>
    <x v="0"/>
    <n v="79900"/>
  </r>
  <r>
    <x v="0"/>
    <n v="78595"/>
  </r>
  <r>
    <x v="0"/>
    <n v="78595"/>
  </r>
  <r>
    <x v="1"/>
    <n v="78450"/>
  </r>
  <r>
    <x v="0"/>
    <n v="78100"/>
  </r>
  <r>
    <x v="0"/>
    <n v="78000"/>
  </r>
  <r>
    <x v="1"/>
    <n v="77950"/>
  </r>
  <r>
    <x v="0"/>
    <n v="77600"/>
  </r>
  <r>
    <x v="1"/>
    <n v="77500"/>
  </r>
  <r>
    <x v="1"/>
    <n v="77500"/>
  </r>
  <r>
    <x v="1"/>
    <n v="77400"/>
  </r>
  <r>
    <x v="0"/>
    <n v="77250"/>
  </r>
  <r>
    <x v="0"/>
    <n v="77000"/>
  </r>
  <r>
    <x v="1"/>
    <n v="77000"/>
  </r>
  <r>
    <x v="1"/>
    <n v="76950"/>
  </r>
  <r>
    <x v="0"/>
    <n v="76700"/>
  </r>
  <r>
    <x v="0"/>
    <n v="76450"/>
  </r>
  <r>
    <x v="1"/>
    <n v="76400"/>
  </r>
  <r>
    <x v="0"/>
    <n v="76350"/>
  </r>
  <r>
    <x v="0"/>
    <n v="76000"/>
  </r>
  <r>
    <x v="1"/>
    <n v="75695"/>
  </r>
  <r>
    <x v="1"/>
    <n v="75400"/>
  </r>
  <r>
    <x v="0"/>
    <n v="75400"/>
  </r>
  <r>
    <x v="1"/>
    <n v="75250"/>
  </r>
  <r>
    <x v="1"/>
    <n v="75100"/>
  </r>
  <r>
    <x v="1"/>
    <n v="75100"/>
  </r>
  <r>
    <x v="0"/>
    <n v="75100"/>
  </r>
  <r>
    <x v="0"/>
    <n v="75100"/>
  </r>
  <r>
    <x v="0"/>
    <n v="75100"/>
  </r>
  <r>
    <x v="1"/>
    <n v="75100"/>
  </r>
  <r>
    <x v="1"/>
    <n v="75000"/>
  </r>
  <r>
    <x v="0"/>
    <n v="75000"/>
  </r>
  <r>
    <x v="1"/>
    <n v="75000"/>
  </r>
  <r>
    <x v="1"/>
    <n v="74750"/>
  </r>
  <r>
    <x v="0"/>
    <n v="74700"/>
  </r>
  <r>
    <x v="0"/>
    <n v="74290"/>
  </r>
  <r>
    <x v="0"/>
    <n v="74000"/>
  </r>
  <r>
    <x v="0"/>
    <n v="73795"/>
  </r>
  <r>
    <x v="1"/>
    <n v="73000"/>
  </r>
  <r>
    <x v="0"/>
    <n v="72800"/>
  </r>
  <r>
    <x v="0"/>
    <n v="72800"/>
  </r>
  <r>
    <x v="0"/>
    <n v="72800"/>
  </r>
  <r>
    <x v="0"/>
    <n v="72800"/>
  </r>
  <r>
    <x v="0"/>
    <n v="72800"/>
  </r>
  <r>
    <x v="1"/>
    <n v="72800"/>
  </r>
  <r>
    <x v="0"/>
    <n v="72800"/>
  </r>
  <r>
    <x v="1"/>
    <n v="72000"/>
  </r>
  <r>
    <x v="0"/>
    <n v="71900"/>
  </r>
  <r>
    <x v="0"/>
    <n v="71800"/>
  </r>
  <r>
    <x v="1"/>
    <n v="71800"/>
  </r>
  <r>
    <x v="1"/>
    <n v="71800"/>
  </r>
  <r>
    <x v="0"/>
    <n v="71800"/>
  </r>
  <r>
    <x v="0"/>
    <n v="71800"/>
  </r>
  <r>
    <x v="0"/>
    <n v="71800"/>
  </r>
  <r>
    <x v="0"/>
    <n v="71800"/>
  </r>
  <r>
    <x v="1"/>
    <n v="71800"/>
  </r>
  <r>
    <x v="0"/>
    <n v="71800"/>
  </r>
  <r>
    <x v="1"/>
    <n v="71800"/>
  </r>
  <r>
    <x v="1"/>
    <n v="71500"/>
  </r>
  <r>
    <x v="0"/>
    <n v="71490"/>
  </r>
  <r>
    <x v="1"/>
    <n v="71490"/>
  </r>
  <r>
    <x v="0"/>
    <n v="71490"/>
  </r>
  <r>
    <x v="0"/>
    <n v="71450"/>
  </r>
  <r>
    <x v="1"/>
    <n v="71350"/>
  </r>
  <r>
    <x v="1"/>
    <n v="71000"/>
  </r>
  <r>
    <x v="0"/>
    <n v="70900"/>
  </r>
  <r>
    <x v="1"/>
    <n v="70595"/>
  </r>
  <r>
    <x v="1"/>
    <n v="70100"/>
  </r>
  <r>
    <x v="0"/>
    <n v="70100"/>
  </r>
  <r>
    <x v="0"/>
    <n v="70100"/>
  </r>
  <r>
    <x v="0"/>
    <n v="70000"/>
  </r>
  <r>
    <x v="1"/>
    <n v="70000"/>
  </r>
  <r>
    <x v="0"/>
    <n v="70000"/>
  </r>
  <r>
    <x v="0"/>
    <n v="70000"/>
  </r>
  <r>
    <x v="0"/>
    <n v="69995"/>
  </r>
  <r>
    <x v="1"/>
    <n v="69995"/>
  </r>
  <r>
    <x v="0"/>
    <n v="69900"/>
  </r>
  <r>
    <x v="1"/>
    <n v="69900"/>
  </r>
  <r>
    <x v="1"/>
    <n v="69900"/>
  </r>
  <r>
    <x v="0"/>
    <n v="69900"/>
  </r>
  <r>
    <x v="0"/>
    <n v="69900"/>
  </r>
  <r>
    <x v="0"/>
    <n v="69000"/>
  </r>
  <r>
    <x v="0"/>
    <n v="69000"/>
  </r>
  <r>
    <x v="0"/>
    <n v="69000"/>
  </r>
  <r>
    <x v="3"/>
    <n v="69000"/>
  </r>
  <r>
    <x v="0"/>
    <n v="68900"/>
  </r>
  <r>
    <x v="3"/>
    <n v="68745"/>
  </r>
  <r>
    <x v="0"/>
    <n v="68000"/>
  </r>
  <r>
    <x v="1"/>
    <n v="68000"/>
  </r>
  <r>
    <x v="1"/>
    <n v="68000"/>
  </r>
  <r>
    <x v="1"/>
    <n v="68000"/>
  </r>
  <r>
    <x v="0"/>
    <n v="68000"/>
  </r>
  <r>
    <x v="0"/>
    <n v="68000"/>
  </r>
  <r>
    <x v="0"/>
    <n v="67895"/>
  </r>
  <r>
    <x v="1"/>
    <n v="67895"/>
  </r>
  <r>
    <x v="0"/>
    <n v="67800"/>
  </r>
  <r>
    <x v="1"/>
    <n v="67600"/>
  </r>
  <r>
    <x v="1"/>
    <n v="67600"/>
  </r>
  <r>
    <x v="1"/>
    <n v="67600"/>
  </r>
  <r>
    <x v="1"/>
    <n v="67600"/>
  </r>
  <r>
    <x v="0"/>
    <n v="67600"/>
  </r>
  <r>
    <x v="1"/>
    <n v="67600"/>
  </r>
  <r>
    <x v="0"/>
    <n v="67600"/>
  </r>
  <r>
    <x v="0"/>
    <n v="67600"/>
  </r>
  <r>
    <x v="0"/>
    <n v="67500"/>
  </r>
  <r>
    <x v="3"/>
    <n v="67150"/>
  </r>
  <r>
    <x v="3"/>
    <n v="67150"/>
  </r>
  <r>
    <x v="3"/>
    <n v="67150"/>
  </r>
  <r>
    <x v="3"/>
    <n v="67150"/>
  </r>
  <r>
    <x v="0"/>
    <n v="67000"/>
  </r>
  <r>
    <x v="0"/>
    <n v="67000"/>
  </r>
  <r>
    <x v="1"/>
    <n v="65290"/>
  </r>
  <r>
    <x v="1"/>
    <n v="65000"/>
  </r>
  <r>
    <x v="1"/>
    <n v="65000"/>
  </r>
  <r>
    <x v="1"/>
    <n v="65000"/>
  </r>
  <r>
    <x v="0"/>
    <n v="65000"/>
  </r>
  <r>
    <x v="1"/>
    <n v="64995"/>
  </r>
  <r>
    <x v="1"/>
    <n v="64700"/>
  </r>
  <r>
    <x v="1"/>
    <n v="64695"/>
  </r>
  <r>
    <x v="1"/>
    <n v="64695"/>
  </r>
  <r>
    <x v="1"/>
    <n v="64695"/>
  </r>
  <r>
    <x v="1"/>
    <n v="64695"/>
  </r>
  <r>
    <x v="1"/>
    <n v="64695"/>
  </r>
  <r>
    <x v="1"/>
    <n v="64695"/>
  </r>
  <r>
    <x v="1"/>
    <n v="64695"/>
  </r>
  <r>
    <x v="1"/>
    <n v="64500"/>
  </r>
  <r>
    <x v="1"/>
    <n v="64195"/>
  </r>
  <r>
    <x v="1"/>
    <n v="64195"/>
  </r>
  <r>
    <x v="1"/>
    <n v="64195"/>
  </r>
  <r>
    <x v="1"/>
    <n v="64195"/>
  </r>
  <r>
    <x v="1"/>
    <n v="64195"/>
  </r>
  <r>
    <x v="1"/>
    <n v="64100"/>
  </r>
  <r>
    <x v="1"/>
    <n v="64000"/>
  </r>
  <r>
    <x v="1"/>
    <n v="64000"/>
  </r>
  <r>
    <x v="1"/>
    <n v="64000"/>
  </r>
  <r>
    <x v="1"/>
    <n v="64000"/>
  </r>
  <r>
    <x v="0"/>
    <n v="64000"/>
  </r>
  <r>
    <x v="1"/>
    <n v="63995"/>
  </r>
  <r>
    <x v="0"/>
    <n v="63700"/>
  </r>
  <r>
    <x v="0"/>
    <n v="63700"/>
  </r>
  <r>
    <x v="0"/>
    <n v="63700"/>
  </r>
  <r>
    <x v="1"/>
    <n v="63100"/>
  </r>
  <r>
    <x v="1"/>
    <n v="63000"/>
  </r>
  <r>
    <x v="1"/>
    <n v="63000"/>
  </r>
  <r>
    <x v="1"/>
    <n v="63000"/>
  </r>
  <r>
    <x v="1"/>
    <n v="63000"/>
  </r>
  <r>
    <x v="1"/>
    <n v="63000"/>
  </r>
  <r>
    <x v="0"/>
    <n v="63000"/>
  </r>
  <r>
    <x v="1"/>
    <n v="63000"/>
  </r>
  <r>
    <x v="1"/>
    <n v="63000"/>
  </r>
  <r>
    <x v="0"/>
    <n v="63000"/>
  </r>
  <r>
    <x v="0"/>
    <n v="63000"/>
  </r>
  <r>
    <x v="1"/>
    <n v="62750"/>
  </r>
  <r>
    <x v="1"/>
    <n v="62750"/>
  </r>
  <r>
    <x v="0"/>
    <n v="62750"/>
  </r>
  <r>
    <x v="0"/>
    <n v="62750"/>
  </r>
  <r>
    <x v="1"/>
    <n v="62500"/>
  </r>
  <r>
    <x v="1"/>
    <n v="62500"/>
  </r>
  <r>
    <x v="0"/>
    <n v="62500"/>
  </r>
  <r>
    <x v="1"/>
    <n v="62290"/>
  </r>
  <r>
    <x v="0"/>
    <n v="62250"/>
  </r>
  <r>
    <x v="0"/>
    <n v="62195"/>
  </r>
  <r>
    <x v="1"/>
    <n v="62000"/>
  </r>
  <r>
    <x v="1"/>
    <n v="62000"/>
  </r>
  <r>
    <x v="1"/>
    <n v="62000"/>
  </r>
  <r>
    <x v="3"/>
    <n v="62000"/>
  </r>
  <r>
    <x v="1"/>
    <n v="62000"/>
  </r>
  <r>
    <x v="0"/>
    <n v="62000"/>
  </r>
  <r>
    <x v="1"/>
    <n v="62000"/>
  </r>
  <r>
    <x v="1"/>
    <n v="62000"/>
  </r>
  <r>
    <x v="1"/>
    <n v="62000"/>
  </r>
  <r>
    <x v="0"/>
    <n v="62000"/>
  </r>
  <r>
    <x v="0"/>
    <n v="61600"/>
  </r>
  <r>
    <x v="0"/>
    <n v="61600"/>
  </r>
  <r>
    <x v="0"/>
    <n v="61500"/>
  </r>
  <r>
    <x v="1"/>
    <n v="61500"/>
  </r>
  <r>
    <x v="0"/>
    <n v="61500"/>
  </r>
  <r>
    <x v="0"/>
    <n v="61500"/>
  </r>
  <r>
    <x v="0"/>
    <n v="61500"/>
  </r>
  <r>
    <x v="0"/>
    <n v="61000"/>
  </r>
  <r>
    <x v="0"/>
    <n v="61000"/>
  </r>
  <r>
    <x v="1"/>
    <n v="60995"/>
  </r>
  <r>
    <x v="1"/>
    <n v="60695"/>
  </r>
  <r>
    <x v="0"/>
    <n v="60500"/>
  </r>
  <r>
    <x v="0"/>
    <n v="60500"/>
  </r>
  <r>
    <x v="1"/>
    <n v="59900"/>
  </r>
  <r>
    <x v="1"/>
    <n v="59900"/>
  </r>
  <r>
    <x v="1"/>
    <n v="59900"/>
  </r>
  <r>
    <x v="1"/>
    <n v="59900"/>
  </r>
  <r>
    <x v="1"/>
    <n v="59900"/>
  </r>
  <r>
    <x v="1"/>
    <n v="59900"/>
  </r>
  <r>
    <x v="0"/>
    <n v="59900"/>
  </r>
  <r>
    <x v="0"/>
    <n v="59900"/>
  </r>
  <r>
    <x v="0"/>
    <n v="59900"/>
  </r>
  <r>
    <x v="1"/>
    <n v="59900"/>
  </r>
  <r>
    <x v="0"/>
    <n v="59895"/>
  </r>
  <r>
    <x v="0"/>
    <n v="59895"/>
  </r>
  <r>
    <x v="0"/>
    <n v="59895"/>
  </r>
  <r>
    <x v="0"/>
    <n v="59000"/>
  </r>
  <r>
    <x v="1"/>
    <n v="58900"/>
  </r>
  <r>
    <x v="1"/>
    <n v="58900"/>
  </r>
  <r>
    <x v="0"/>
    <n v="58900"/>
  </r>
  <r>
    <x v="0"/>
    <n v="58900"/>
  </r>
  <r>
    <x v="1"/>
    <n v="58900"/>
  </r>
  <r>
    <x v="0"/>
    <n v="58900"/>
  </r>
  <r>
    <x v="0"/>
    <n v="58900"/>
  </r>
  <r>
    <x v="1"/>
    <n v="58900"/>
  </r>
  <r>
    <x v="0"/>
    <n v="58900"/>
  </r>
  <r>
    <x v="0"/>
    <n v="58900"/>
  </r>
  <r>
    <x v="0"/>
    <n v="58900"/>
  </r>
  <r>
    <x v="0"/>
    <n v="58900"/>
  </r>
  <r>
    <x v="0"/>
    <n v="58900"/>
  </r>
  <r>
    <x v="0"/>
    <n v="58900"/>
  </r>
  <r>
    <x v="0"/>
    <n v="58900"/>
  </r>
  <r>
    <x v="1"/>
    <n v="58900"/>
  </r>
  <r>
    <x v="1"/>
    <n v="58900"/>
  </r>
  <r>
    <x v="0"/>
    <n v="57000"/>
  </r>
  <r>
    <x v="0"/>
    <n v="56200"/>
  </r>
  <r>
    <x v="0"/>
    <n v="56200"/>
  </r>
  <r>
    <x v="0"/>
    <n v="56000"/>
  </r>
  <r>
    <x v="1"/>
    <n v="52915"/>
  </r>
  <r>
    <x v="1"/>
    <n v="52915"/>
  </r>
  <r>
    <x v="1"/>
    <n v="52720"/>
  </r>
  <r>
    <x v="0"/>
    <n v="52500"/>
  </r>
  <r>
    <x v="0"/>
    <n v="52500"/>
  </r>
  <r>
    <x v="0"/>
    <n v="52200"/>
  </r>
  <r>
    <x v="1"/>
    <n v="51720"/>
  </r>
  <r>
    <x v="1"/>
    <n v="51720"/>
  </r>
  <r>
    <x v="1"/>
    <n v="51000"/>
  </r>
  <r>
    <x v="1"/>
    <n v="50000"/>
  </r>
  <r>
    <x v="0"/>
    <n v="50000"/>
  </r>
  <r>
    <x v="0"/>
    <n v="49000"/>
  </r>
  <r>
    <x v="1"/>
    <n v="48000"/>
  </r>
  <r>
    <x v="1"/>
    <n v="48000"/>
  </r>
  <r>
    <x v="1"/>
    <n v="47820"/>
  </r>
  <r>
    <x v="1"/>
    <n v="47820"/>
  </r>
  <r>
    <x v="3"/>
    <n v="47190"/>
  </r>
  <r>
    <x v="1"/>
    <n v="47190"/>
  </r>
  <r>
    <x v="3"/>
    <n v="46815"/>
  </r>
  <r>
    <x v="1"/>
    <n v="46610"/>
  </r>
  <r>
    <x v="3"/>
    <n v="46200"/>
  </r>
  <r>
    <x v="1"/>
    <n v="46100"/>
  </r>
  <r>
    <x v="1"/>
    <n v="46100"/>
  </r>
  <r>
    <x v="1"/>
    <n v="46000"/>
  </r>
  <r>
    <x v="1"/>
    <n v="45790"/>
  </r>
  <r>
    <x v="1"/>
    <n v="45790"/>
  </r>
  <r>
    <x v="3"/>
    <n v="45790"/>
  </r>
  <r>
    <x v="1"/>
    <n v="45790"/>
  </r>
  <r>
    <x v="1"/>
    <n v="45790"/>
  </r>
  <r>
    <x v="1"/>
    <n v="45790"/>
  </r>
  <r>
    <x v="1"/>
    <n v="45690"/>
  </r>
  <r>
    <x v="0"/>
    <n v="45000"/>
  </r>
  <r>
    <x v="1"/>
    <n v="45000"/>
  </r>
  <r>
    <x v="1"/>
    <n v="45000"/>
  </r>
  <r>
    <x v="1"/>
    <n v="45000"/>
  </r>
  <r>
    <x v="1"/>
    <n v="45000"/>
  </r>
  <r>
    <x v="1"/>
    <n v="45000"/>
  </r>
  <r>
    <x v="1"/>
    <n v="44500"/>
  </r>
  <r>
    <x v="0"/>
    <n v="44000"/>
  </r>
  <r>
    <x v="0"/>
    <n v="43995"/>
  </r>
  <r>
    <x v="1"/>
    <n v="43995"/>
  </r>
  <r>
    <x v="0"/>
    <n v="43090"/>
  </r>
  <r>
    <x v="0"/>
    <n v="43090"/>
  </r>
  <r>
    <x v="0"/>
    <n v="43090"/>
  </r>
  <r>
    <x v="0"/>
    <n v="43090"/>
  </r>
  <r>
    <x v="0"/>
    <n v="43000"/>
  </r>
  <r>
    <x v="1"/>
    <n v="43000"/>
  </r>
  <r>
    <x v="1"/>
    <n v="42900"/>
  </r>
  <r>
    <x v="1"/>
    <n v="42500"/>
  </r>
  <r>
    <x v="0"/>
    <n v="42500"/>
  </r>
  <r>
    <x v="1"/>
    <n v="42000"/>
  </r>
  <r>
    <x v="0"/>
    <n v="42000"/>
  </r>
  <r>
    <x v="1"/>
    <n v="42000"/>
  </r>
  <r>
    <x v="1"/>
    <n v="42000"/>
  </r>
  <r>
    <x v="1"/>
    <n v="42000"/>
  </r>
  <r>
    <x v="1"/>
    <n v="42000"/>
  </r>
  <r>
    <x v="1"/>
    <n v="40590"/>
  </r>
  <r>
    <x v="1"/>
    <n v="40000"/>
  </r>
  <r>
    <x v="7"/>
    <n v="40000"/>
  </r>
  <r>
    <x v="0"/>
    <n v="39000"/>
  </r>
  <r>
    <x v="0"/>
    <n v="38500"/>
  </r>
  <r>
    <x v="1"/>
    <n v="38170"/>
  </r>
  <r>
    <x v="0"/>
    <n v="38170"/>
  </r>
  <r>
    <x v="1"/>
    <n v="38170"/>
  </r>
  <r>
    <x v="0"/>
    <n v="37500"/>
  </r>
  <r>
    <x v="0"/>
    <n v="36120"/>
  </r>
  <r>
    <x v="1"/>
    <n v="35000"/>
  </r>
  <r>
    <x v="1"/>
    <n v="33000"/>
  </r>
  <r>
    <x v="1"/>
    <n v="31015"/>
  </r>
  <r>
    <x v="1"/>
    <n v="30090"/>
  </r>
  <r>
    <x v="1"/>
    <n v="30090"/>
  </r>
  <r>
    <x v="1"/>
    <n v="30090"/>
  </r>
  <r>
    <x v="3"/>
    <n v="30090"/>
  </r>
  <r>
    <x v="1"/>
    <n v="30090"/>
  </r>
  <r>
    <x v="1"/>
    <n v="30090"/>
  </r>
  <r>
    <x v="1"/>
    <n v="30000"/>
  </r>
  <r>
    <x v="1"/>
    <n v="30000"/>
  </r>
  <r>
    <x v="0"/>
    <n v="28000"/>
  </r>
  <r>
    <x v="1"/>
    <n v="27205"/>
  </r>
  <r>
    <x v="1"/>
    <n v="26830"/>
  </r>
  <r>
    <x v="1"/>
    <n v="25000"/>
  </r>
  <r>
    <x v="0"/>
    <n v="25000"/>
  </r>
  <r>
    <x v="1"/>
    <n v="25000"/>
  </r>
  <r>
    <x v="1"/>
    <n v="250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7">
  <r>
    <x v="0"/>
    <n v="2.2999999999999998"/>
  </r>
  <r>
    <x v="0"/>
    <n v="2.4"/>
  </r>
  <r>
    <x v="0"/>
    <n v="2.5"/>
  </r>
  <r>
    <x v="1"/>
    <n v="2.8"/>
  </r>
  <r>
    <x v="0"/>
    <n v="2.2999999999999998"/>
  </r>
  <r>
    <x v="2"/>
    <n v="2.5"/>
  </r>
  <r>
    <x v="2"/>
    <n v="2.8"/>
  </r>
  <r>
    <x v="3"/>
    <n v="2.8"/>
  </r>
  <r>
    <x v="4"/>
    <n v="2.5"/>
  </r>
  <r>
    <x v="4"/>
    <n v="2.5"/>
  </r>
  <r>
    <x v="4"/>
    <n v="2.5"/>
  </r>
  <r>
    <x v="0"/>
    <n v="2.4"/>
  </r>
  <r>
    <x v="0"/>
    <n v="2.4"/>
  </r>
  <r>
    <x v="0"/>
    <n v="2.4"/>
  </r>
  <r>
    <x v="0"/>
    <n v="2.4"/>
  </r>
  <r>
    <x v="0"/>
    <n v="2.2999999999999998"/>
  </r>
  <r>
    <x v="0"/>
    <n v="2.4"/>
  </r>
  <r>
    <x v="0"/>
    <n v="2.4"/>
  </r>
  <r>
    <x v="0"/>
    <n v="2.4"/>
  </r>
  <r>
    <x v="0"/>
    <n v="2.2999999999999998"/>
  </r>
  <r>
    <x v="0"/>
    <n v="2.2999999999999998"/>
  </r>
  <r>
    <x v="0"/>
    <n v="2.5"/>
  </r>
  <r>
    <x v="0"/>
    <n v="2.5"/>
  </r>
  <r>
    <x v="0"/>
    <n v="2.4"/>
  </r>
  <r>
    <x v="0"/>
    <n v="2.4"/>
  </r>
  <r>
    <x v="0"/>
    <n v="2.4"/>
  </r>
  <r>
    <x v="0"/>
    <n v="2.4"/>
  </r>
  <r>
    <x v="4"/>
    <n v="2.5"/>
  </r>
  <r>
    <x v="4"/>
    <n v="2.5"/>
  </r>
  <r>
    <x v="4"/>
    <n v="2.5"/>
  </r>
  <r>
    <x v="4"/>
    <n v="2.5"/>
  </r>
  <r>
    <x v="4"/>
    <n v="2.5"/>
  </r>
  <r>
    <x v="0"/>
    <n v="2.4"/>
  </r>
  <r>
    <x v="0"/>
    <n v="2.2999999999999998"/>
  </r>
  <r>
    <x v="0"/>
    <n v="2.4"/>
  </r>
  <r>
    <x v="5"/>
    <n v="2.8"/>
  </r>
  <r>
    <x v="4"/>
    <n v="2.1"/>
  </r>
  <r>
    <x v="4"/>
    <n v="2.5"/>
  </r>
  <r>
    <x v="4"/>
    <n v="2.5"/>
  </r>
  <r>
    <x v="4"/>
    <n v="2.5"/>
  </r>
  <r>
    <x v="4"/>
    <n v="2.5"/>
  </r>
  <r>
    <x v="4"/>
    <n v="2.5"/>
  </r>
  <r>
    <x v="4"/>
    <n v="2.5"/>
  </r>
  <r>
    <x v="2"/>
    <n v="2.8"/>
  </r>
  <r>
    <x v="2"/>
    <n v="2.8"/>
  </r>
  <r>
    <x v="5"/>
    <n v="2.5"/>
  </r>
  <r>
    <x v="5"/>
    <n v="2.5"/>
  </r>
  <r>
    <x v="2"/>
    <n v="3"/>
  </r>
  <r>
    <x v="5"/>
    <n v="2.5"/>
  </r>
  <r>
    <x v="2"/>
    <n v="2.7"/>
  </r>
  <r>
    <x v="2"/>
    <n v="2.6"/>
  </r>
  <r>
    <x v="2"/>
    <n v="2.6"/>
  </r>
  <r>
    <x v="2"/>
    <n v="3"/>
  </r>
  <r>
    <x v="2"/>
    <n v="2.8"/>
  </r>
  <r>
    <x v="2"/>
    <n v="3"/>
  </r>
  <r>
    <x v="2"/>
    <n v="3"/>
  </r>
  <r>
    <x v="6"/>
    <n v="1.9"/>
  </r>
  <r>
    <x v="6"/>
    <n v="1.9"/>
  </r>
  <r>
    <x v="7"/>
    <n v="1.85"/>
  </r>
  <r>
    <x v="7"/>
    <n v="1.95"/>
  </r>
  <r>
    <x v="7"/>
    <n v="1.9"/>
  </r>
  <r>
    <x v="7"/>
    <n v="1.85"/>
  </r>
  <r>
    <x v="7"/>
    <n v="1.85"/>
  </r>
  <r>
    <x v="7"/>
    <n v="1.8"/>
  </r>
  <r>
    <x v="7"/>
    <n v="1.9"/>
  </r>
  <r>
    <x v="7"/>
    <n v="1.9"/>
  </r>
  <r>
    <x v="7"/>
    <n v="1.9"/>
  </r>
  <r>
    <x v="7"/>
    <n v="1.85"/>
  </r>
  <r>
    <x v="7"/>
    <n v="1.85"/>
  </r>
  <r>
    <x v="7"/>
    <n v="1.85"/>
  </r>
  <r>
    <x v="7"/>
    <n v="1.8"/>
  </r>
  <r>
    <x v="7"/>
    <n v="1.85"/>
  </r>
  <r>
    <x v="8"/>
    <n v="2.5"/>
  </r>
  <r>
    <x v="5"/>
    <n v="2.5"/>
  </r>
  <r>
    <x v="5"/>
    <n v="2"/>
  </r>
  <r>
    <x v="9"/>
    <n v="2.2000000000000002"/>
  </r>
  <r>
    <x v="3"/>
    <n v="2.7"/>
  </r>
  <r>
    <x v="3"/>
    <n v="2.7"/>
  </r>
  <r>
    <x v="8"/>
    <n v="2.7"/>
  </r>
  <r>
    <x v="8"/>
    <n v="2.7"/>
  </r>
  <r>
    <x v="8"/>
    <n v="2.7"/>
  </r>
  <r>
    <x v="8"/>
    <n v="2.7"/>
  </r>
  <r>
    <x v="10"/>
    <n v="4.2"/>
  </r>
  <r>
    <x v="11"/>
    <n v="2.5"/>
  </r>
  <r>
    <x v="11"/>
    <n v="2.5"/>
  </r>
  <r>
    <x v="11"/>
    <n v="2.5"/>
  </r>
  <r>
    <x v="11"/>
    <n v="2.5"/>
  </r>
  <r>
    <x v="11"/>
    <n v="2.5"/>
  </r>
  <r>
    <x v="11"/>
    <n v="2.5"/>
  </r>
  <r>
    <x v="11"/>
    <n v="2.5"/>
  </r>
  <r>
    <x v="11"/>
    <n v="2.5"/>
  </r>
  <r>
    <x v="11"/>
    <n v="2.5"/>
  </r>
  <r>
    <x v="11"/>
    <n v="2.5"/>
  </r>
  <r>
    <x v="11"/>
    <n v="2.5"/>
  </r>
  <r>
    <x v="11"/>
    <n v="2.5"/>
  </r>
  <r>
    <x v="11"/>
    <n v="2.5"/>
  </r>
  <r>
    <x v="11"/>
    <n v="2.5"/>
  </r>
  <r>
    <x v="11"/>
    <n v="2.5"/>
  </r>
  <r>
    <x v="11"/>
    <n v="2.5"/>
  </r>
  <r>
    <x v="11"/>
    <n v="2.5"/>
  </r>
  <r>
    <x v="11"/>
    <n v="2.5"/>
  </r>
  <r>
    <x v="11"/>
    <n v="2.5"/>
  </r>
  <r>
    <x v="11"/>
    <n v="2.5"/>
  </r>
  <r>
    <x v="11"/>
    <n v="2.5"/>
  </r>
  <r>
    <x v="11"/>
    <n v="2.5"/>
  </r>
  <r>
    <x v="1"/>
    <n v="2.8"/>
  </r>
  <r>
    <x v="1"/>
    <n v="2.8"/>
  </r>
  <r>
    <x v="1"/>
    <n v="2.9"/>
  </r>
  <r>
    <x v="1"/>
    <n v="2.8"/>
  </r>
  <r>
    <x v="1"/>
    <n v="2.8"/>
  </r>
  <r>
    <x v="1"/>
    <n v="2.8"/>
  </r>
  <r>
    <x v="1"/>
    <n v="2.8"/>
  </r>
  <r>
    <x v="1"/>
    <n v="2.8"/>
  </r>
  <r>
    <x v="1"/>
    <n v="2.9"/>
  </r>
  <r>
    <x v="1"/>
    <n v="2.8"/>
  </r>
  <r>
    <x v="1"/>
    <n v="2.8"/>
  </r>
  <r>
    <x v="1"/>
    <n v="2.8"/>
  </r>
  <r>
    <x v="1"/>
    <n v="2.9"/>
  </r>
  <r>
    <x v="1"/>
    <n v="2.8"/>
  </r>
  <r>
    <x v="1"/>
    <n v="2.8"/>
  </r>
  <r>
    <x v="1"/>
    <n v="2.9"/>
  </r>
  <r>
    <x v="1"/>
    <n v="2.9"/>
  </r>
  <r>
    <x v="11"/>
    <n v="2.5"/>
  </r>
  <r>
    <x v="12"/>
    <n v="3"/>
  </r>
  <r>
    <x v="12"/>
    <n v="3"/>
  </r>
  <r>
    <x v="12"/>
    <n v="2.8"/>
  </r>
  <r>
    <x v="12"/>
    <n v="2.8"/>
  </r>
  <r>
    <x v="12"/>
    <n v="2.9"/>
  </r>
  <r>
    <x v="12"/>
    <n v="2.9"/>
  </r>
  <r>
    <x v="12"/>
    <n v="2.8"/>
  </r>
  <r>
    <x v="12"/>
    <n v="3"/>
  </r>
  <r>
    <x v="12"/>
    <n v="3"/>
  </r>
  <r>
    <x v="12"/>
    <n v="3"/>
  </r>
  <r>
    <x v="12"/>
    <n v="2.9"/>
  </r>
  <r>
    <x v="12"/>
    <n v="2.8"/>
  </r>
  <r>
    <x v="12"/>
    <n v="3"/>
  </r>
  <r>
    <x v="12"/>
    <n v="3"/>
  </r>
  <r>
    <x v="12"/>
    <n v="3"/>
  </r>
  <r>
    <x v="12"/>
    <n v="3"/>
  </r>
  <r>
    <x v="12"/>
    <n v="3"/>
  </r>
  <r>
    <x v="12"/>
    <n v="2.8"/>
  </r>
  <r>
    <x v="12"/>
    <n v="2.9"/>
  </r>
  <r>
    <x v="12"/>
    <n v="2.9"/>
  </r>
  <r>
    <x v="12"/>
    <n v="2.8"/>
  </r>
  <r>
    <x v="12"/>
    <n v="2.9"/>
  </r>
  <r>
    <x v="12"/>
    <n v="3"/>
  </r>
  <r>
    <x v="12"/>
    <n v="2.9"/>
  </r>
  <r>
    <x v="12"/>
    <n v="2.8"/>
  </r>
  <r>
    <x v="12"/>
    <n v="2.9"/>
  </r>
  <r>
    <x v="12"/>
    <n v="2.8"/>
  </r>
  <r>
    <x v="12"/>
    <n v="2.9"/>
  </r>
  <r>
    <x v="12"/>
    <n v="2.8"/>
  </r>
  <r>
    <x v="12"/>
    <n v="3"/>
  </r>
  <r>
    <x v="12"/>
    <n v="2.8"/>
  </r>
  <r>
    <x v="12"/>
    <n v="3"/>
  </r>
  <r>
    <x v="12"/>
    <n v="3"/>
  </r>
  <r>
    <x v="12"/>
    <n v="3"/>
  </r>
  <r>
    <x v="1"/>
    <n v="2.9"/>
  </r>
  <r>
    <x v="1"/>
    <n v="2.9"/>
  </r>
  <r>
    <x v="1"/>
    <n v="2.8"/>
  </r>
  <r>
    <x v="1"/>
    <n v="2.8"/>
  </r>
  <r>
    <x v="1"/>
    <n v="2.8"/>
  </r>
  <r>
    <x v="1"/>
    <n v="2.9"/>
  </r>
  <r>
    <x v="1"/>
    <n v="2.9"/>
  </r>
  <r>
    <x v="1"/>
    <n v="2.9"/>
  </r>
  <r>
    <x v="1"/>
    <n v="2.9"/>
  </r>
  <r>
    <x v="1"/>
    <n v="2.9"/>
  </r>
  <r>
    <x v="1"/>
    <n v="2.9"/>
  </r>
  <r>
    <x v="1"/>
    <n v="2.8"/>
  </r>
  <r>
    <x v="1"/>
    <n v="2.9"/>
  </r>
  <r>
    <x v="1"/>
    <n v="2.9"/>
  </r>
  <r>
    <x v="1"/>
    <n v="2.9"/>
  </r>
  <r>
    <x v="1"/>
    <n v="2.9"/>
  </r>
  <r>
    <x v="1"/>
    <n v="2.8"/>
  </r>
  <r>
    <x v="1"/>
    <n v="2.8"/>
  </r>
  <r>
    <x v="1"/>
    <n v="2.9"/>
  </r>
  <r>
    <x v="1"/>
    <n v="2.9"/>
  </r>
  <r>
    <x v="1"/>
    <n v="2.9"/>
  </r>
  <r>
    <x v="1"/>
    <n v="2.9"/>
  </r>
  <r>
    <x v="1"/>
    <n v="2.9"/>
  </r>
  <r>
    <x v="1"/>
    <n v="2.9"/>
  </r>
  <r>
    <x v="1"/>
    <n v="2.9"/>
  </r>
  <r>
    <x v="1"/>
    <n v="2.9"/>
  </r>
  <r>
    <x v="11"/>
    <n v="2.9"/>
  </r>
  <r>
    <x v="8"/>
    <n v="2.8"/>
  </r>
  <r>
    <x v="8"/>
    <n v="2.8"/>
  </r>
  <r>
    <x v="13"/>
    <n v="4.3"/>
  </r>
  <r>
    <x v="11"/>
    <n v="2.8"/>
  </r>
  <r>
    <x v="13"/>
    <n v="4.4000000000000004"/>
  </r>
  <r>
    <x v="13"/>
    <n v="4.4000000000000004"/>
  </r>
  <r>
    <x v="14"/>
    <n v="3.5"/>
  </r>
  <r>
    <x v="11"/>
    <n v="3"/>
  </r>
  <r>
    <x v="11"/>
    <n v="3"/>
  </r>
  <r>
    <x v="13"/>
    <n v="4.5999999999999996"/>
  </r>
  <r>
    <x v="15"/>
    <n v="3.1"/>
  </r>
  <r>
    <x v="16"/>
    <n v="3.4"/>
  </r>
  <r>
    <x v="13"/>
    <n v="4.4000000000000004"/>
  </r>
  <r>
    <x v="13"/>
    <n v="4.3"/>
  </r>
  <r>
    <x v="13"/>
    <n v="4.4000000000000004"/>
  </r>
  <r>
    <x v="13"/>
    <n v="4.3"/>
  </r>
  <r>
    <x v="13"/>
    <n v="4.4000000000000004"/>
  </r>
  <r>
    <x v="13"/>
    <n v="4.4000000000000004"/>
  </r>
  <r>
    <x v="16"/>
    <n v="3.2"/>
  </r>
  <r>
    <x v="14"/>
    <n v="3.2"/>
  </r>
  <r>
    <x v="14"/>
    <n v="3.1"/>
  </r>
  <r>
    <x v="15"/>
    <n v="3.1"/>
  </r>
  <r>
    <x v="15"/>
    <n v="3.1"/>
  </r>
  <r>
    <x v="16"/>
    <n v="3.4"/>
  </r>
  <r>
    <x v="16"/>
    <n v="3.4"/>
  </r>
  <r>
    <x v="16"/>
    <n v="3.2"/>
  </r>
  <r>
    <x v="16"/>
    <n v="3.2"/>
  </r>
  <r>
    <x v="16"/>
    <n v="3.2"/>
  </r>
  <r>
    <x v="16"/>
    <n v="3.2"/>
  </r>
  <r>
    <x v="16"/>
    <n v="3.4"/>
  </r>
  <r>
    <x v="16"/>
    <n v="3.4"/>
  </r>
  <r>
    <x v="16"/>
    <n v="3.2"/>
  </r>
  <r>
    <x v="16"/>
    <n v="3.2"/>
  </r>
  <r>
    <x v="16"/>
    <n v="3.4"/>
  </r>
  <r>
    <x v="16"/>
    <n v="3.2"/>
  </r>
  <r>
    <x v="16"/>
    <n v="3.2"/>
  </r>
  <r>
    <x v="16"/>
    <n v="3.4"/>
  </r>
  <r>
    <x v="16"/>
    <n v="3.2"/>
  </r>
  <r>
    <x v="17"/>
    <n v="3.5"/>
  </r>
  <r>
    <x v="8"/>
    <n v="2.7"/>
  </r>
  <r>
    <x v="8"/>
    <n v="2.7"/>
  </r>
  <r>
    <x v="11"/>
    <n v="2.9"/>
  </r>
  <r>
    <x v="11"/>
    <n v="2.9"/>
  </r>
  <r>
    <x v="11"/>
    <n v="2.9"/>
  </r>
  <r>
    <x v="11"/>
    <n v="2.8"/>
  </r>
  <r>
    <x v="11"/>
    <n v="2.8"/>
  </r>
  <r>
    <x v="14"/>
    <n v="3.5"/>
  </r>
  <r>
    <x v="14"/>
    <n v="3.2"/>
  </r>
  <r>
    <x v="14"/>
    <n v="3.5"/>
  </r>
  <r>
    <x v="11"/>
    <n v="2.9"/>
  </r>
  <r>
    <x v="1"/>
    <n v="2.8"/>
  </r>
  <r>
    <x v="1"/>
    <n v="2.8"/>
  </r>
  <r>
    <x v="11"/>
    <n v="2.8"/>
  </r>
  <r>
    <x v="11"/>
    <n v="2.9"/>
  </r>
  <r>
    <x v="11"/>
    <n v="2.9"/>
  </r>
  <r>
    <x v="11"/>
    <n v="2.9"/>
  </r>
  <r>
    <x v="11"/>
    <n v="2.9"/>
  </r>
  <r>
    <x v="11"/>
    <n v="2.8"/>
  </r>
  <r>
    <x v="8"/>
    <n v="2.9"/>
  </r>
  <r>
    <x v="8"/>
    <n v="2.8"/>
  </r>
  <r>
    <x v="8"/>
    <n v="2.8"/>
  </r>
  <r>
    <x v="8"/>
    <n v="2.8"/>
  </r>
  <r>
    <x v="8"/>
    <n v="2.8"/>
  </r>
  <r>
    <x v="8"/>
    <n v="2.8"/>
  </r>
  <r>
    <x v="14"/>
    <n v="3.6"/>
  </r>
  <r>
    <x v="14"/>
    <n v="3.6"/>
  </r>
  <r>
    <x v="14"/>
    <n v="2.9"/>
  </r>
  <r>
    <x v="8"/>
    <n v="3.1"/>
  </r>
  <r>
    <x v="11"/>
    <n v="3.4"/>
  </r>
  <r>
    <x v="15"/>
    <n v="3.5"/>
  </r>
  <r>
    <x v="14"/>
    <n v="3.6"/>
  </r>
  <r>
    <x v="11"/>
    <n v="3.5"/>
  </r>
  <r>
    <x v="11"/>
    <n v="3.3"/>
  </r>
  <r>
    <x v="14"/>
    <n v="3.5"/>
  </r>
  <r>
    <x v="8"/>
    <n v="2.8"/>
  </r>
  <r>
    <x v="8"/>
    <n v="2.8"/>
  </r>
  <r>
    <x v="8"/>
    <n v="2.8"/>
  </r>
  <r>
    <x v="14"/>
    <n v="3.7"/>
  </r>
  <r>
    <x v="11"/>
    <n v="3.4"/>
  </r>
  <r>
    <x v="14"/>
    <n v="3.6"/>
  </r>
  <r>
    <x v="17"/>
    <n v="3.9"/>
  </r>
  <r>
    <x v="14"/>
    <n v="3.6"/>
  </r>
  <r>
    <x v="14"/>
    <n v="3.5"/>
  </r>
  <r>
    <x v="8"/>
    <n v="3"/>
  </r>
  <r>
    <x v="8"/>
    <n v="3"/>
  </r>
  <r>
    <x v="8"/>
    <n v="3"/>
  </r>
  <r>
    <x v="8"/>
    <n v="3"/>
  </r>
  <r>
    <x v="8"/>
    <n v="3"/>
  </r>
  <r>
    <x v="8"/>
    <n v="3"/>
  </r>
  <r>
    <x v="8"/>
    <n v="3"/>
  </r>
  <r>
    <x v="8"/>
    <n v="3"/>
  </r>
  <r>
    <x v="8"/>
    <n v="3"/>
  </r>
  <r>
    <x v="8"/>
    <n v="3"/>
  </r>
  <r>
    <x v="8"/>
    <n v="3"/>
  </r>
  <r>
    <x v="8"/>
    <n v="3"/>
  </r>
  <r>
    <x v="17"/>
    <n v="3.6"/>
  </r>
  <r>
    <x v="17"/>
    <n v="3.3"/>
  </r>
  <r>
    <x v="11"/>
    <n v="3.3"/>
  </r>
  <r>
    <x v="11"/>
    <n v="3.3"/>
  </r>
  <r>
    <x v="11"/>
    <n v="3.3"/>
  </r>
  <r>
    <x v="11"/>
    <n v="3.3"/>
  </r>
  <r>
    <x v="14"/>
    <n v="3.5"/>
  </r>
  <r>
    <x v="1"/>
    <n v="3.6"/>
  </r>
  <r>
    <x v="1"/>
    <n v="3.6"/>
  </r>
  <r>
    <x v="1"/>
    <n v="3.2"/>
  </r>
  <r>
    <x v="1"/>
    <n v="3.6"/>
  </r>
  <r>
    <x v="1"/>
    <n v="3.6"/>
  </r>
  <r>
    <x v="1"/>
    <n v="3.6"/>
  </r>
  <r>
    <x v="14"/>
    <n v="3.2"/>
  </r>
  <r>
    <x v="11"/>
    <n v="3.4"/>
  </r>
  <r>
    <x v="11"/>
    <n v="3.3"/>
  </r>
  <r>
    <x v="11"/>
    <n v="3.3"/>
  </r>
  <r>
    <x v="14"/>
    <n v="3.7"/>
  </r>
  <r>
    <x v="14"/>
    <n v="3.7"/>
  </r>
  <r>
    <x v="14"/>
    <n v="3.6"/>
  </r>
  <r>
    <x v="14"/>
    <n v="3.6"/>
  </r>
  <r>
    <x v="16"/>
    <n v="3.5"/>
  </r>
  <r>
    <x v="17"/>
    <n v="3.6"/>
  </r>
  <r>
    <x v="17"/>
    <n v="3.4"/>
  </r>
  <r>
    <x v="18"/>
    <n v="2.2999999999999998"/>
  </r>
  <r>
    <x v="17"/>
    <n v="3.3"/>
  </r>
  <r>
    <x v="17"/>
    <n v="3.9"/>
  </r>
  <r>
    <x v="17"/>
    <n v="3.3"/>
  </r>
  <r>
    <x v="17"/>
    <n v="3.9"/>
  </r>
  <r>
    <x v="11"/>
    <n v="3.5"/>
  </r>
  <r>
    <x v="11"/>
    <n v="3.3"/>
  </r>
  <r>
    <x v="11"/>
    <n v="3.5"/>
  </r>
  <r>
    <x v="11"/>
    <n v="3.3"/>
  </r>
  <r>
    <x v="17"/>
    <n v="3.6"/>
  </r>
  <r>
    <x v="17"/>
    <n v="3.3"/>
  </r>
  <r>
    <x v="1"/>
    <n v="3.6"/>
  </r>
  <r>
    <x v="1"/>
    <n v="3.5"/>
  </r>
  <r>
    <x v="1"/>
    <n v="3.2"/>
  </r>
  <r>
    <x v="1"/>
    <n v="3.2"/>
  </r>
  <r>
    <x v="1"/>
    <n v="3.6"/>
  </r>
  <r>
    <x v="1"/>
    <n v="3.6"/>
  </r>
  <r>
    <x v="1"/>
    <n v="3.6"/>
  </r>
  <r>
    <x v="1"/>
    <n v="3.5"/>
  </r>
  <r>
    <x v="1"/>
    <n v="3.2"/>
  </r>
  <r>
    <x v="1"/>
    <n v="3.5"/>
  </r>
  <r>
    <x v="1"/>
    <n v="3.2"/>
  </r>
  <r>
    <x v="1"/>
    <n v="3.2"/>
  </r>
  <r>
    <x v="1"/>
    <n v="3.2"/>
  </r>
  <r>
    <x v="1"/>
    <n v="3.5"/>
  </r>
  <r>
    <x v="8"/>
    <n v="3.1"/>
  </r>
  <r>
    <x v="11"/>
    <n v="3.5"/>
  </r>
  <r>
    <x v="17"/>
    <n v="3.3"/>
  </r>
  <r>
    <x v="8"/>
    <n v="3.1"/>
  </r>
  <r>
    <x v="8"/>
    <n v="3.1"/>
  </r>
  <r>
    <x v="19"/>
    <n v="2.5"/>
  </r>
  <r>
    <x v="19"/>
    <n v="2.5"/>
  </r>
  <r>
    <x v="8"/>
    <n v="3.1"/>
  </r>
  <r>
    <x v="8"/>
    <n v="3.1"/>
  </r>
  <r>
    <x v="20"/>
    <n v="2.9"/>
  </r>
  <r>
    <x v="8"/>
    <n v="3.1"/>
  </r>
  <r>
    <x v="8"/>
    <n v="3.1"/>
  </r>
  <r>
    <x v="8"/>
    <n v="3.1"/>
  </r>
  <r>
    <x v="8"/>
    <n v="3.1"/>
  </r>
  <r>
    <x v="8"/>
    <n v="3.1"/>
  </r>
  <r>
    <x v="8"/>
    <n v="3.1"/>
  </r>
  <r>
    <x v="8"/>
    <n v="3.2"/>
  </r>
  <r>
    <x v="8"/>
    <n v="3.1"/>
  </r>
  <r>
    <x v="8"/>
    <n v="3.1"/>
  </r>
  <r>
    <x v="8"/>
    <n v="3.1"/>
  </r>
  <r>
    <x v="8"/>
    <n v="3.1"/>
  </r>
  <r>
    <x v="16"/>
    <n v="3.7"/>
  </r>
  <r>
    <x v="8"/>
    <n v="3.2"/>
  </r>
  <r>
    <x v="8"/>
    <n v="2.9"/>
  </r>
  <r>
    <x v="8"/>
    <n v="3.1"/>
  </r>
  <r>
    <x v="8"/>
    <n v="3.1"/>
  </r>
  <r>
    <x v="9"/>
    <n v="2.6"/>
  </r>
  <r>
    <x v="8"/>
    <n v="3.1"/>
  </r>
  <r>
    <x v="8"/>
    <n v="3.1"/>
  </r>
  <r>
    <x v="17"/>
    <n v="3.4"/>
  </r>
  <r>
    <x v="17"/>
    <n v="3.9"/>
  </r>
  <r>
    <x v="16"/>
    <n v="3.5"/>
  </r>
  <r>
    <x v="16"/>
    <n v="3.7"/>
  </r>
  <r>
    <x v="16"/>
    <n v="3.5"/>
  </r>
  <r>
    <x v="16"/>
    <n v="3.9"/>
  </r>
  <r>
    <x v="8"/>
    <n v="2.7"/>
  </r>
  <r>
    <x v="8"/>
    <n v="3.1"/>
  </r>
  <r>
    <x v="8"/>
    <n v="2.9"/>
  </r>
  <r>
    <x v="16"/>
    <n v="3.7"/>
  </r>
  <r>
    <x v="17"/>
    <n v="3.5"/>
  </r>
  <r>
    <x v="17"/>
    <n v="3.6"/>
  </r>
  <r>
    <x v="8"/>
    <n v="3.1"/>
  </r>
  <r>
    <x v="17"/>
    <n v="3.3"/>
  </r>
  <r>
    <x v="17"/>
    <n v="3.6"/>
  </r>
  <r>
    <x v="17"/>
    <n v="3.6"/>
  </r>
  <r>
    <x v="17"/>
    <n v="3.3"/>
  </r>
  <r>
    <x v="8"/>
    <n v="3.1"/>
  </r>
  <r>
    <x v="17"/>
    <n v="3.9"/>
  </r>
  <r>
    <x v="17"/>
    <n v="3.3"/>
  </r>
  <r>
    <x v="8"/>
    <n v="3.1"/>
  </r>
  <r>
    <x v="8"/>
    <n v="3.1"/>
  </r>
  <r>
    <x v="16"/>
    <n v="3.5"/>
  </r>
  <r>
    <x v="16"/>
    <n v="3.7"/>
  </r>
  <r>
    <x v="16"/>
    <n v="4"/>
  </r>
  <r>
    <x v="17"/>
    <n v="3.6"/>
  </r>
  <r>
    <x v="17"/>
    <n v="3.3"/>
  </r>
  <r>
    <x v="21"/>
    <n v="1.9"/>
  </r>
  <r>
    <x v="21"/>
    <n v="1.9"/>
  </r>
  <r>
    <x v="21"/>
    <n v="1.9"/>
  </r>
  <r>
    <x v="21"/>
    <n v="0"/>
  </r>
  <r>
    <x v="21"/>
    <n v="1.9"/>
  </r>
  <r>
    <x v="21"/>
    <n v="1.9"/>
  </r>
  <r>
    <x v="21"/>
    <n v="1.9"/>
  </r>
  <r>
    <x v="21"/>
    <n v="1.9"/>
  </r>
  <r>
    <x v="14"/>
    <n v="3.6"/>
  </r>
  <r>
    <x v="8"/>
    <n v="3.2"/>
  </r>
  <r>
    <x v="8"/>
    <n v="3.1"/>
  </r>
  <r>
    <x v="20"/>
    <n v="2.8"/>
  </r>
  <r>
    <x v="16"/>
    <n v="3.7"/>
  </r>
  <r>
    <x v="8"/>
    <n v="3.1"/>
  </r>
  <r>
    <x v="8"/>
    <n v="3.1"/>
  </r>
  <r>
    <x v="8"/>
    <n v="3.1"/>
  </r>
  <r>
    <x v="8"/>
    <n v="3.1"/>
  </r>
  <r>
    <x v="8"/>
    <n v="2.8"/>
  </r>
  <r>
    <x v="8"/>
    <n v="3.2"/>
  </r>
  <r>
    <x v="8"/>
    <n v="3.1"/>
  </r>
  <r>
    <x v="8"/>
    <n v="3.1"/>
  </r>
  <r>
    <x v="8"/>
    <n v="3.1"/>
  </r>
  <r>
    <x v="8"/>
    <n v="3.1"/>
  </r>
  <r>
    <x v="8"/>
    <n v="3.1"/>
  </r>
  <r>
    <x v="8"/>
    <n v="3.1"/>
  </r>
  <r>
    <x v="8"/>
    <n v="3.1"/>
  </r>
  <r>
    <x v="9"/>
    <n v="3.2"/>
  </r>
  <r>
    <x v="9"/>
    <n v="3"/>
  </r>
  <r>
    <x v="9"/>
    <n v="3"/>
  </r>
  <r>
    <x v="9"/>
    <n v="3"/>
  </r>
  <r>
    <x v="9"/>
    <n v="2.9"/>
  </r>
  <r>
    <x v="9"/>
    <n v="3"/>
  </r>
  <r>
    <x v="9"/>
    <n v="2.6"/>
  </r>
  <r>
    <x v="9"/>
    <n v="2.6"/>
  </r>
  <r>
    <x v="9"/>
    <n v="2.6"/>
  </r>
  <r>
    <x v="9"/>
    <n v="2.6"/>
  </r>
  <r>
    <x v="9"/>
    <n v="2.6"/>
  </r>
  <r>
    <x v="9"/>
    <n v="2.6"/>
  </r>
  <r>
    <x v="9"/>
    <n v="2.6"/>
  </r>
  <r>
    <x v="9"/>
    <n v="2.6"/>
  </r>
  <r>
    <x v="22"/>
    <n v="3.5"/>
  </r>
  <r>
    <x v="14"/>
    <n v="3.5"/>
  </r>
  <r>
    <x v="14"/>
    <n v="3.5"/>
  </r>
  <r>
    <x v="9"/>
    <n v="2.9"/>
  </r>
  <r>
    <x v="9"/>
    <n v="2.9"/>
  </r>
  <r>
    <x v="9"/>
    <n v="3.1"/>
  </r>
  <r>
    <x v="9"/>
    <n v="2.9"/>
  </r>
  <r>
    <x v="9"/>
    <n v="2.9"/>
  </r>
  <r>
    <x v="14"/>
    <n v="3.5"/>
  </r>
  <r>
    <x v="9"/>
    <n v="2.9"/>
  </r>
  <r>
    <x v="9"/>
    <n v="3.1"/>
  </r>
  <r>
    <x v="14"/>
    <n v="3.1"/>
  </r>
  <r>
    <x v="14"/>
    <n v="3.4"/>
  </r>
  <r>
    <x v="14"/>
    <n v="3.1"/>
  </r>
  <r>
    <x v="15"/>
    <n v="3.1"/>
  </r>
  <r>
    <x v="14"/>
    <n v="3.3"/>
  </r>
  <r>
    <x v="23"/>
    <n v="2.9"/>
  </r>
  <r>
    <x v="23"/>
    <n v="2.7"/>
  </r>
  <r>
    <x v="23"/>
    <n v="2.7"/>
  </r>
  <r>
    <x v="23"/>
    <n v="2.7"/>
  </r>
  <r>
    <x v="23"/>
    <n v="2.7"/>
  </r>
  <r>
    <x v="23"/>
    <n v="2.9"/>
  </r>
  <r>
    <x v="23"/>
    <n v="2.7"/>
  </r>
  <r>
    <x v="23"/>
    <n v="2.7"/>
  </r>
  <r>
    <x v="23"/>
    <n v="2.7"/>
  </r>
  <r>
    <x v="23"/>
    <n v="2.9"/>
  </r>
  <r>
    <x v="23"/>
    <n v="2.7"/>
  </r>
  <r>
    <x v="23"/>
    <n v="2.7"/>
  </r>
  <r>
    <x v="23"/>
    <n v="2.7"/>
  </r>
  <r>
    <x v="23"/>
    <n v="2.9"/>
  </r>
  <r>
    <x v="23"/>
    <n v="2.7"/>
  </r>
  <r>
    <x v="23"/>
    <n v="2.7"/>
  </r>
  <r>
    <x v="24"/>
    <n v="3.9"/>
  </r>
  <r>
    <x v="14"/>
    <n v="3.5"/>
  </r>
  <r>
    <x v="25"/>
    <n v="4.0999999999999996"/>
  </r>
  <r>
    <x v="16"/>
    <n v="3.5"/>
  </r>
  <r>
    <x v="14"/>
    <n v="3.4"/>
  </r>
  <r>
    <x v="16"/>
    <n v="3.6"/>
  </r>
  <r>
    <x v="20"/>
    <n v="4.7"/>
  </r>
  <r>
    <x v="20"/>
    <n v="4.8"/>
  </r>
  <r>
    <x v="20"/>
    <n v="4.7"/>
  </r>
  <r>
    <x v="20"/>
    <n v="4.7"/>
  </r>
  <r>
    <x v="20"/>
    <n v="4.7"/>
  </r>
  <r>
    <x v="20"/>
    <n v="4.7"/>
  </r>
  <r>
    <x v="20"/>
    <n v="4.7"/>
  </r>
  <r>
    <x v="20"/>
    <n v="4.7"/>
  </r>
  <r>
    <x v="20"/>
    <n v="4.8"/>
  </r>
  <r>
    <x v="16"/>
    <n v="3.5"/>
  </r>
  <r>
    <x v="20"/>
    <n v="4.8"/>
  </r>
  <r>
    <x v="20"/>
    <n v="4.8"/>
  </r>
  <r>
    <x v="20"/>
    <n v="4.7"/>
  </r>
  <r>
    <x v="16"/>
    <n v="3.5"/>
  </r>
  <r>
    <x v="26"/>
    <n v="4.2"/>
  </r>
  <r>
    <x v="26"/>
    <n v="4.2"/>
  </r>
  <r>
    <x v="26"/>
    <n v="4.2"/>
  </r>
  <r>
    <x v="26"/>
    <n v="4.2"/>
  </r>
  <r>
    <x v="16"/>
    <n v="3.5"/>
  </r>
  <r>
    <x v="16"/>
    <n v="3.5"/>
  </r>
  <r>
    <x v="16"/>
    <n v="3.6"/>
  </r>
  <r>
    <x v="16"/>
    <n v="3.5"/>
  </r>
  <r>
    <x v="16"/>
    <n v="3.6"/>
  </r>
  <r>
    <x v="16"/>
    <n v="3.5"/>
  </r>
  <r>
    <x v="16"/>
    <n v="3.5"/>
  </r>
  <r>
    <x v="16"/>
    <n v="3.5"/>
  </r>
  <r>
    <x v="16"/>
    <n v="3.6"/>
  </r>
  <r>
    <x v="16"/>
    <n v="3.5"/>
  </r>
  <r>
    <x v="16"/>
    <n v="3.6"/>
  </r>
  <r>
    <x v="16"/>
    <n v="3.6"/>
  </r>
  <r>
    <x v="22"/>
    <n v="3.2"/>
  </r>
  <r>
    <x v="22"/>
    <n v="3.2"/>
  </r>
  <r>
    <x v="16"/>
    <n v="3.5"/>
  </r>
  <r>
    <x v="16"/>
    <n v="3.5"/>
  </r>
  <r>
    <x v="16"/>
    <n v="3.5"/>
  </r>
  <r>
    <x v="16"/>
    <n v="3.6"/>
  </r>
  <r>
    <x v="16"/>
    <n v="3.5"/>
  </r>
  <r>
    <x v="16"/>
    <n v="3.5"/>
  </r>
  <r>
    <x v="21"/>
    <n v="1.9"/>
  </r>
  <r>
    <x v="21"/>
    <n v="1.9"/>
  </r>
  <r>
    <x v="21"/>
    <n v="1.9"/>
  </r>
  <r>
    <x v="21"/>
    <n v="1.98"/>
  </r>
  <r>
    <x v="21"/>
    <n v="1.98"/>
  </r>
  <r>
    <x v="21"/>
    <n v="1.9"/>
  </r>
  <r>
    <x v="20"/>
    <n v="4.7"/>
  </r>
  <r>
    <x v="20"/>
    <n v="4.7"/>
  </r>
  <r>
    <x v="20"/>
    <n v="4.8"/>
  </r>
  <r>
    <x v="20"/>
    <n v="4.8"/>
  </r>
  <r>
    <x v="20"/>
    <n v="4.7"/>
  </r>
  <r>
    <x v="20"/>
    <n v="4.7"/>
  </r>
  <r>
    <x v="20"/>
    <n v="4.8"/>
  </r>
  <r>
    <x v="20"/>
    <n v="4.7"/>
  </r>
  <r>
    <x v="9"/>
    <n v="3.9"/>
  </r>
  <r>
    <x v="20"/>
    <n v="4.7"/>
  </r>
  <r>
    <x v="20"/>
    <n v="4.8"/>
  </r>
  <r>
    <x v="20"/>
    <n v="4.8"/>
  </r>
  <r>
    <x v="14"/>
    <n v="3.4"/>
  </r>
  <r>
    <x v="21"/>
    <n v="1.98"/>
  </r>
  <r>
    <x v="21"/>
    <n v="1.9"/>
  </r>
  <r>
    <x v="21"/>
    <n v="1.98"/>
  </r>
  <r>
    <x v="21"/>
    <n v="1.9"/>
  </r>
  <r>
    <x v="26"/>
    <n v="3.1"/>
  </r>
  <r>
    <x v="26"/>
    <n v="3.1"/>
  </r>
  <r>
    <x v="27"/>
    <n v="3.3"/>
  </r>
  <r>
    <x v="24"/>
    <n v="3.8"/>
  </r>
  <r>
    <x v="27"/>
    <n v="3.3"/>
  </r>
  <r>
    <x v="22"/>
    <n v="3.5"/>
  </r>
  <r>
    <x v="21"/>
    <n v="1.98"/>
  </r>
  <r>
    <x v="27"/>
    <n v="3.3"/>
  </r>
  <r>
    <x v="14"/>
    <n v="3.8"/>
  </r>
  <r>
    <x v="14"/>
    <n v="3.8"/>
  </r>
  <r>
    <x v="14"/>
    <n v="3.8"/>
  </r>
  <r>
    <x v="22"/>
    <n v="3.5"/>
  </r>
  <r>
    <x v="22"/>
    <n v="3.5"/>
  </r>
  <r>
    <x v="22"/>
    <n v="3.5"/>
  </r>
  <r>
    <x v="22"/>
    <n v="3.5"/>
  </r>
  <r>
    <x v="22"/>
    <n v="3.5"/>
  </r>
  <r>
    <x v="22"/>
    <n v="3.5"/>
  </r>
  <r>
    <x v="22"/>
    <n v="3.5"/>
  </r>
  <r>
    <x v="22"/>
    <n v="3.5"/>
  </r>
  <r>
    <x v="22"/>
    <n v="3.5"/>
  </r>
  <r>
    <x v="22"/>
    <n v="3.5"/>
  </r>
  <r>
    <x v="22"/>
    <n v="3.5"/>
  </r>
  <r>
    <x v="22"/>
    <n v="3.5"/>
  </r>
  <r>
    <x v="22"/>
    <n v="3.5"/>
  </r>
  <r>
    <x v="22"/>
    <n v="3.5"/>
  </r>
  <r>
    <x v="22"/>
    <n v="3.5"/>
  </r>
  <r>
    <x v="22"/>
    <n v="3.5"/>
  </r>
  <r>
    <x v="22"/>
    <n v="3.5"/>
  </r>
  <r>
    <x v="22"/>
    <n v="3.5"/>
  </r>
  <r>
    <x v="22"/>
    <n v="3.5"/>
  </r>
  <r>
    <x v="22"/>
    <n v="3.5"/>
  </r>
  <r>
    <x v="22"/>
    <n v="3.5"/>
  </r>
  <r>
    <x v="22"/>
    <n v="3.5"/>
  </r>
  <r>
    <x v="22"/>
    <n v="3.5"/>
  </r>
  <r>
    <x v="22"/>
    <n v="3.4"/>
  </r>
  <r>
    <x v="22"/>
    <n v="3.5"/>
  </r>
  <r>
    <x v="22"/>
    <n v="3.5"/>
  </r>
  <r>
    <x v="22"/>
    <n v="3.5"/>
  </r>
  <r>
    <x v="22"/>
    <n v="3.1"/>
  </r>
  <r>
    <x v="22"/>
    <n v="3.5"/>
  </r>
  <r>
    <x v="22"/>
    <n v="3.5"/>
  </r>
  <r>
    <x v="22"/>
    <n v="3.5"/>
  </r>
  <r>
    <x v="22"/>
    <n v="3.5"/>
  </r>
  <r>
    <x v="22"/>
    <n v="3.5"/>
  </r>
  <r>
    <x v="5"/>
    <n v="3.8"/>
  </r>
  <r>
    <x v="28"/>
    <n v="3.5"/>
  </r>
  <r>
    <x v="28"/>
    <n v="3.5"/>
  </r>
  <r>
    <x v="5"/>
    <n v="3.8"/>
  </r>
  <r>
    <x v="5"/>
    <n v="3.8"/>
  </r>
  <r>
    <x v="5"/>
    <n v="3.8"/>
  </r>
  <r>
    <x v="5"/>
    <n v="3.8"/>
  </r>
  <r>
    <x v="5"/>
    <n v="3.8"/>
  </r>
  <r>
    <x v="5"/>
    <n v="3.8"/>
  </r>
  <r>
    <x v="5"/>
    <n v="3.8"/>
  </r>
  <r>
    <x v="5"/>
    <n v="3.8"/>
  </r>
  <r>
    <x v="5"/>
    <n v="3.8"/>
  </r>
  <r>
    <x v="5"/>
    <n v="3.8"/>
  </r>
  <r>
    <x v="5"/>
    <n v="3.8"/>
  </r>
  <r>
    <x v="5"/>
    <n v="3.8"/>
  </r>
  <r>
    <x v="26"/>
    <n v="3.2"/>
  </r>
  <r>
    <x v="9"/>
    <n v="3.8"/>
  </r>
  <r>
    <x v="9"/>
    <n v="3.8"/>
  </r>
  <r>
    <x v="26"/>
    <n v="3.1"/>
  </r>
  <r>
    <x v="26"/>
    <n v="3.2"/>
  </r>
  <r>
    <x v="26"/>
    <n v="3.2"/>
  </r>
  <r>
    <x v="26"/>
    <n v="3.2"/>
  </r>
  <r>
    <x v="26"/>
    <n v="3.2"/>
  </r>
  <r>
    <x v="26"/>
    <n v="3.2"/>
  </r>
  <r>
    <x v="26"/>
    <n v="3.2"/>
  </r>
  <r>
    <x v="26"/>
    <n v="3.2"/>
  </r>
  <r>
    <x v="28"/>
    <n v="3.5"/>
  </r>
  <r>
    <x v="28"/>
    <n v="3.5"/>
  </r>
  <r>
    <x v="28"/>
    <n v="3.5"/>
  </r>
  <r>
    <x v="28"/>
    <n v="3.5"/>
  </r>
  <r>
    <x v="28"/>
    <n v="3.5"/>
  </r>
  <r>
    <x v="28"/>
    <n v="3.5"/>
  </r>
  <r>
    <x v="28"/>
    <n v="3.5"/>
  </r>
  <r>
    <x v="28"/>
    <n v="3.5"/>
  </r>
  <r>
    <x v="28"/>
    <n v="3.5"/>
  </r>
  <r>
    <x v="28"/>
    <n v="3.5"/>
  </r>
  <r>
    <x v="28"/>
    <n v="3.5"/>
  </r>
  <r>
    <x v="28"/>
    <n v="3.5"/>
  </r>
  <r>
    <x v="9"/>
    <n v="3.8"/>
  </r>
  <r>
    <x v="9"/>
    <n v="4.2"/>
  </r>
  <r>
    <x v="9"/>
    <n v="4.2"/>
  </r>
  <r>
    <x v="29"/>
    <n v="4.4000000000000004"/>
  </r>
  <r>
    <x v="9"/>
    <n v="4.2"/>
  </r>
  <r>
    <x v="9"/>
    <n v="4.2"/>
  </r>
  <r>
    <x v="9"/>
    <n v="4.2"/>
  </r>
  <r>
    <x v="9"/>
    <n v="4.2"/>
  </r>
  <r>
    <x v="9"/>
    <n v="4.2"/>
  </r>
  <r>
    <x v="9"/>
    <n v="4.2"/>
  </r>
  <r>
    <x v="9"/>
    <n v="4.2"/>
  </r>
  <r>
    <x v="9"/>
    <n v="4.2"/>
  </r>
  <r>
    <x v="9"/>
    <n v="4.2"/>
  </r>
  <r>
    <x v="9"/>
    <n v="4.2"/>
  </r>
  <r>
    <x v="9"/>
    <n v="4.2"/>
  </r>
  <r>
    <x v="9"/>
    <n v="4.2"/>
  </r>
  <r>
    <x v="9"/>
    <n v="4.2"/>
  </r>
  <r>
    <x v="9"/>
    <n v="4.2"/>
  </r>
  <r>
    <x v="9"/>
    <n v="4.2"/>
  </r>
  <r>
    <x v="9"/>
    <n v="4"/>
  </r>
  <r>
    <x v="9"/>
    <n v="4"/>
  </r>
  <r>
    <x v="9"/>
    <n v="4.2"/>
  </r>
  <r>
    <x v="9"/>
    <n v="4.2"/>
  </r>
  <r>
    <x v="5"/>
    <n v="3.8"/>
  </r>
  <r>
    <x v="5"/>
    <n v="3.8"/>
  </r>
  <r>
    <x v="5"/>
    <n v="3.8"/>
  </r>
  <r>
    <x v="5"/>
    <n v="3.8"/>
  </r>
  <r>
    <x v="5"/>
    <n v="3.8"/>
  </r>
  <r>
    <x v="9"/>
    <n v="3.8"/>
  </r>
  <r>
    <x v="9"/>
    <n v="4.2"/>
  </r>
  <r>
    <x v="9"/>
    <n v="4.2"/>
  </r>
  <r>
    <x v="9"/>
    <n v="4.2"/>
  </r>
  <r>
    <x v="5"/>
    <n v="3.8"/>
  </r>
  <r>
    <x v="5"/>
    <n v="3.8"/>
  </r>
  <r>
    <x v="5"/>
    <n v="3.8"/>
  </r>
  <r>
    <x v="5"/>
    <n v="3.7"/>
  </r>
  <r>
    <x v="5"/>
    <n v="3.8"/>
  </r>
  <r>
    <x v="5"/>
    <n v="3.8"/>
  </r>
  <r>
    <x v="5"/>
    <n v="3.8"/>
  </r>
  <r>
    <x v="5"/>
    <n v="3.8"/>
  </r>
  <r>
    <x v="5"/>
    <n v="3.8"/>
  </r>
  <r>
    <x v="5"/>
    <n v="3.8"/>
  </r>
  <r>
    <x v="14"/>
    <n v="4.9000000000000004"/>
  </r>
  <r>
    <x v="14"/>
    <n v="4.4000000000000004"/>
  </r>
  <r>
    <x v="5"/>
    <n v="3.8"/>
  </r>
  <r>
    <x v="29"/>
    <n v="4.4000000000000004"/>
  </r>
  <r>
    <x v="29"/>
    <n v="4.4000000000000004"/>
  </r>
  <r>
    <x v="29"/>
    <n v="4.4000000000000004"/>
  </r>
  <r>
    <x v="29"/>
    <n v="4.4000000000000004"/>
  </r>
  <r>
    <x v="29"/>
    <n v="4.4000000000000004"/>
  </r>
  <r>
    <x v="29"/>
    <n v="4.4000000000000004"/>
  </r>
  <r>
    <x v="29"/>
    <n v="4.4000000000000004"/>
  </r>
  <r>
    <x v="29"/>
    <n v="4.4000000000000004"/>
  </r>
  <r>
    <x v="29"/>
    <n v="4.4000000000000004"/>
  </r>
  <r>
    <x v="29"/>
    <n v="4.4000000000000004"/>
  </r>
  <r>
    <x v="29"/>
    <n v="4.4000000000000004"/>
  </r>
  <r>
    <x v="29"/>
    <n v="4.4000000000000004"/>
  </r>
  <r>
    <x v="29"/>
    <n v="4.4000000000000004"/>
  </r>
  <r>
    <x v="29"/>
    <n v="4.4000000000000004"/>
  </r>
  <r>
    <x v="29"/>
    <n v="4.4000000000000004"/>
  </r>
  <r>
    <x v="29"/>
    <n v="4.4000000000000004"/>
  </r>
  <r>
    <x v="29"/>
    <n v="4.4000000000000004"/>
  </r>
  <r>
    <x v="29"/>
    <n v="4.4000000000000004"/>
  </r>
  <r>
    <x v="29"/>
    <n v="4.4000000000000004"/>
  </r>
  <r>
    <x v="29"/>
    <n v="4.4000000000000004"/>
  </r>
  <r>
    <x v="29"/>
    <n v="4.4000000000000004"/>
  </r>
  <r>
    <x v="29"/>
    <n v="4.4000000000000004"/>
  </r>
  <r>
    <x v="29"/>
    <n v="4.4000000000000004"/>
  </r>
  <r>
    <x v="29"/>
    <n v="4.4000000000000004"/>
  </r>
  <r>
    <x v="29"/>
    <n v="4.4000000000000004"/>
  </r>
  <r>
    <x v="9"/>
    <n v="5.3"/>
  </r>
  <r>
    <x v="9"/>
    <n v="5.3"/>
  </r>
  <r>
    <x v="9"/>
    <n v="5.4"/>
  </r>
  <r>
    <x v="9"/>
    <n v="5.2"/>
  </r>
  <r>
    <x v="9"/>
    <n v="5.4"/>
  </r>
  <r>
    <x v="9"/>
    <n v="5.3"/>
  </r>
  <r>
    <x v="9"/>
    <n v="5.0999999999999996"/>
  </r>
  <r>
    <x v="9"/>
    <n v="5.3"/>
  </r>
  <r>
    <x v="30"/>
    <n v="2.6"/>
  </r>
  <r>
    <x v="26"/>
    <n v="3.8"/>
  </r>
  <r>
    <x v="26"/>
    <n v="3.8"/>
  </r>
  <r>
    <x v="26"/>
    <n v="4"/>
  </r>
  <r>
    <x v="26"/>
    <n v="3.8"/>
  </r>
  <r>
    <x v="26"/>
    <n v="3.8"/>
  </r>
  <r>
    <x v="31"/>
    <n v="3.8"/>
  </r>
  <r>
    <x v="27"/>
    <n v="3.4"/>
  </r>
  <r>
    <x v="15"/>
    <n v="3.7"/>
  </r>
  <r>
    <x v="31"/>
    <n v="3.8"/>
  </r>
  <r>
    <x v="9"/>
    <n v="3.8"/>
  </r>
  <r>
    <x v="9"/>
    <n v="5.0999999999999996"/>
  </r>
  <r>
    <x v="9"/>
    <n v="5.0999999999999996"/>
  </r>
  <r>
    <x v="12"/>
    <n v="3.5"/>
  </r>
  <r>
    <x v="12"/>
    <n v="3.5"/>
  </r>
  <r>
    <x v="15"/>
    <n v="3.7"/>
  </r>
  <r>
    <x v="31"/>
    <n v="3.8"/>
  </r>
  <r>
    <x v="27"/>
    <n v="3.5"/>
  </r>
  <r>
    <x v="27"/>
    <n v="3.5"/>
  </r>
  <r>
    <x v="9"/>
    <n v="2.6"/>
  </r>
  <r>
    <x v="9"/>
    <n v="3.8"/>
  </r>
  <r>
    <x v="27"/>
    <n v="3.4"/>
  </r>
  <r>
    <x v="27"/>
    <n v="3.5"/>
  </r>
  <r>
    <x v="31"/>
    <n v="3.8"/>
  </r>
  <r>
    <x v="15"/>
    <n v="3.7"/>
  </r>
  <r>
    <x v="31"/>
    <n v="3.8"/>
  </r>
  <r>
    <x v="15"/>
    <n v="3.7"/>
  </r>
  <r>
    <x v="14"/>
    <n v="3.9"/>
  </r>
  <r>
    <x v="14"/>
    <n v="3.8"/>
  </r>
  <r>
    <x v="15"/>
    <n v="3.7"/>
  </r>
  <r>
    <x v="14"/>
    <n v="3.7"/>
  </r>
  <r>
    <x v="22"/>
    <n v="3.7"/>
  </r>
  <r>
    <x v="15"/>
    <n v="3.7"/>
  </r>
  <r>
    <x v="14"/>
    <n v="3.9"/>
  </r>
  <r>
    <x v="31"/>
    <n v="3.8"/>
  </r>
  <r>
    <x v="22"/>
    <n v="3.5"/>
  </r>
  <r>
    <x v="22"/>
    <n v="3.7"/>
  </r>
  <r>
    <x v="31"/>
    <n v="3.8"/>
  </r>
  <r>
    <x v="22"/>
    <n v="3.5"/>
  </r>
  <r>
    <x v="27"/>
    <n v="3.5"/>
  </r>
  <r>
    <x v="26"/>
    <n v="3.9"/>
  </r>
  <r>
    <x v="22"/>
    <n v="3.6"/>
  </r>
  <r>
    <x v="22"/>
    <n v="3.5"/>
  </r>
  <r>
    <x v="31"/>
    <n v="3.8"/>
  </r>
  <r>
    <x v="22"/>
    <n v="3.7"/>
  </r>
  <r>
    <x v="22"/>
    <n v="3.5"/>
  </r>
  <r>
    <x v="22"/>
    <n v="3.7"/>
  </r>
  <r>
    <x v="22"/>
    <n v="3.7"/>
  </r>
  <r>
    <x v="22"/>
    <n v="3.5"/>
  </r>
  <r>
    <x v="22"/>
    <n v="3.5"/>
  </r>
  <r>
    <x v="31"/>
    <n v="3.8"/>
  </r>
  <r>
    <x v="26"/>
    <n v="3.8"/>
  </r>
  <r>
    <x v="32"/>
    <n v="2.8"/>
  </r>
  <r>
    <x v="31"/>
    <n v="3.8"/>
  </r>
  <r>
    <x v="26"/>
    <n v="3.8"/>
  </r>
  <r>
    <x v="27"/>
    <n v="3.4"/>
  </r>
  <r>
    <x v="26"/>
    <n v="3.8"/>
  </r>
  <r>
    <x v="26"/>
    <n v="4.0999999999999996"/>
  </r>
  <r>
    <x v="27"/>
    <n v="3.5"/>
  </r>
  <r>
    <x v="26"/>
    <n v="3.8"/>
  </r>
  <r>
    <x v="26"/>
    <n v="4.0999999999999996"/>
  </r>
  <r>
    <x v="26"/>
    <n v="4.0999999999999996"/>
  </r>
  <r>
    <x v="26"/>
    <n v="4.0999999999999996"/>
  </r>
  <r>
    <x v="26"/>
    <n v="4"/>
  </r>
  <r>
    <x v="26"/>
    <n v="4"/>
  </r>
  <r>
    <x v="26"/>
    <n v="4.0999999999999996"/>
  </r>
  <r>
    <x v="27"/>
    <n v="3.3"/>
  </r>
  <r>
    <x v="28"/>
    <n v="4.9000000000000004"/>
  </r>
  <r>
    <x v="26"/>
    <n v="3.8"/>
  </r>
  <r>
    <x v="26"/>
    <n v="4.0999999999999996"/>
  </r>
  <r>
    <x v="26"/>
    <n v="3.8"/>
  </r>
  <r>
    <x v="26"/>
    <n v="4.0999999999999996"/>
  </r>
  <r>
    <x v="26"/>
    <n v="4.0999999999999996"/>
  </r>
  <r>
    <x v="26"/>
    <n v="4.0999999999999996"/>
  </r>
  <r>
    <x v="26"/>
    <n v="3.8"/>
  </r>
  <r>
    <x v="26"/>
    <n v="4.0999999999999996"/>
  </r>
  <r>
    <x v="26"/>
    <n v="4.0999999999999996"/>
  </r>
  <r>
    <x v="26"/>
    <n v="3.8"/>
  </r>
  <r>
    <x v="33"/>
    <n v="4.4000000000000004"/>
  </r>
  <r>
    <x v="27"/>
    <n v="3.6"/>
  </r>
  <r>
    <x v="27"/>
    <n v="3.6"/>
  </r>
  <r>
    <x v="27"/>
    <n v="3.5"/>
  </r>
  <r>
    <x v="14"/>
    <n v="3.8"/>
  </r>
  <r>
    <x v="14"/>
    <n v="3.8"/>
  </r>
  <r>
    <x v="27"/>
    <n v="3.6"/>
  </r>
  <r>
    <x v="28"/>
    <n v="4.9000000000000004"/>
  </r>
  <r>
    <x v="27"/>
    <n v="3.5"/>
  </r>
  <r>
    <x v="14"/>
    <n v="3.8"/>
  </r>
  <r>
    <x v="28"/>
    <n v="4.9000000000000004"/>
  </r>
  <r>
    <x v="28"/>
    <n v="5.4"/>
  </r>
  <r>
    <x v="27"/>
    <n v="3.5"/>
  </r>
  <r>
    <x v="27"/>
    <n v="3.6"/>
  </r>
  <r>
    <x v="14"/>
    <n v="3.8"/>
  </r>
  <r>
    <x v="22"/>
    <n v="3.6"/>
  </r>
  <r>
    <x v="27"/>
    <n v="3.5"/>
  </r>
  <r>
    <x v="27"/>
    <n v="3.6"/>
  </r>
  <r>
    <x v="14"/>
    <n v="3.8"/>
  </r>
  <r>
    <x v="14"/>
    <n v="3.9"/>
  </r>
  <r>
    <x v="14"/>
    <n v="3.8"/>
  </r>
  <r>
    <x v="22"/>
    <n v="3.6"/>
  </r>
  <r>
    <x v="28"/>
    <n v="4.9000000000000004"/>
  </r>
  <r>
    <x v="30"/>
    <n v="3.5"/>
  </r>
  <r>
    <x v="14"/>
    <n v="3.9"/>
  </r>
  <r>
    <x v="22"/>
    <n v="3.6"/>
  </r>
  <r>
    <x v="31"/>
    <n v="4.0999999999999996"/>
  </r>
  <r>
    <x v="9"/>
    <n v="4.5"/>
  </r>
  <r>
    <x v="31"/>
    <n v="4.0999999999999996"/>
  </r>
  <r>
    <x v="27"/>
    <n v="3.5"/>
  </r>
  <r>
    <x v="30"/>
    <n v="3.5"/>
  </r>
  <r>
    <x v="14"/>
    <n v="3.8"/>
  </r>
  <r>
    <x v="22"/>
    <n v="3.6"/>
  </r>
  <r>
    <x v="22"/>
    <n v="3.5"/>
  </r>
  <r>
    <x v="9"/>
    <n v="4.9000000000000004"/>
  </r>
  <r>
    <x v="22"/>
    <n v="3.4"/>
  </r>
  <r>
    <x v="22"/>
    <n v="3.6"/>
  </r>
  <r>
    <x v="22"/>
    <n v="3.6"/>
  </r>
  <r>
    <x v="14"/>
    <n v="3.8"/>
  </r>
  <r>
    <x v="22"/>
    <n v="3.6"/>
  </r>
  <r>
    <x v="22"/>
    <n v="3.6"/>
  </r>
  <r>
    <x v="22"/>
    <n v="3.6"/>
  </r>
  <r>
    <x v="22"/>
    <n v="3.6"/>
  </r>
  <r>
    <x v="22"/>
    <n v="3.6"/>
  </r>
  <r>
    <x v="22"/>
    <n v="3.6"/>
  </r>
  <r>
    <x v="22"/>
    <n v="3.6"/>
  </r>
  <r>
    <x v="27"/>
    <n v="3.5"/>
  </r>
  <r>
    <x v="31"/>
    <n v="4.0999999999999996"/>
  </r>
  <r>
    <x v="31"/>
    <n v="4.0999999999999996"/>
  </r>
  <r>
    <x v="31"/>
    <n v="4.2"/>
  </r>
  <r>
    <x v="31"/>
    <n v="4.0999999999999996"/>
  </r>
  <r>
    <x v="30"/>
    <n v="3.5"/>
  </r>
  <r>
    <x v="22"/>
    <n v="3.4"/>
  </r>
  <r>
    <x v="27"/>
    <n v="3.5"/>
  </r>
  <r>
    <x v="27"/>
    <n v="3.5"/>
  </r>
  <r>
    <x v="27"/>
    <n v="3.5"/>
  </r>
  <r>
    <x v="27"/>
    <n v="3.5"/>
  </r>
  <r>
    <x v="30"/>
    <n v="3.5"/>
  </r>
  <r>
    <x v="30"/>
    <n v="3.5"/>
  </r>
  <r>
    <x v="28"/>
    <n v="5.4"/>
  </r>
  <r>
    <x v="30"/>
    <n v="3.5"/>
  </r>
  <r>
    <x v="30"/>
    <n v="3.5"/>
  </r>
  <r>
    <x v="30"/>
    <n v="3.5"/>
  </r>
  <r>
    <x v="30"/>
    <n v="3.5"/>
  </r>
  <r>
    <x v="30"/>
    <n v="3.5"/>
  </r>
  <r>
    <x v="30"/>
    <n v="3.5"/>
  </r>
  <r>
    <x v="30"/>
    <n v="3.5"/>
  </r>
  <r>
    <x v="30"/>
    <n v="3.5"/>
  </r>
  <r>
    <x v="27"/>
    <n v="3.5"/>
  </r>
  <r>
    <x v="27"/>
    <n v="3.5"/>
  </r>
  <r>
    <x v="27"/>
    <n v="3.5"/>
  </r>
  <r>
    <x v="30"/>
    <n v="3.5"/>
  </r>
  <r>
    <x v="30"/>
    <n v="3.5"/>
  </r>
  <r>
    <x v="27"/>
    <n v="3.5"/>
  </r>
  <r>
    <x v="27"/>
    <n v="3.5"/>
  </r>
  <r>
    <x v="27"/>
    <n v="3.5"/>
  </r>
  <r>
    <x v="30"/>
    <n v="3.5"/>
  </r>
  <r>
    <x v="30"/>
    <n v="3.5"/>
  </r>
  <r>
    <x v="30"/>
    <n v="3.5"/>
  </r>
  <r>
    <x v="30"/>
    <n v="3.5"/>
  </r>
  <r>
    <x v="26"/>
    <n v="3.9"/>
  </r>
  <r>
    <x v="26"/>
    <n v="4.3"/>
  </r>
  <r>
    <x v="28"/>
    <n v="5.4"/>
  </r>
  <r>
    <x v="28"/>
    <n v="4.9000000000000004"/>
  </r>
  <r>
    <x v="27"/>
    <n v="3.5"/>
  </r>
  <r>
    <x v="30"/>
    <n v="3.5"/>
  </r>
  <r>
    <x v="30"/>
    <n v="3.5"/>
  </r>
  <r>
    <x v="30"/>
    <n v="3.5"/>
  </r>
  <r>
    <x v="30"/>
    <n v="3.5"/>
  </r>
  <r>
    <x v="30"/>
    <n v="3.5"/>
  </r>
  <r>
    <x v="30"/>
    <n v="3.5"/>
  </r>
  <r>
    <x v="30"/>
    <n v="3.5"/>
  </r>
  <r>
    <x v="9"/>
    <n v="4.9000000000000004"/>
  </r>
  <r>
    <x v="9"/>
    <n v="4.9000000000000004"/>
  </r>
  <r>
    <x v="28"/>
    <n v="4.4000000000000004"/>
  </r>
  <r>
    <x v="28"/>
    <n v="4.9000000000000004"/>
  </r>
  <r>
    <x v="28"/>
    <n v="5.4"/>
  </r>
  <r>
    <x v="28"/>
    <n v="5.4"/>
  </r>
  <r>
    <x v="30"/>
    <n v="3.5"/>
  </r>
  <r>
    <x v="30"/>
    <n v="3.5"/>
  </r>
  <r>
    <x v="28"/>
    <n v="5.4"/>
  </r>
  <r>
    <x v="27"/>
    <n v="3.5"/>
  </r>
  <r>
    <x v="28"/>
    <n v="4.8"/>
  </r>
  <r>
    <x v="30"/>
    <n v="4"/>
  </r>
  <r>
    <x v="30"/>
    <n v="3.5"/>
  </r>
  <r>
    <x v="30"/>
    <n v="3.5"/>
  </r>
  <r>
    <x v="27"/>
    <n v="3.8"/>
  </r>
  <r>
    <x v="14"/>
    <n v="4.5999999999999996"/>
  </r>
  <r>
    <x v="9"/>
    <n v="4.7"/>
  </r>
  <r>
    <x v="9"/>
    <n v="4.9000000000000004"/>
  </r>
  <r>
    <x v="9"/>
    <n v="4.9000000000000004"/>
  </r>
  <r>
    <x v="9"/>
    <n v="4.9000000000000004"/>
  </r>
  <r>
    <x v="9"/>
    <n v="4.9000000000000004"/>
  </r>
  <r>
    <x v="9"/>
    <n v="4.9000000000000004"/>
  </r>
  <r>
    <x v="28"/>
    <n v="5.4"/>
  </r>
  <r>
    <x v="28"/>
    <n v="5.4"/>
  </r>
  <r>
    <x v="27"/>
    <n v="3.5"/>
  </r>
  <r>
    <x v="9"/>
    <n v="4.5"/>
  </r>
  <r>
    <x v="9"/>
    <n v="4.9000000000000004"/>
  </r>
  <r>
    <x v="9"/>
    <n v="4.9000000000000004"/>
  </r>
  <r>
    <x v="9"/>
    <n v="4.9000000000000004"/>
  </r>
  <r>
    <x v="27"/>
    <n v="3.5"/>
  </r>
  <r>
    <x v="9"/>
    <n v="4.5"/>
  </r>
  <r>
    <x v="30"/>
    <n v="2.9"/>
  </r>
  <r>
    <x v="27"/>
    <n v="3.5"/>
  </r>
  <r>
    <x v="9"/>
    <n v="4.7"/>
  </r>
  <r>
    <x v="9"/>
    <n v="4.9000000000000004"/>
  </r>
  <r>
    <x v="30"/>
    <n v="2.8"/>
  </r>
  <r>
    <x v="30"/>
    <n v="2.8"/>
  </r>
  <r>
    <x v="30"/>
    <n v="2.9"/>
  </r>
  <r>
    <x v="30"/>
    <n v="2.8"/>
  </r>
  <r>
    <x v="14"/>
    <n v="4.5"/>
  </r>
  <r>
    <x v="9"/>
    <n v="4.9000000000000004"/>
  </r>
  <r>
    <x v="9"/>
    <n v="4.9000000000000004"/>
  </r>
  <r>
    <x v="9"/>
    <n v="4.9000000000000004"/>
  </r>
  <r>
    <x v="9"/>
    <n v="4.5"/>
  </r>
  <r>
    <x v="9"/>
    <n v="5.0999999999999996"/>
  </r>
  <r>
    <x v="26"/>
    <n v="4"/>
  </r>
  <r>
    <x v="26"/>
    <n v="4"/>
  </r>
  <r>
    <x v="26"/>
    <n v="4"/>
  </r>
  <r>
    <x v="26"/>
    <n v="4.2"/>
  </r>
  <r>
    <x v="30"/>
    <n v="2.9"/>
  </r>
  <r>
    <x v="30"/>
    <n v="2.9"/>
  </r>
  <r>
    <x v="26"/>
    <n v="4"/>
  </r>
  <r>
    <x v="26"/>
    <n v="4"/>
  </r>
  <r>
    <x v="26"/>
    <n v="4"/>
  </r>
  <r>
    <x v="26"/>
    <n v="4"/>
  </r>
  <r>
    <x v="26"/>
    <n v="4"/>
  </r>
  <r>
    <x v="26"/>
    <n v="4"/>
  </r>
  <r>
    <x v="26"/>
    <n v="4.2"/>
  </r>
  <r>
    <x v="26"/>
    <n v="4.0999999999999996"/>
  </r>
  <r>
    <x v="26"/>
    <n v="4"/>
  </r>
  <r>
    <x v="26"/>
    <n v="4.2"/>
  </r>
  <r>
    <x v="26"/>
    <n v="4.2"/>
  </r>
  <r>
    <x v="26"/>
    <n v="4"/>
  </r>
  <r>
    <x v="26"/>
    <n v="4"/>
  </r>
  <r>
    <x v="26"/>
    <n v="4"/>
  </r>
  <r>
    <x v="9"/>
    <n v="5.0999999999999996"/>
  </r>
  <r>
    <x v="22"/>
    <n v="3.9"/>
  </r>
  <r>
    <x v="22"/>
    <n v="3.6"/>
  </r>
  <r>
    <x v="22"/>
    <n v="3.9"/>
  </r>
  <r>
    <x v="22"/>
    <n v="3.5"/>
  </r>
  <r>
    <x v="12"/>
    <n v="4.3"/>
  </r>
  <r>
    <x v="12"/>
    <n v="4"/>
  </r>
  <r>
    <x v="12"/>
    <n v="4"/>
  </r>
  <r>
    <x v="22"/>
    <n v="4.4000000000000004"/>
  </r>
  <r>
    <x v="22"/>
    <n v="4.4000000000000004"/>
  </r>
  <r>
    <x v="34"/>
    <n v="4.7"/>
  </r>
  <r>
    <x v="12"/>
    <n v="4"/>
  </r>
  <r>
    <x v="12"/>
    <n v="4.0999999999999996"/>
  </r>
  <r>
    <x v="12"/>
    <n v="4"/>
  </r>
  <r>
    <x v="14"/>
    <n v="4"/>
  </r>
  <r>
    <x v="26"/>
    <n v="5.2"/>
  </r>
  <r>
    <x v="30"/>
    <n v="4"/>
  </r>
  <r>
    <x v="19"/>
    <n v="5"/>
  </r>
  <r>
    <x v="19"/>
    <n v="5"/>
  </r>
  <r>
    <x v="19"/>
    <n v="4.5999999999999996"/>
  </r>
  <r>
    <x v="19"/>
    <n v="4.9000000000000004"/>
  </r>
  <r>
    <x v="19"/>
    <n v="4.7"/>
  </r>
  <r>
    <x v="19"/>
    <n v="5"/>
  </r>
  <r>
    <x v="19"/>
    <n v="5"/>
  </r>
  <r>
    <x v="19"/>
    <n v="4.8"/>
  </r>
  <r>
    <x v="19"/>
    <n v="5.2"/>
  </r>
  <r>
    <x v="19"/>
    <n v="4.8"/>
  </r>
  <r>
    <x v="19"/>
    <n v="5"/>
  </r>
  <r>
    <x v="19"/>
    <n v="4.7"/>
  </r>
  <r>
    <x v="19"/>
    <n v="4.9000000000000004"/>
  </r>
  <r>
    <x v="19"/>
    <n v="4.8"/>
  </r>
  <r>
    <x v="19"/>
    <n v="4.5999999999999996"/>
  </r>
  <r>
    <x v="19"/>
    <n v="4.9000000000000004"/>
  </r>
  <r>
    <x v="19"/>
    <n v="4.8"/>
  </r>
  <r>
    <x v="19"/>
    <n v="4.5"/>
  </r>
  <r>
    <x v="19"/>
    <n v="4.5"/>
  </r>
  <r>
    <x v="12"/>
    <n v="4"/>
  </r>
  <r>
    <x v="19"/>
    <n v="5"/>
  </r>
  <r>
    <x v="19"/>
    <n v="4.5999999999999996"/>
  </r>
  <r>
    <x v="19"/>
    <n v="5.2"/>
  </r>
  <r>
    <x v="19"/>
    <n v="5"/>
  </r>
  <r>
    <x v="19"/>
    <n v="4.8"/>
  </r>
  <r>
    <x v="30"/>
    <n v="4"/>
  </r>
  <r>
    <x v="30"/>
    <n v="4.0999999999999996"/>
  </r>
  <r>
    <x v="30"/>
    <n v="4"/>
  </r>
  <r>
    <x v="30"/>
    <n v="4.0999999999999996"/>
  </r>
  <r>
    <x v="35"/>
    <n v="3.9"/>
  </r>
  <r>
    <x v="35"/>
    <n v="3.9"/>
  </r>
  <r>
    <x v="35"/>
    <n v="3.9"/>
  </r>
  <r>
    <x v="35"/>
    <n v="3.9"/>
  </r>
  <r>
    <x v="12"/>
    <n v="4.5"/>
  </r>
  <r>
    <x v="35"/>
    <n v="3.9"/>
  </r>
  <r>
    <x v="30"/>
    <n v="4"/>
  </r>
  <r>
    <x v="30"/>
    <n v="4.0999999999999996"/>
  </r>
  <r>
    <x v="30"/>
    <n v="4.3"/>
  </r>
  <r>
    <x v="30"/>
    <n v="4"/>
  </r>
  <r>
    <x v="30"/>
    <n v="4.0999999999999996"/>
  </r>
  <r>
    <x v="30"/>
    <n v="4"/>
  </r>
  <r>
    <x v="30"/>
    <n v="4"/>
  </r>
  <r>
    <x v="30"/>
    <n v="4"/>
  </r>
  <r>
    <x v="30"/>
    <n v="4"/>
  </r>
  <r>
    <x v="30"/>
    <n v="4.0999999999999996"/>
  </r>
  <r>
    <x v="30"/>
    <n v="4"/>
  </r>
  <r>
    <x v="19"/>
    <n v="4"/>
  </r>
  <r>
    <x v="12"/>
    <n v="4.3"/>
  </r>
  <r>
    <x v="12"/>
    <n v="4"/>
  </r>
  <r>
    <x v="36"/>
    <n v="4.5999999999999996"/>
  </r>
  <r>
    <x v="36"/>
    <n v="5.2"/>
  </r>
  <r>
    <x v="36"/>
    <n v="5.2"/>
  </r>
  <r>
    <x v="30"/>
    <n v="4.0999999999999996"/>
  </r>
  <r>
    <x v="12"/>
    <n v="4.3"/>
  </r>
  <r>
    <x v="27"/>
    <n v="5.0999999999999996"/>
  </r>
  <r>
    <x v="19"/>
    <n v="5.3"/>
  </r>
  <r>
    <x v="19"/>
    <n v="4.7"/>
  </r>
  <r>
    <x v="19"/>
    <n v="5.3"/>
  </r>
  <r>
    <x v="19"/>
    <n v="5"/>
  </r>
  <r>
    <x v="19"/>
    <n v="4.9000000000000004"/>
  </r>
  <r>
    <x v="19"/>
    <n v="5"/>
  </r>
  <r>
    <x v="19"/>
    <n v="5"/>
  </r>
  <r>
    <x v="19"/>
    <n v="5.0999999999999996"/>
  </r>
  <r>
    <x v="19"/>
    <n v="5"/>
  </r>
  <r>
    <x v="19"/>
    <n v="5.2"/>
  </r>
  <r>
    <x v="27"/>
    <n v="6.4"/>
  </r>
  <r>
    <x v="12"/>
    <n v="5.3"/>
  </r>
  <r>
    <x v="37"/>
    <n v="6.5"/>
  </r>
  <r>
    <x v="30"/>
    <n v="4"/>
  </r>
  <r>
    <x v="30"/>
    <n v="4"/>
  </r>
  <r>
    <x v="30"/>
    <n v="4"/>
  </r>
  <r>
    <x v="30"/>
    <n v="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3">
  <r>
    <x v="0"/>
    <s v="Chiron Super Sport 300+"/>
    <n v="2022"/>
    <n v="8"/>
    <n v="1578"/>
    <n v="1180"/>
    <n v="2.2999999999999998"/>
    <x v="0"/>
  </r>
  <r>
    <x v="0"/>
    <s v="Chiron Super Sport 300+"/>
    <n v="2021"/>
    <n v="8"/>
    <n v="1578"/>
    <n v="1180"/>
    <n v="2.4"/>
    <x v="0"/>
  </r>
  <r>
    <x v="0"/>
    <s v="Chiron"/>
    <n v="2022"/>
    <n v="8"/>
    <n v="1479"/>
    <n v="1180"/>
    <n v="2.5"/>
    <x v="1"/>
  </r>
  <r>
    <x v="1"/>
    <s v="Sián"/>
    <n v="2021"/>
    <n v="6.5"/>
    <n v="819"/>
    <n v="531"/>
    <n v="2.8"/>
    <x v="2"/>
  </r>
  <r>
    <x v="0"/>
    <s v="Chiron Pur Sport"/>
    <n v="2021"/>
    <n v="8"/>
    <n v="1500"/>
    <n v="1180"/>
    <n v="2.2999999999999998"/>
    <x v="3"/>
  </r>
  <r>
    <x v="2"/>
    <s v="Huayra Roadster BC"/>
    <n v="2021"/>
    <n v="6"/>
    <n v="791"/>
    <n v="774"/>
    <n v="2.5"/>
    <x v="4"/>
  </r>
  <r>
    <x v="2"/>
    <s v="Huayra"/>
    <n v="2021"/>
    <n v="6"/>
    <n v="764"/>
    <n v="738"/>
    <n v="2.8"/>
    <x v="4"/>
  </r>
  <r>
    <x v="3"/>
    <s v="Lykan Hypersport"/>
    <n v="2015"/>
    <n v="3.7"/>
    <n v="780"/>
    <n v="708"/>
    <n v="2.8"/>
    <x v="5"/>
  </r>
  <r>
    <x v="4"/>
    <s v="Jesko"/>
    <n v="2022"/>
    <n v="5"/>
    <n v="1600"/>
    <n v="1106"/>
    <n v="2.5"/>
    <x v="6"/>
  </r>
  <r>
    <x v="4"/>
    <s v="Jesko"/>
    <n v="2022"/>
    <n v="5"/>
    <n v="1600"/>
    <n v="1106"/>
    <n v="2.5"/>
    <x v="6"/>
  </r>
  <r>
    <x v="4"/>
    <s v="Jesko"/>
    <n v="2022"/>
    <n v="5"/>
    <n v="1600"/>
    <n v="1106"/>
    <n v="2.5"/>
    <x v="6"/>
  </r>
  <r>
    <x v="0"/>
    <s v="Chiron"/>
    <n v="2021"/>
    <n v="8"/>
    <n v="1479"/>
    <n v="1180"/>
    <n v="2.4"/>
    <x v="6"/>
  </r>
  <r>
    <x v="0"/>
    <s v="Chiron"/>
    <n v="2022"/>
    <n v="8"/>
    <n v="1479"/>
    <n v="1180"/>
    <n v="2.4"/>
    <x v="6"/>
  </r>
  <r>
    <x v="0"/>
    <s v="Chiron"/>
    <n v="2021"/>
    <n v="8"/>
    <n v="1479"/>
    <n v="1180"/>
    <n v="2.4"/>
    <x v="6"/>
  </r>
  <r>
    <x v="0"/>
    <s v="Chiron"/>
    <n v="2021"/>
    <n v="8"/>
    <n v="1479"/>
    <n v="1180"/>
    <n v="2.4"/>
    <x v="6"/>
  </r>
  <r>
    <x v="0"/>
    <s v="Chiron"/>
    <n v="2021"/>
    <n v="8"/>
    <n v="1479"/>
    <n v="1180"/>
    <n v="2.2999999999999998"/>
    <x v="6"/>
  </r>
  <r>
    <x v="0"/>
    <s v="Chiron"/>
    <n v="2021"/>
    <n v="8"/>
    <n v="1479"/>
    <n v="1180"/>
    <n v="2.4"/>
    <x v="6"/>
  </r>
  <r>
    <x v="0"/>
    <s v="Chiron"/>
    <n v="2022"/>
    <n v="8"/>
    <n v="1479"/>
    <n v="1180"/>
    <n v="2.4"/>
    <x v="6"/>
  </r>
  <r>
    <x v="0"/>
    <s v="Chiron"/>
    <n v="2022"/>
    <n v="8"/>
    <n v="1479"/>
    <n v="1180"/>
    <n v="2.4"/>
    <x v="6"/>
  </r>
  <r>
    <x v="0"/>
    <s v="Chiron"/>
    <n v="2022"/>
    <n v="8"/>
    <n v="1479"/>
    <n v="1180"/>
    <n v="2.2999999999999998"/>
    <x v="6"/>
  </r>
  <r>
    <x v="0"/>
    <s v="Chiron"/>
    <n v="2021"/>
    <n v="8"/>
    <n v="1479"/>
    <n v="1180"/>
    <n v="2.2999999999999998"/>
    <x v="6"/>
  </r>
  <r>
    <x v="0"/>
    <s v="Chiron"/>
    <n v="2021"/>
    <n v="8"/>
    <n v="1479"/>
    <n v="1180"/>
    <n v="2.5"/>
    <x v="6"/>
  </r>
  <r>
    <x v="0"/>
    <s v="Chiron"/>
    <n v="2021"/>
    <n v="8"/>
    <n v="1479"/>
    <n v="1180"/>
    <n v="2.5"/>
    <x v="6"/>
  </r>
  <r>
    <x v="0"/>
    <s v="Chiron"/>
    <n v="2022"/>
    <n v="8"/>
    <n v="1479"/>
    <n v="1180"/>
    <n v="2.4"/>
    <x v="6"/>
  </r>
  <r>
    <x v="0"/>
    <s v="Chiron"/>
    <n v="2021"/>
    <n v="8"/>
    <n v="1479"/>
    <n v="1180"/>
    <n v="2.4"/>
    <x v="6"/>
  </r>
  <r>
    <x v="0"/>
    <s v="Chiron"/>
    <n v="2021"/>
    <n v="8"/>
    <n v="1479"/>
    <n v="0"/>
    <n v="2.4"/>
    <x v="6"/>
  </r>
  <r>
    <x v="0"/>
    <s v="Chiron"/>
    <n v="2021"/>
    <n v="8"/>
    <n v="1479"/>
    <n v="1180"/>
    <n v="2.4"/>
    <x v="6"/>
  </r>
  <r>
    <x v="4"/>
    <s v="Jesko"/>
    <n v="2021"/>
    <n v="5"/>
    <n v="1280"/>
    <n v="1015"/>
    <n v="2.5"/>
    <x v="6"/>
  </r>
  <r>
    <x v="4"/>
    <s v="Jesko"/>
    <n v="2022"/>
    <n v="5"/>
    <n v="1280"/>
    <n v="1015"/>
    <n v="2.5"/>
    <x v="6"/>
  </r>
  <r>
    <x v="4"/>
    <s v="Jesko"/>
    <n v="2022"/>
    <n v="5"/>
    <n v="1280"/>
    <n v="1015"/>
    <n v="2.5"/>
    <x v="6"/>
  </r>
  <r>
    <x v="4"/>
    <s v="Jesko"/>
    <n v="2022"/>
    <n v="5"/>
    <n v="1280"/>
    <n v="1106"/>
    <n v="2.5"/>
    <x v="6"/>
  </r>
  <r>
    <x v="4"/>
    <s v="Jesko"/>
    <n v="2021"/>
    <n v="5"/>
    <n v="1262"/>
    <n v="1106"/>
    <n v="2.5"/>
    <x v="6"/>
  </r>
  <r>
    <x v="0"/>
    <s v="Chiron"/>
    <n v="2021"/>
    <n v="8"/>
    <n v="1479"/>
    <n v="1180"/>
    <n v="2.4"/>
    <x v="7"/>
  </r>
  <r>
    <x v="0"/>
    <s v="Chiron"/>
    <n v="2021"/>
    <n v="8"/>
    <n v="1479"/>
    <n v="1180"/>
    <n v="2.2999999999999998"/>
    <x v="7"/>
  </r>
  <r>
    <x v="0"/>
    <s v="Chiron"/>
    <n v="2022"/>
    <n v="8"/>
    <n v="1479"/>
    <n v="1180"/>
    <n v="2.4"/>
    <x v="8"/>
  </r>
  <r>
    <x v="5"/>
    <s v="Evija"/>
    <n v="2021"/>
    <n v="0"/>
    <n v="2000"/>
    <n v="1254"/>
    <n v="2.8"/>
    <x v="9"/>
  </r>
  <r>
    <x v="4"/>
    <s v="Jesko Absolut"/>
    <n v="2022"/>
    <n v="5"/>
    <n v="1600"/>
    <n v="1106"/>
    <n v="2.1"/>
    <x v="9"/>
  </r>
  <r>
    <x v="4"/>
    <s v="Jesko"/>
    <n v="2021"/>
    <n v="5"/>
    <n v="1280"/>
    <n v="1015"/>
    <n v="2.5"/>
    <x v="9"/>
  </r>
  <r>
    <x v="4"/>
    <s v="Jesko"/>
    <n v="2022"/>
    <n v="5"/>
    <n v="1280"/>
    <n v="1106"/>
    <n v="2.5"/>
    <x v="9"/>
  </r>
  <r>
    <x v="4"/>
    <s v="Jesko"/>
    <n v="2022"/>
    <n v="5"/>
    <n v="1280"/>
    <n v="1015"/>
    <n v="2.5"/>
    <x v="9"/>
  </r>
  <r>
    <x v="4"/>
    <s v="Jesko"/>
    <n v="2021"/>
    <n v="5"/>
    <n v="1280"/>
    <n v="1106"/>
    <n v="2.5"/>
    <x v="9"/>
  </r>
  <r>
    <x v="4"/>
    <s v="Jesko"/>
    <n v="2021"/>
    <n v="5"/>
    <n v="1280"/>
    <n v="1015"/>
    <n v="2.5"/>
    <x v="9"/>
  </r>
  <r>
    <x v="4"/>
    <s v="Jesko"/>
    <n v="2021"/>
    <n v="5"/>
    <n v="1280"/>
    <n v="1106"/>
    <n v="2.5"/>
    <x v="9"/>
  </r>
  <r>
    <x v="2"/>
    <s v="Huayra"/>
    <n v="2022"/>
    <n v="6"/>
    <n v="764"/>
    <n v="738"/>
    <n v="2.8"/>
    <x v="9"/>
  </r>
  <r>
    <x v="2"/>
    <s v="Huayra"/>
    <n v="2021"/>
    <n v="6"/>
    <n v="720"/>
    <n v="737"/>
    <n v="2.8"/>
    <x v="9"/>
  </r>
  <r>
    <x v="5"/>
    <s v="Evija"/>
    <n v="2022"/>
    <n v="0"/>
    <n v="1973"/>
    <n v="1254"/>
    <n v="2.5"/>
    <x v="10"/>
  </r>
  <r>
    <x v="5"/>
    <s v="Evija"/>
    <n v="2022"/>
    <n v="0"/>
    <n v="1972"/>
    <n v="1254"/>
    <n v="2.5"/>
    <x v="11"/>
  </r>
  <r>
    <x v="2"/>
    <s v="Huayra"/>
    <n v="2020"/>
    <n v="6"/>
    <n v="720"/>
    <n v="738"/>
    <n v="3"/>
    <x v="11"/>
  </r>
  <r>
    <x v="5"/>
    <s v="Evija"/>
    <n v="2022"/>
    <n v="0"/>
    <n v="1973"/>
    <n v="1254"/>
    <n v="2.5"/>
    <x v="12"/>
  </r>
  <r>
    <x v="2"/>
    <s v="Huayra BC"/>
    <n v="2021"/>
    <n v="6"/>
    <n v="791"/>
    <n v="774"/>
    <n v="2.7"/>
    <x v="12"/>
  </r>
  <r>
    <x v="2"/>
    <s v="Huayra"/>
    <n v="2021"/>
    <n v="6"/>
    <n v="764"/>
    <n v="738"/>
    <n v="2.6"/>
    <x v="12"/>
  </r>
  <r>
    <x v="2"/>
    <s v="Huayra"/>
    <n v="2021"/>
    <n v="6"/>
    <n v="764"/>
    <n v="738"/>
    <n v="2.6"/>
    <x v="12"/>
  </r>
  <r>
    <x v="2"/>
    <s v="Huayra"/>
    <n v="2021"/>
    <n v="6"/>
    <n v="764"/>
    <n v="737"/>
    <n v="3"/>
    <x v="12"/>
  </r>
  <r>
    <x v="2"/>
    <s v="Huayra"/>
    <n v="2021"/>
    <n v="6"/>
    <n v="764"/>
    <n v="740"/>
    <n v="2.8"/>
    <x v="12"/>
  </r>
  <r>
    <x v="2"/>
    <s v="Huayra"/>
    <n v="2021"/>
    <n v="6"/>
    <n v="764"/>
    <n v="738"/>
    <n v="3"/>
    <x v="12"/>
  </r>
  <r>
    <x v="2"/>
    <s v="Huayra"/>
    <n v="2021"/>
    <n v="6"/>
    <n v="730"/>
    <n v="738"/>
    <n v="3"/>
    <x v="12"/>
  </r>
  <r>
    <x v="6"/>
    <s v="Battista"/>
    <n v="2022"/>
    <n v="0"/>
    <n v="1874"/>
    <n v="1696"/>
    <n v="1.9"/>
    <x v="13"/>
  </r>
  <r>
    <x v="6"/>
    <s v="Battista"/>
    <n v="2021"/>
    <n v="0"/>
    <n v="1872"/>
    <n v="1696"/>
    <n v="1.9"/>
    <x v="13"/>
  </r>
  <r>
    <x v="7"/>
    <s v="Nevera"/>
    <n v="2022"/>
    <n v="0"/>
    <n v="1914"/>
    <n v="1696"/>
    <n v="1.85"/>
    <x v="14"/>
  </r>
  <r>
    <x v="7"/>
    <s v="Nevera"/>
    <n v="2022"/>
    <n v="0"/>
    <n v="1914"/>
    <n v="1696"/>
    <n v="1.95"/>
    <x v="14"/>
  </r>
  <r>
    <x v="7"/>
    <s v="C_Two"/>
    <n v="2022"/>
    <n v="0"/>
    <n v="1914"/>
    <n v="1696"/>
    <n v="1.9"/>
    <x v="14"/>
  </r>
  <r>
    <x v="7"/>
    <s v="C_Two"/>
    <n v="2022"/>
    <n v="0"/>
    <n v="1914"/>
    <n v="1732"/>
    <n v="1.85"/>
    <x v="14"/>
  </r>
  <r>
    <x v="7"/>
    <s v="Nevera"/>
    <n v="2022"/>
    <n v="0"/>
    <n v="1914"/>
    <n v="1696"/>
    <n v="1.85"/>
    <x v="14"/>
  </r>
  <r>
    <x v="7"/>
    <s v="C_Two"/>
    <n v="2021"/>
    <n v="0"/>
    <n v="1914"/>
    <n v="1732"/>
    <n v="1.8"/>
    <x v="14"/>
  </r>
  <r>
    <x v="7"/>
    <s v="C_Two"/>
    <n v="2021"/>
    <n v="0"/>
    <n v="1914"/>
    <n v="1696"/>
    <n v="1.9"/>
    <x v="14"/>
  </r>
  <r>
    <x v="7"/>
    <s v="C_Two"/>
    <n v="2022"/>
    <n v="0"/>
    <n v="1914"/>
    <n v="1696"/>
    <n v="1.9"/>
    <x v="14"/>
  </r>
  <r>
    <x v="7"/>
    <s v="Nevera"/>
    <n v="2021"/>
    <n v="0"/>
    <n v="1914"/>
    <n v="1696"/>
    <n v="1.9"/>
    <x v="14"/>
  </r>
  <r>
    <x v="7"/>
    <s v="C_Two"/>
    <n v="2022"/>
    <n v="0"/>
    <n v="1914"/>
    <n v="1696"/>
    <n v="1.85"/>
    <x v="14"/>
  </r>
  <r>
    <x v="7"/>
    <s v="Nevera"/>
    <n v="2021"/>
    <n v="0"/>
    <n v="1914"/>
    <n v="1696"/>
    <n v="1.85"/>
    <x v="14"/>
  </r>
  <r>
    <x v="7"/>
    <s v="Nevera"/>
    <n v="2022"/>
    <n v="0"/>
    <n v="1914"/>
    <n v="1696"/>
    <n v="1.85"/>
    <x v="14"/>
  </r>
  <r>
    <x v="7"/>
    <s v="C_Two"/>
    <n v="2022"/>
    <n v="0"/>
    <n v="1888"/>
    <n v="1696"/>
    <n v="1.8"/>
    <x v="14"/>
  </r>
  <r>
    <x v="7"/>
    <s v="Nevera"/>
    <n v="2021"/>
    <n v="0"/>
    <n v="1888"/>
    <n v="1696"/>
    <n v="1.85"/>
    <x v="14"/>
  </r>
  <r>
    <x v="8"/>
    <s v="Speedtail"/>
    <n v="2021"/>
    <n v="4"/>
    <n v="1035"/>
    <n v="848"/>
    <n v="2.5"/>
    <x v="15"/>
  </r>
  <r>
    <x v="5"/>
    <s v="Evija"/>
    <n v="2022"/>
    <n v="0"/>
    <n v="1973"/>
    <n v="1254"/>
    <n v="2.5"/>
    <x v="16"/>
  </r>
  <r>
    <x v="5"/>
    <s v="Evija"/>
    <n v="2021"/>
    <n v="0"/>
    <n v="1972"/>
    <n v="1254"/>
    <n v="2"/>
    <x v="16"/>
  </r>
  <r>
    <x v="9"/>
    <s v="918 Spyder"/>
    <n v="2015"/>
    <n v="4.5999999999999996"/>
    <n v="887"/>
    <n v="944"/>
    <n v="2.2000000000000002"/>
    <x v="17"/>
  </r>
  <r>
    <x v="3"/>
    <s v="Fenyr Supersport"/>
    <n v="2022"/>
    <n v="3.8"/>
    <n v="800"/>
    <n v="723"/>
    <n v="2.7"/>
    <x v="18"/>
  </r>
  <r>
    <x v="3"/>
    <s v="Fenyr Supersport"/>
    <n v="2022"/>
    <n v="3.8"/>
    <n v="800"/>
    <n v="723"/>
    <n v="2.7"/>
    <x v="19"/>
  </r>
  <r>
    <x v="8"/>
    <s v="Senna"/>
    <n v="2020"/>
    <n v="4"/>
    <n v="789"/>
    <n v="590"/>
    <n v="2.7"/>
    <x v="20"/>
  </r>
  <r>
    <x v="8"/>
    <s v="Senna"/>
    <n v="2019"/>
    <n v="4"/>
    <n v="789"/>
    <n v="590"/>
    <n v="2.7"/>
    <x v="21"/>
  </r>
  <r>
    <x v="8"/>
    <s v="Senna"/>
    <n v="2021"/>
    <n v="4"/>
    <n v="789"/>
    <n v="590"/>
    <n v="2.7"/>
    <x v="22"/>
  </r>
  <r>
    <x v="8"/>
    <s v="Senna"/>
    <n v="2021"/>
    <n v="4"/>
    <n v="789"/>
    <n v="590"/>
    <n v="2.7"/>
    <x v="22"/>
  </r>
  <r>
    <x v="10"/>
    <s v="Cobra"/>
    <n v="1965"/>
    <n v="7"/>
    <n v="435"/>
    <n v="440"/>
    <n v="4.2"/>
    <x v="22"/>
  </r>
  <r>
    <x v="11"/>
    <s v="SF90 Stradale"/>
    <n v="2021"/>
    <n v="4"/>
    <n v="986"/>
    <n v="590"/>
    <n v="2.5"/>
    <x v="23"/>
  </r>
  <r>
    <x v="11"/>
    <s v="SF90 Stradale"/>
    <n v="2021"/>
    <n v="4"/>
    <n v="986"/>
    <n v="590"/>
    <n v="2.5"/>
    <x v="23"/>
  </r>
  <r>
    <x v="11"/>
    <s v="SF90 Stradale"/>
    <n v="2021"/>
    <n v="4"/>
    <n v="986"/>
    <n v="590"/>
    <n v="2.5"/>
    <x v="23"/>
  </r>
  <r>
    <x v="11"/>
    <s v="SF90 Stradale"/>
    <n v="2021"/>
    <n v="4"/>
    <n v="986"/>
    <n v="590"/>
    <n v="2.5"/>
    <x v="23"/>
  </r>
  <r>
    <x v="11"/>
    <s v="SF90 Stradale"/>
    <n v="2022"/>
    <n v="4"/>
    <n v="986"/>
    <n v="590"/>
    <n v="2.5"/>
    <x v="23"/>
  </r>
  <r>
    <x v="11"/>
    <s v="SF90 Stradale"/>
    <n v="2021"/>
    <n v="4"/>
    <n v="986"/>
    <n v="590"/>
    <n v="2.5"/>
    <x v="23"/>
  </r>
  <r>
    <x v="11"/>
    <s v="SF90 Stradale"/>
    <n v="2022"/>
    <n v="4"/>
    <n v="986"/>
    <n v="590"/>
    <n v="2.5"/>
    <x v="23"/>
  </r>
  <r>
    <x v="11"/>
    <s v="SF90 Stradale"/>
    <n v="2021"/>
    <n v="4"/>
    <n v="986"/>
    <n v="590"/>
    <n v="2.5"/>
    <x v="23"/>
  </r>
  <r>
    <x v="11"/>
    <s v="SF90 Stradale"/>
    <n v="2021"/>
    <n v="4"/>
    <n v="986"/>
    <n v="590"/>
    <n v="2.5"/>
    <x v="23"/>
  </r>
  <r>
    <x v="11"/>
    <s v="SF90 Stradale"/>
    <n v="2021"/>
    <n v="4"/>
    <n v="986"/>
    <n v="590"/>
    <n v="2.5"/>
    <x v="23"/>
  </r>
  <r>
    <x v="11"/>
    <s v="SF90 Stradale"/>
    <n v="2022"/>
    <n v="4"/>
    <n v="986"/>
    <n v="590"/>
    <n v="2.5"/>
    <x v="23"/>
  </r>
  <r>
    <x v="11"/>
    <s v="SF90 Stradale"/>
    <n v="2021"/>
    <n v="4"/>
    <n v="986"/>
    <n v="590"/>
    <n v="2.5"/>
    <x v="23"/>
  </r>
  <r>
    <x v="11"/>
    <s v="SF90 Stradale"/>
    <n v="2021"/>
    <n v="4"/>
    <n v="986"/>
    <n v="590"/>
    <n v="2.5"/>
    <x v="23"/>
  </r>
  <r>
    <x v="11"/>
    <s v="SF90 Stradale"/>
    <n v="2022"/>
    <n v="4"/>
    <n v="986"/>
    <n v="590"/>
    <n v="2.5"/>
    <x v="23"/>
  </r>
  <r>
    <x v="11"/>
    <s v="SF90 Stradale"/>
    <n v="2021"/>
    <n v="4"/>
    <n v="986"/>
    <n v="590"/>
    <n v="2.5"/>
    <x v="23"/>
  </r>
  <r>
    <x v="11"/>
    <s v="SF90 Stradale"/>
    <n v="2022"/>
    <n v="4"/>
    <n v="986"/>
    <n v="590"/>
    <n v="2.5"/>
    <x v="23"/>
  </r>
  <r>
    <x v="11"/>
    <s v="SF90 Stradale"/>
    <n v="2021"/>
    <n v="4"/>
    <n v="986"/>
    <n v="590"/>
    <n v="2.5"/>
    <x v="23"/>
  </r>
  <r>
    <x v="11"/>
    <s v="SF90 Stradale"/>
    <n v="2021"/>
    <n v="4"/>
    <n v="986"/>
    <n v="590"/>
    <n v="2.5"/>
    <x v="23"/>
  </r>
  <r>
    <x v="11"/>
    <s v="SF90 Stradale"/>
    <n v="2021"/>
    <n v="4"/>
    <n v="986"/>
    <n v="590"/>
    <n v="2.5"/>
    <x v="23"/>
  </r>
  <r>
    <x v="11"/>
    <s v="SF90 Stradale"/>
    <n v="2022"/>
    <n v="4"/>
    <n v="986"/>
    <n v="590"/>
    <n v="2.5"/>
    <x v="23"/>
  </r>
  <r>
    <x v="11"/>
    <s v="SF90 Stradale"/>
    <n v="2021"/>
    <n v="4"/>
    <n v="986"/>
    <n v="590"/>
    <n v="2.5"/>
    <x v="23"/>
  </r>
  <r>
    <x v="11"/>
    <s v="SF90 Stradale"/>
    <n v="2021"/>
    <n v="4"/>
    <n v="986"/>
    <n v="590"/>
    <n v="2.5"/>
    <x v="23"/>
  </r>
  <r>
    <x v="1"/>
    <s v="Aventador SVJ"/>
    <n v="2020"/>
    <n v="6.5"/>
    <n v="770"/>
    <n v="531"/>
    <n v="2.8"/>
    <x v="24"/>
  </r>
  <r>
    <x v="1"/>
    <s v="Aventador SVJ"/>
    <n v="2020"/>
    <n v="6.5"/>
    <n v="759"/>
    <n v="531"/>
    <n v="2.8"/>
    <x v="24"/>
  </r>
  <r>
    <x v="1"/>
    <s v="Aventador"/>
    <n v="2021"/>
    <n v="6.5"/>
    <n v="770"/>
    <n v="531"/>
    <n v="2.9"/>
    <x v="25"/>
  </r>
  <r>
    <x v="1"/>
    <s v="Aventador SVJ"/>
    <n v="2021"/>
    <n v="6.5"/>
    <n v="770"/>
    <n v="531"/>
    <n v="2.8"/>
    <x v="26"/>
  </r>
  <r>
    <x v="1"/>
    <s v="Aventador SVJ"/>
    <n v="2021"/>
    <n v="6.5"/>
    <n v="759"/>
    <n v="531"/>
    <n v="2.8"/>
    <x v="26"/>
  </r>
  <r>
    <x v="1"/>
    <s v="Aventador SVJ"/>
    <n v="2021"/>
    <n v="6.5"/>
    <n v="770"/>
    <n v="531"/>
    <n v="2.8"/>
    <x v="27"/>
  </r>
  <r>
    <x v="1"/>
    <s v="Aventador SVJ"/>
    <n v="2021"/>
    <n v="6.5"/>
    <n v="759"/>
    <n v="531"/>
    <n v="2.8"/>
    <x v="27"/>
  </r>
  <r>
    <x v="1"/>
    <s v="Aventador SVJ"/>
    <n v="2021"/>
    <n v="6.5"/>
    <n v="759"/>
    <n v="531"/>
    <n v="2.8"/>
    <x v="27"/>
  </r>
  <r>
    <x v="1"/>
    <s v="Aventador"/>
    <n v="2021"/>
    <n v="6.5"/>
    <n v="759"/>
    <n v="531"/>
    <n v="2.9"/>
    <x v="27"/>
  </r>
  <r>
    <x v="1"/>
    <s v="Aventador SVJ"/>
    <n v="2021"/>
    <n v="6.5"/>
    <n v="759"/>
    <n v="531"/>
    <n v="2.8"/>
    <x v="27"/>
  </r>
  <r>
    <x v="1"/>
    <s v="Aventador"/>
    <n v="2021"/>
    <n v="6.5"/>
    <n v="730"/>
    <n v="507"/>
    <n v="2.8"/>
    <x v="27"/>
  </r>
  <r>
    <x v="1"/>
    <s v="Aventador SVJ"/>
    <n v="2021"/>
    <n v="6.5"/>
    <n v="770"/>
    <n v="531"/>
    <n v="2.8"/>
    <x v="28"/>
  </r>
  <r>
    <x v="1"/>
    <s v="Aventador"/>
    <n v="2021"/>
    <n v="6.5"/>
    <n v="730"/>
    <n v="509"/>
    <n v="2.9"/>
    <x v="28"/>
  </r>
  <r>
    <x v="1"/>
    <s v="Aventador SVJ"/>
    <n v="2020"/>
    <n v="6.5"/>
    <n v="759"/>
    <n v="531"/>
    <n v="2.8"/>
    <x v="29"/>
  </r>
  <r>
    <x v="1"/>
    <s v="Aventador SVJ"/>
    <n v="2021"/>
    <n v="6.5"/>
    <n v="759"/>
    <n v="531"/>
    <n v="2.8"/>
    <x v="29"/>
  </r>
  <r>
    <x v="1"/>
    <s v="Aventador"/>
    <n v="2021"/>
    <n v="6.5"/>
    <n v="730"/>
    <n v="509"/>
    <n v="2.9"/>
    <x v="29"/>
  </r>
  <r>
    <x v="1"/>
    <s v="Aventador"/>
    <n v="2021"/>
    <n v="6.5"/>
    <n v="730"/>
    <n v="509"/>
    <n v="2.9"/>
    <x v="29"/>
  </r>
  <r>
    <x v="11"/>
    <s v="SF90 Stradale"/>
    <n v="2022"/>
    <n v="4"/>
    <n v="986"/>
    <n v="590"/>
    <n v="2.5"/>
    <x v="30"/>
  </r>
  <r>
    <x v="12"/>
    <s v="GT"/>
    <n v="2022"/>
    <n v="3.5"/>
    <n v="660"/>
    <n v="550"/>
    <n v="3"/>
    <x v="31"/>
  </r>
  <r>
    <x v="12"/>
    <s v="GT"/>
    <n v="2021"/>
    <n v="3.5"/>
    <n v="660"/>
    <n v="550"/>
    <n v="3"/>
    <x v="31"/>
  </r>
  <r>
    <x v="12"/>
    <s v="GT"/>
    <n v="2022"/>
    <n v="3.5"/>
    <n v="660"/>
    <n v="550"/>
    <n v="2.8"/>
    <x v="31"/>
  </r>
  <r>
    <x v="12"/>
    <s v="GT"/>
    <n v="2022"/>
    <n v="3.5"/>
    <n v="660"/>
    <n v="550"/>
    <n v="2.8"/>
    <x v="31"/>
  </r>
  <r>
    <x v="12"/>
    <s v="GT"/>
    <n v="2022"/>
    <n v="3.5"/>
    <n v="660"/>
    <n v="550"/>
    <n v="2.9"/>
    <x v="31"/>
  </r>
  <r>
    <x v="12"/>
    <s v="GT"/>
    <n v="2022"/>
    <n v="3.5"/>
    <n v="660"/>
    <n v="550"/>
    <n v="2.9"/>
    <x v="31"/>
  </r>
  <r>
    <x v="12"/>
    <s v="GT"/>
    <n v="2022"/>
    <n v="3.5"/>
    <n v="660"/>
    <n v="550"/>
    <n v="2.8"/>
    <x v="31"/>
  </r>
  <r>
    <x v="12"/>
    <s v="GT"/>
    <n v="2022"/>
    <n v="3.5"/>
    <n v="660"/>
    <n v="550"/>
    <n v="3"/>
    <x v="31"/>
  </r>
  <r>
    <x v="12"/>
    <s v="GT"/>
    <n v="2022"/>
    <n v="3.5"/>
    <n v="660"/>
    <n v="550"/>
    <n v="3"/>
    <x v="31"/>
  </r>
  <r>
    <x v="12"/>
    <s v="GT"/>
    <n v="2022"/>
    <n v="3.5"/>
    <n v="660"/>
    <n v="550"/>
    <n v="3"/>
    <x v="31"/>
  </r>
  <r>
    <x v="12"/>
    <s v="GT"/>
    <n v="2021"/>
    <n v="3.5"/>
    <n v="660"/>
    <n v="550"/>
    <n v="2.9"/>
    <x v="31"/>
  </r>
  <r>
    <x v="12"/>
    <s v="GT"/>
    <n v="2021"/>
    <n v="3.5"/>
    <n v="660"/>
    <n v="550"/>
    <n v="2.8"/>
    <x v="31"/>
  </r>
  <r>
    <x v="12"/>
    <s v="GT"/>
    <n v="2022"/>
    <n v="3.5"/>
    <n v="660"/>
    <n v="550"/>
    <n v="3"/>
    <x v="31"/>
  </r>
  <r>
    <x v="12"/>
    <s v="GT"/>
    <n v="2022"/>
    <n v="3.5"/>
    <n v="660"/>
    <n v="550"/>
    <n v="3"/>
    <x v="31"/>
  </r>
  <r>
    <x v="12"/>
    <s v="GT"/>
    <n v="2021"/>
    <n v="3.5"/>
    <n v="660"/>
    <n v="550"/>
    <n v="3"/>
    <x v="31"/>
  </r>
  <r>
    <x v="12"/>
    <s v="GT"/>
    <n v="2022"/>
    <n v="3.5"/>
    <n v="660"/>
    <n v="550"/>
    <n v="3"/>
    <x v="31"/>
  </r>
  <r>
    <x v="12"/>
    <s v="GT"/>
    <n v="2021"/>
    <n v="3.5"/>
    <n v="660"/>
    <n v="550"/>
    <n v="3"/>
    <x v="31"/>
  </r>
  <r>
    <x v="12"/>
    <s v="GT"/>
    <n v="2022"/>
    <n v="3.5"/>
    <n v="660"/>
    <n v="550"/>
    <n v="2.8"/>
    <x v="31"/>
  </r>
  <r>
    <x v="12"/>
    <s v="GT"/>
    <n v="2021"/>
    <n v="3.5"/>
    <n v="660"/>
    <n v="550"/>
    <n v="2.9"/>
    <x v="31"/>
  </r>
  <r>
    <x v="12"/>
    <s v="GT"/>
    <n v="2022"/>
    <n v="3.5"/>
    <n v="660"/>
    <n v="550"/>
    <n v="2.9"/>
    <x v="31"/>
  </r>
  <r>
    <x v="12"/>
    <s v="GT"/>
    <n v="2022"/>
    <n v="3.5"/>
    <n v="660"/>
    <n v="550"/>
    <n v="2.8"/>
    <x v="31"/>
  </r>
  <r>
    <x v="12"/>
    <s v="GT"/>
    <n v="2022"/>
    <n v="3.5"/>
    <n v="660"/>
    <n v="550"/>
    <n v="2.9"/>
    <x v="31"/>
  </r>
  <r>
    <x v="12"/>
    <s v="GT"/>
    <n v="2022"/>
    <n v="3.5"/>
    <n v="660"/>
    <n v="550"/>
    <n v="3"/>
    <x v="31"/>
  </r>
  <r>
    <x v="12"/>
    <s v="GT"/>
    <n v="2021"/>
    <n v="3.5"/>
    <n v="660"/>
    <n v="550"/>
    <n v="2.9"/>
    <x v="31"/>
  </r>
  <r>
    <x v="12"/>
    <s v="GT"/>
    <n v="2021"/>
    <n v="3.5"/>
    <n v="660"/>
    <n v="550"/>
    <n v="2.8"/>
    <x v="31"/>
  </r>
  <r>
    <x v="12"/>
    <s v="GT"/>
    <n v="2022"/>
    <n v="3.5"/>
    <n v="660"/>
    <n v="550"/>
    <n v="2.9"/>
    <x v="31"/>
  </r>
  <r>
    <x v="12"/>
    <s v="GT"/>
    <n v="2022"/>
    <n v="3.5"/>
    <n v="660"/>
    <n v="550"/>
    <n v="2.8"/>
    <x v="31"/>
  </r>
  <r>
    <x v="12"/>
    <s v="GT"/>
    <n v="2021"/>
    <n v="3.5"/>
    <n v="660"/>
    <n v="550"/>
    <n v="2.9"/>
    <x v="31"/>
  </r>
  <r>
    <x v="12"/>
    <s v="GT"/>
    <n v="2022"/>
    <n v="3.5"/>
    <n v="660"/>
    <n v="550"/>
    <n v="2.8"/>
    <x v="31"/>
  </r>
  <r>
    <x v="12"/>
    <s v="GT"/>
    <n v="2021"/>
    <n v="3.5"/>
    <n v="660"/>
    <n v="550"/>
    <n v="3"/>
    <x v="31"/>
  </r>
  <r>
    <x v="12"/>
    <s v="GT"/>
    <n v="2021"/>
    <n v="3.5"/>
    <n v="647"/>
    <n v="550"/>
    <n v="2.8"/>
    <x v="31"/>
  </r>
  <r>
    <x v="12"/>
    <s v="GT"/>
    <n v="2021"/>
    <n v="3.5"/>
    <n v="647"/>
    <n v="550"/>
    <n v="3"/>
    <x v="31"/>
  </r>
  <r>
    <x v="12"/>
    <s v="GT"/>
    <n v="2022"/>
    <n v="3.5"/>
    <n v="647"/>
    <n v="550"/>
    <n v="3"/>
    <x v="31"/>
  </r>
  <r>
    <x v="12"/>
    <s v="GT"/>
    <n v="2022"/>
    <n v="3.5"/>
    <n v="647"/>
    <n v="550"/>
    <n v="3"/>
    <x v="31"/>
  </r>
  <r>
    <x v="1"/>
    <s v="Aventador S"/>
    <n v="2022"/>
    <n v="6.5"/>
    <n v="729"/>
    <n v="507"/>
    <n v="2.9"/>
    <x v="32"/>
  </r>
  <r>
    <x v="1"/>
    <s v="Aventador"/>
    <n v="2021"/>
    <n v="6.5"/>
    <n v="770"/>
    <n v="531"/>
    <n v="2.9"/>
    <x v="33"/>
  </r>
  <r>
    <x v="1"/>
    <s v="Aventador"/>
    <n v="2021"/>
    <n v="6.5"/>
    <n v="770"/>
    <n v="531"/>
    <n v="2.8"/>
    <x v="33"/>
  </r>
  <r>
    <x v="1"/>
    <s v="Aventador"/>
    <n v="2021"/>
    <n v="6.5"/>
    <n v="770"/>
    <n v="531"/>
    <n v="2.8"/>
    <x v="33"/>
  </r>
  <r>
    <x v="1"/>
    <s v="Aventador"/>
    <n v="2021"/>
    <n v="6.5"/>
    <n v="770"/>
    <n v="531"/>
    <n v="2.8"/>
    <x v="33"/>
  </r>
  <r>
    <x v="1"/>
    <s v="Aventador"/>
    <n v="2021"/>
    <n v="6.5"/>
    <n v="730"/>
    <n v="509"/>
    <n v="2.9"/>
    <x v="33"/>
  </r>
  <r>
    <x v="1"/>
    <s v="Aventador S"/>
    <n v="2021"/>
    <n v="6.5"/>
    <n v="730"/>
    <n v="509"/>
    <n v="2.9"/>
    <x v="33"/>
  </r>
  <r>
    <x v="1"/>
    <s v="Aventador S"/>
    <n v="2021"/>
    <n v="6.5"/>
    <n v="730"/>
    <n v="509"/>
    <n v="2.9"/>
    <x v="33"/>
  </r>
  <r>
    <x v="1"/>
    <s v="Aventador S"/>
    <n v="2021"/>
    <n v="6.5"/>
    <n v="730"/>
    <n v="509"/>
    <n v="2.9"/>
    <x v="33"/>
  </r>
  <r>
    <x v="1"/>
    <s v="Aventador S"/>
    <n v="2021"/>
    <n v="6.5"/>
    <n v="730"/>
    <n v="507"/>
    <n v="2.9"/>
    <x v="33"/>
  </r>
  <r>
    <x v="1"/>
    <s v="Aventador S"/>
    <n v="2021"/>
    <n v="6.5"/>
    <n v="729"/>
    <n v="507"/>
    <n v="2.9"/>
    <x v="33"/>
  </r>
  <r>
    <x v="1"/>
    <s v="Aventador"/>
    <n v="2021"/>
    <n v="6.5"/>
    <n v="770"/>
    <n v="531"/>
    <n v="2.8"/>
    <x v="34"/>
  </r>
  <r>
    <x v="1"/>
    <s v="Aventador S"/>
    <n v="2021"/>
    <n v="6.5"/>
    <n v="730"/>
    <n v="509"/>
    <n v="2.9"/>
    <x v="34"/>
  </r>
  <r>
    <x v="1"/>
    <s v="Aventador S"/>
    <n v="2021"/>
    <n v="6.5"/>
    <n v="730"/>
    <n v="509"/>
    <n v="2.9"/>
    <x v="34"/>
  </r>
  <r>
    <x v="1"/>
    <s v="Aventador S"/>
    <n v="2021"/>
    <n v="6.5"/>
    <n v="729"/>
    <n v="509"/>
    <n v="2.9"/>
    <x v="34"/>
  </r>
  <r>
    <x v="1"/>
    <s v="Aventador S"/>
    <n v="2021"/>
    <n v="6.5"/>
    <n v="729"/>
    <n v="507"/>
    <n v="2.9"/>
    <x v="34"/>
  </r>
  <r>
    <x v="1"/>
    <s v="Aventador"/>
    <n v="2021"/>
    <n v="6.5"/>
    <n v="770"/>
    <n v="531"/>
    <n v="2.8"/>
    <x v="35"/>
  </r>
  <r>
    <x v="1"/>
    <s v="Aventador"/>
    <n v="2022"/>
    <n v="6.5"/>
    <n v="770"/>
    <n v="531"/>
    <n v="2.8"/>
    <x v="35"/>
  </r>
  <r>
    <x v="1"/>
    <s v="Aventador"/>
    <n v="2021"/>
    <n v="6.5"/>
    <n v="770"/>
    <n v="531"/>
    <n v="2.9"/>
    <x v="35"/>
  </r>
  <r>
    <x v="1"/>
    <s v="Aventador"/>
    <n v="2021"/>
    <n v="6.5"/>
    <n v="759"/>
    <n v="531"/>
    <n v="2.9"/>
    <x v="35"/>
  </r>
  <r>
    <x v="1"/>
    <s v="Aventador"/>
    <n v="2021"/>
    <n v="6.5"/>
    <n v="730"/>
    <n v="509"/>
    <n v="2.9"/>
    <x v="35"/>
  </r>
  <r>
    <x v="1"/>
    <s v="Aventador"/>
    <n v="2021"/>
    <n v="6.5"/>
    <n v="730"/>
    <n v="509"/>
    <n v="2.9"/>
    <x v="35"/>
  </r>
  <r>
    <x v="1"/>
    <s v="Aventador"/>
    <n v="2021"/>
    <n v="6.5"/>
    <n v="730"/>
    <n v="509"/>
    <n v="2.9"/>
    <x v="35"/>
  </r>
  <r>
    <x v="1"/>
    <s v="Aventador"/>
    <n v="2021"/>
    <n v="6.5"/>
    <n v="729"/>
    <n v="507"/>
    <n v="2.9"/>
    <x v="35"/>
  </r>
  <r>
    <x v="1"/>
    <s v="Aventador"/>
    <n v="2021"/>
    <n v="6.5"/>
    <n v="729"/>
    <n v="507"/>
    <n v="2.9"/>
    <x v="35"/>
  </r>
  <r>
    <x v="1"/>
    <s v="Aventador"/>
    <n v="2021"/>
    <n v="6.5"/>
    <n v="729"/>
    <n v="509"/>
    <n v="2.9"/>
    <x v="35"/>
  </r>
  <r>
    <x v="11"/>
    <s v="812 Superfast"/>
    <n v="2021"/>
    <n v="6.5"/>
    <n v="789"/>
    <n v="530"/>
    <n v="2.9"/>
    <x v="36"/>
  </r>
  <r>
    <x v="8"/>
    <s v="765LT"/>
    <n v="2021"/>
    <n v="4"/>
    <n v="755"/>
    <n v="590"/>
    <n v="2.8"/>
    <x v="37"/>
  </r>
  <r>
    <x v="8"/>
    <s v="765LT"/>
    <n v="2021"/>
    <n v="4"/>
    <n v="755"/>
    <n v="590"/>
    <n v="2.8"/>
    <x v="37"/>
  </r>
  <r>
    <x v="13"/>
    <s v="Dawn"/>
    <n v="2021"/>
    <n v="6.6"/>
    <n v="563"/>
    <n v="605"/>
    <n v="4.3"/>
    <x v="38"/>
  </r>
  <r>
    <x v="11"/>
    <s v="812 Superfast"/>
    <n v="2021"/>
    <n v="6.5"/>
    <n v="789"/>
    <n v="530"/>
    <n v="2.8"/>
    <x v="39"/>
  </r>
  <r>
    <x v="13"/>
    <s v="Wraith"/>
    <n v="2021"/>
    <n v="6.7"/>
    <n v="624"/>
    <n v="605"/>
    <n v="4.4000000000000004"/>
    <x v="40"/>
  </r>
  <r>
    <x v="13"/>
    <s v="Wraith"/>
    <n v="2021"/>
    <n v="6.8"/>
    <n v="624"/>
    <n v="605"/>
    <n v="4.4000000000000004"/>
    <x v="41"/>
  </r>
  <r>
    <x v="14"/>
    <s v="SLS AMG Black Series"/>
    <n v="2021"/>
    <n v="6.2"/>
    <n v="622"/>
    <n v="468"/>
    <n v="3.5"/>
    <x v="42"/>
  </r>
  <r>
    <x v="11"/>
    <s v="488 GTB"/>
    <n v="2022"/>
    <n v="3.9"/>
    <n v="661"/>
    <n v="561"/>
    <n v="3"/>
    <x v="43"/>
  </r>
  <r>
    <x v="11"/>
    <s v="488 GTB"/>
    <n v="2022"/>
    <n v="3.9"/>
    <n v="661"/>
    <n v="561"/>
    <n v="3"/>
    <x v="43"/>
  </r>
  <r>
    <x v="13"/>
    <s v="Ghost"/>
    <n v="2021"/>
    <n v="6.8"/>
    <n v="563"/>
    <n v="627"/>
    <n v="4.5999999999999996"/>
    <x v="44"/>
  </r>
  <r>
    <x v="15"/>
    <s v="GT Black Series"/>
    <n v="2021"/>
    <n v="4"/>
    <n v="720"/>
    <n v="590"/>
    <n v="3.1"/>
    <x v="45"/>
  </r>
  <r>
    <x v="16"/>
    <s v="DBS Superleggera"/>
    <n v="2022"/>
    <n v="5.2"/>
    <n v="715"/>
    <n v="663"/>
    <n v="3.4"/>
    <x v="45"/>
  </r>
  <r>
    <x v="13"/>
    <s v="Wraith"/>
    <n v="2021"/>
    <n v="6.8"/>
    <n v="624"/>
    <n v="605"/>
    <n v="4.4000000000000004"/>
    <x v="45"/>
  </r>
  <r>
    <x v="13"/>
    <s v="Wraith"/>
    <n v="2021"/>
    <n v="6.6"/>
    <n v="624"/>
    <n v="605"/>
    <n v="4.3"/>
    <x v="45"/>
  </r>
  <r>
    <x v="13"/>
    <s v="Wraith"/>
    <n v="2022"/>
    <n v="6.8"/>
    <n v="624"/>
    <n v="605"/>
    <n v="4.4000000000000004"/>
    <x v="45"/>
  </r>
  <r>
    <x v="13"/>
    <s v="Wraith"/>
    <n v="2021"/>
    <n v="6.8"/>
    <n v="624"/>
    <n v="605"/>
    <n v="4.3"/>
    <x v="45"/>
  </r>
  <r>
    <x v="13"/>
    <s v="Wraith"/>
    <n v="2021"/>
    <n v="6.6"/>
    <n v="624"/>
    <n v="642"/>
    <n v="4.4000000000000004"/>
    <x v="45"/>
  </r>
  <r>
    <x v="13"/>
    <s v="Wraith"/>
    <n v="2021"/>
    <n v="6.8"/>
    <n v="624"/>
    <n v="605"/>
    <n v="4.4000000000000004"/>
    <x v="45"/>
  </r>
  <r>
    <x v="16"/>
    <s v="DBS Superleggera"/>
    <n v="2022"/>
    <n v="5.2"/>
    <n v="715"/>
    <n v="664"/>
    <n v="3.2"/>
    <x v="46"/>
  </r>
  <r>
    <x v="14"/>
    <s v="AMG GT Black Series"/>
    <n v="2021"/>
    <n v="4"/>
    <n v="720"/>
    <n v="590"/>
    <n v="3.2"/>
    <x v="47"/>
  </r>
  <r>
    <x v="14"/>
    <s v="AMG GT Black Series"/>
    <n v="2021"/>
    <n v="4"/>
    <n v="720"/>
    <n v="590"/>
    <n v="3.1"/>
    <x v="48"/>
  </r>
  <r>
    <x v="15"/>
    <s v="GT Black Series"/>
    <n v="2021"/>
    <n v="4"/>
    <n v="720"/>
    <n v="590"/>
    <n v="3.1"/>
    <x v="48"/>
  </r>
  <r>
    <x v="15"/>
    <s v="GT Black Series"/>
    <n v="2021"/>
    <n v="4"/>
    <n v="720"/>
    <n v="590"/>
    <n v="3.1"/>
    <x v="48"/>
  </r>
  <r>
    <x v="16"/>
    <s v="DBS Superleggera"/>
    <n v="2022"/>
    <n v="5.2"/>
    <n v="715"/>
    <n v="663"/>
    <n v="3.4"/>
    <x v="49"/>
  </r>
  <r>
    <x v="16"/>
    <s v="DBS Superleggera"/>
    <n v="2022"/>
    <n v="5.2"/>
    <n v="715"/>
    <n v="664"/>
    <n v="3.4"/>
    <x v="50"/>
  </r>
  <r>
    <x v="16"/>
    <s v="DBS Superleggera"/>
    <n v="2021"/>
    <n v="5.2"/>
    <n v="715"/>
    <n v="663"/>
    <n v="3.2"/>
    <x v="51"/>
  </r>
  <r>
    <x v="16"/>
    <s v="DBS Superleggera"/>
    <n v="2021"/>
    <n v="5.2"/>
    <n v="715"/>
    <n v="663"/>
    <n v="3.2"/>
    <x v="52"/>
  </r>
  <r>
    <x v="16"/>
    <s v="DBS Superleggera"/>
    <n v="2022"/>
    <n v="5.2"/>
    <n v="715"/>
    <n v="663"/>
    <n v="3.2"/>
    <x v="52"/>
  </r>
  <r>
    <x v="16"/>
    <s v="DBS Superleggera"/>
    <n v="2022"/>
    <n v="5.2"/>
    <n v="715"/>
    <n v="664"/>
    <n v="3.2"/>
    <x v="53"/>
  </r>
  <r>
    <x v="16"/>
    <s v="DBS Superleggera"/>
    <n v="2021"/>
    <n v="5.2"/>
    <n v="715"/>
    <n v="664"/>
    <n v="3.4"/>
    <x v="53"/>
  </r>
  <r>
    <x v="16"/>
    <s v="DBS Superleggera"/>
    <n v="2021"/>
    <n v="5.2"/>
    <n v="715"/>
    <n v="664"/>
    <n v="3.4"/>
    <x v="53"/>
  </r>
  <r>
    <x v="16"/>
    <s v="DBS Superleggera"/>
    <n v="2021"/>
    <n v="5.2"/>
    <n v="715"/>
    <n v="664"/>
    <n v="3.2"/>
    <x v="53"/>
  </r>
  <r>
    <x v="16"/>
    <s v="DBS Superleggera"/>
    <n v="2021"/>
    <n v="5.2"/>
    <n v="715"/>
    <n v="663"/>
    <n v="3.2"/>
    <x v="54"/>
  </r>
  <r>
    <x v="16"/>
    <s v="DBS Superleggera"/>
    <n v="2021"/>
    <n v="5.2"/>
    <n v="715"/>
    <n v="664"/>
    <n v="3.4"/>
    <x v="55"/>
  </r>
  <r>
    <x v="16"/>
    <s v="DBS Superleggera"/>
    <n v="2021"/>
    <n v="5.2"/>
    <n v="715"/>
    <n v="664"/>
    <n v="3.2"/>
    <x v="55"/>
  </r>
  <r>
    <x v="16"/>
    <s v="DBS Superleggera"/>
    <n v="2021"/>
    <n v="5.2"/>
    <n v="715"/>
    <n v="663"/>
    <n v="3.2"/>
    <x v="55"/>
  </r>
  <r>
    <x v="16"/>
    <s v="DBS Superleggera"/>
    <n v="2021"/>
    <n v="5.2"/>
    <n v="715"/>
    <n v="664"/>
    <n v="3.4"/>
    <x v="55"/>
  </r>
  <r>
    <x v="16"/>
    <s v="DBS Superleggera"/>
    <n v="2021"/>
    <n v="5.2"/>
    <n v="715"/>
    <n v="664"/>
    <n v="3.2"/>
    <x v="55"/>
  </r>
  <r>
    <x v="17"/>
    <s v="Continental GT Speed"/>
    <n v="2022"/>
    <n v="6"/>
    <n v="650"/>
    <n v="664"/>
    <n v="3.5"/>
    <x v="56"/>
  </r>
  <r>
    <x v="8"/>
    <s v="720S"/>
    <n v="2021"/>
    <n v="4"/>
    <n v="710"/>
    <n v="568"/>
    <n v="2.7"/>
    <x v="57"/>
  </r>
  <r>
    <x v="8"/>
    <s v="720S"/>
    <n v="2021"/>
    <n v="4"/>
    <n v="710"/>
    <n v="568"/>
    <n v="2.7"/>
    <x v="57"/>
  </r>
  <r>
    <x v="11"/>
    <s v="F8 Spider"/>
    <n v="2021"/>
    <n v="3.9"/>
    <n v="710"/>
    <n v="568"/>
    <n v="2.9"/>
    <x v="58"/>
  </r>
  <r>
    <x v="11"/>
    <s v="F8 Tributo"/>
    <n v="2022"/>
    <n v="3.9"/>
    <n v="710"/>
    <n v="568"/>
    <n v="2.9"/>
    <x v="59"/>
  </r>
  <r>
    <x v="11"/>
    <s v="F8 Tributo"/>
    <n v="2021"/>
    <n v="3.9"/>
    <n v="710"/>
    <n v="568"/>
    <n v="2.9"/>
    <x v="59"/>
  </r>
  <r>
    <x v="11"/>
    <s v="F8 Tributo"/>
    <n v="2022"/>
    <n v="3.9"/>
    <n v="710"/>
    <n v="568"/>
    <n v="2.8"/>
    <x v="59"/>
  </r>
  <r>
    <x v="11"/>
    <s v="F8 Tributo"/>
    <n v="2022"/>
    <n v="3.9"/>
    <n v="710"/>
    <n v="568"/>
    <n v="2.8"/>
    <x v="60"/>
  </r>
  <r>
    <x v="14"/>
    <s v="SLS AMG Black Series"/>
    <n v="2014"/>
    <n v="6.2"/>
    <n v="622"/>
    <n v="468"/>
    <n v="3.5"/>
    <x v="60"/>
  </r>
  <r>
    <x v="14"/>
    <s v="SLS AMG"/>
    <n v="2021"/>
    <n v="6.2"/>
    <n v="622"/>
    <n v="468"/>
    <n v="3.2"/>
    <x v="60"/>
  </r>
  <r>
    <x v="14"/>
    <s v="SLS AMG Black Series"/>
    <n v="2014"/>
    <n v="6.2"/>
    <n v="622"/>
    <n v="468"/>
    <n v="3.5"/>
    <x v="60"/>
  </r>
  <r>
    <x v="11"/>
    <s v="F8 Spider"/>
    <n v="2022"/>
    <n v="3.9"/>
    <n v="710"/>
    <n v="568"/>
    <n v="2.9"/>
    <x v="61"/>
  </r>
  <r>
    <x v="1"/>
    <s v="Huracan"/>
    <n v="2021"/>
    <n v="5.2"/>
    <n v="630"/>
    <n v="443"/>
    <n v="2.8"/>
    <x v="61"/>
  </r>
  <r>
    <x v="1"/>
    <s v="Huracan"/>
    <n v="2021"/>
    <n v="5.2"/>
    <n v="630"/>
    <n v="443"/>
    <n v="2.8"/>
    <x v="61"/>
  </r>
  <r>
    <x v="11"/>
    <s v="F8 Tributo"/>
    <n v="2021"/>
    <n v="3.9"/>
    <n v="710"/>
    <n v="568"/>
    <n v="2.8"/>
    <x v="62"/>
  </r>
  <r>
    <x v="11"/>
    <s v="F8 Tributo"/>
    <n v="2021"/>
    <n v="3.9"/>
    <n v="710"/>
    <n v="568"/>
    <n v="2.9"/>
    <x v="62"/>
  </r>
  <r>
    <x v="11"/>
    <s v="F8 Tributo"/>
    <n v="2021"/>
    <n v="3.9"/>
    <n v="710"/>
    <n v="568"/>
    <n v="2.9"/>
    <x v="62"/>
  </r>
  <r>
    <x v="11"/>
    <s v="F8 Tributo"/>
    <n v="2021"/>
    <n v="3.9"/>
    <n v="710"/>
    <n v="568"/>
    <n v="2.9"/>
    <x v="62"/>
  </r>
  <r>
    <x v="11"/>
    <s v="F8 Spider"/>
    <n v="2021"/>
    <n v="3.9"/>
    <n v="710"/>
    <n v="568"/>
    <n v="2.9"/>
    <x v="62"/>
  </r>
  <r>
    <x v="11"/>
    <s v="F8 Tributo"/>
    <n v="2021"/>
    <n v="3.9"/>
    <n v="710"/>
    <n v="568"/>
    <n v="2.8"/>
    <x v="62"/>
  </r>
  <r>
    <x v="8"/>
    <s v="600LT"/>
    <n v="2021"/>
    <n v="3.8"/>
    <n v="592"/>
    <n v="457"/>
    <n v="2.9"/>
    <x v="63"/>
  </r>
  <r>
    <x v="8"/>
    <s v="600LT"/>
    <n v="2021"/>
    <n v="3.8"/>
    <n v="592"/>
    <n v="457"/>
    <n v="2.8"/>
    <x v="63"/>
  </r>
  <r>
    <x v="8"/>
    <s v="600LT Spider"/>
    <n v="2021"/>
    <n v="3.8"/>
    <n v="592"/>
    <n v="457"/>
    <n v="2.8"/>
    <x v="63"/>
  </r>
  <r>
    <x v="8"/>
    <s v="600LT Spider"/>
    <n v="2021"/>
    <n v="3.8"/>
    <n v="592"/>
    <n v="457"/>
    <n v="2.8"/>
    <x v="63"/>
  </r>
  <r>
    <x v="8"/>
    <s v="600LT Spider"/>
    <n v="2021"/>
    <n v="3.8"/>
    <n v="592"/>
    <n v="457"/>
    <n v="2.8"/>
    <x v="63"/>
  </r>
  <r>
    <x v="8"/>
    <s v="600LT"/>
    <n v="2021"/>
    <n v="3.8"/>
    <n v="592"/>
    <n v="457"/>
    <n v="2.8"/>
    <x v="63"/>
  </r>
  <r>
    <x v="14"/>
    <s v="SLS AMG"/>
    <n v="2021"/>
    <n v="6.2"/>
    <n v="622"/>
    <n v="468"/>
    <n v="3.6"/>
    <x v="64"/>
  </r>
  <r>
    <x v="14"/>
    <s v="SLS AMG"/>
    <n v="2021"/>
    <n v="6.3"/>
    <n v="622"/>
    <n v="468"/>
    <n v="3.6"/>
    <x v="65"/>
  </r>
  <r>
    <x v="14"/>
    <s v="SLS AMG"/>
    <n v="2021"/>
    <n v="4"/>
    <n v="730"/>
    <n v="590"/>
    <n v="2.9"/>
    <x v="66"/>
  </r>
  <r>
    <x v="8"/>
    <s v="GT"/>
    <n v="2021"/>
    <n v="4"/>
    <n v="612"/>
    <n v="465"/>
    <n v="3.1"/>
    <x v="66"/>
  </r>
  <r>
    <x v="11"/>
    <s v="Portofino"/>
    <n v="2022"/>
    <n v="3.9"/>
    <n v="591"/>
    <n v="561"/>
    <n v="3.4"/>
    <x v="66"/>
  </r>
  <r>
    <x v="15"/>
    <s v="SLS AMG"/>
    <n v="2021"/>
    <n v="6.2"/>
    <n v="622"/>
    <n v="468"/>
    <n v="3.5"/>
    <x v="67"/>
  </r>
  <r>
    <x v="14"/>
    <s v="SLS AMG"/>
    <n v="2021"/>
    <n v="4"/>
    <n v="577"/>
    <n v="516"/>
    <n v="3.6"/>
    <x v="68"/>
  </r>
  <r>
    <x v="11"/>
    <s v="Portofino M"/>
    <n v="2022"/>
    <n v="3.9"/>
    <n v="612"/>
    <n v="560"/>
    <n v="3.5"/>
    <x v="69"/>
  </r>
  <r>
    <x v="11"/>
    <s v="Portofino"/>
    <n v="2022"/>
    <n v="3.9"/>
    <n v="612"/>
    <n v="561"/>
    <n v="3.3"/>
    <x v="69"/>
  </r>
  <r>
    <x v="14"/>
    <s v="SLS AMG"/>
    <n v="2021"/>
    <n v="6.2"/>
    <n v="622"/>
    <n v="468"/>
    <n v="3.5"/>
    <x v="70"/>
  </r>
  <r>
    <x v="8"/>
    <s v="600LT"/>
    <n v="2021"/>
    <n v="3.8"/>
    <n v="592"/>
    <n v="457"/>
    <n v="2.8"/>
    <x v="71"/>
  </r>
  <r>
    <x v="8"/>
    <s v="600LT"/>
    <n v="2021"/>
    <n v="3.8"/>
    <n v="592"/>
    <n v="457"/>
    <n v="2.8"/>
    <x v="72"/>
  </r>
  <r>
    <x v="8"/>
    <s v="600LT"/>
    <n v="2021"/>
    <n v="3.8"/>
    <n v="592"/>
    <n v="457"/>
    <n v="2.8"/>
    <x v="73"/>
  </r>
  <r>
    <x v="14"/>
    <s v="SLS AMG"/>
    <n v="2021"/>
    <n v="6.2"/>
    <n v="622"/>
    <n v="468"/>
    <n v="3.7"/>
    <x v="74"/>
  </r>
  <r>
    <x v="11"/>
    <s v="Portofino M"/>
    <n v="2021"/>
    <n v="3.9"/>
    <n v="612"/>
    <n v="561"/>
    <n v="3.4"/>
    <x v="75"/>
  </r>
  <r>
    <x v="14"/>
    <s v="SLS AMG"/>
    <n v="2015"/>
    <n v="6.2"/>
    <n v="622"/>
    <n v="468"/>
    <n v="3.6"/>
    <x v="76"/>
  </r>
  <r>
    <x v="17"/>
    <s v="Continental GT"/>
    <n v="2022"/>
    <n v="4"/>
    <n v="542"/>
    <n v="568"/>
    <n v="3.9"/>
    <x v="76"/>
  </r>
  <r>
    <x v="14"/>
    <s v="SLS AMG"/>
    <n v="2015"/>
    <n v="6.2"/>
    <n v="622"/>
    <n v="468"/>
    <n v="3.6"/>
    <x v="77"/>
  </r>
  <r>
    <x v="14"/>
    <s v="SLS AMG"/>
    <n v="2015"/>
    <n v="6.2"/>
    <n v="622"/>
    <n v="468"/>
    <n v="3.5"/>
    <x v="77"/>
  </r>
  <r>
    <x v="8"/>
    <s v="Artura"/>
    <n v="2022"/>
    <n v="3"/>
    <n v="671"/>
    <n v="531"/>
    <n v="3"/>
    <x v="78"/>
  </r>
  <r>
    <x v="8"/>
    <s v="Artura"/>
    <n v="2021"/>
    <n v="3"/>
    <n v="671"/>
    <n v="531"/>
    <n v="3"/>
    <x v="78"/>
  </r>
  <r>
    <x v="8"/>
    <s v="Artura"/>
    <n v="2022"/>
    <n v="3"/>
    <n v="671"/>
    <n v="531"/>
    <n v="3"/>
    <x v="78"/>
  </r>
  <r>
    <x v="8"/>
    <s v="Artura"/>
    <n v="2021"/>
    <n v="3"/>
    <n v="671"/>
    <n v="531"/>
    <n v="3"/>
    <x v="78"/>
  </r>
  <r>
    <x v="8"/>
    <s v="Artura"/>
    <n v="2022"/>
    <n v="3"/>
    <n v="671"/>
    <n v="531"/>
    <n v="3"/>
    <x v="78"/>
  </r>
  <r>
    <x v="8"/>
    <s v="Artura"/>
    <n v="2022"/>
    <n v="3"/>
    <n v="671"/>
    <n v="531"/>
    <n v="3"/>
    <x v="78"/>
  </r>
  <r>
    <x v="8"/>
    <s v="Artura"/>
    <n v="2022"/>
    <n v="3"/>
    <n v="671"/>
    <n v="531"/>
    <n v="3"/>
    <x v="78"/>
  </r>
  <r>
    <x v="8"/>
    <s v="Artura"/>
    <n v="2022"/>
    <n v="3"/>
    <n v="671"/>
    <n v="531"/>
    <n v="3"/>
    <x v="78"/>
  </r>
  <r>
    <x v="8"/>
    <s v="Artura"/>
    <n v="2021"/>
    <n v="3"/>
    <n v="671"/>
    <n v="531"/>
    <n v="3"/>
    <x v="78"/>
  </r>
  <r>
    <x v="8"/>
    <s v="Artura"/>
    <n v="2021"/>
    <n v="3"/>
    <n v="671"/>
    <n v="531"/>
    <n v="3"/>
    <x v="78"/>
  </r>
  <r>
    <x v="8"/>
    <s v="Artura"/>
    <n v="2022"/>
    <n v="3"/>
    <n v="671"/>
    <n v="531"/>
    <n v="3"/>
    <x v="78"/>
  </r>
  <r>
    <x v="8"/>
    <s v="Artura"/>
    <n v="2022"/>
    <n v="3"/>
    <n v="671"/>
    <n v="531"/>
    <n v="3"/>
    <x v="78"/>
  </r>
  <r>
    <x v="17"/>
    <s v="Continental GT"/>
    <n v="2021"/>
    <n v="6"/>
    <n v="626"/>
    <n v="664"/>
    <n v="3.6"/>
    <x v="78"/>
  </r>
  <r>
    <x v="17"/>
    <s v="Continental GT"/>
    <n v="2022"/>
    <n v="6"/>
    <n v="626"/>
    <n v="664"/>
    <n v="3.3"/>
    <x v="78"/>
  </r>
  <r>
    <x v="11"/>
    <s v="Roma"/>
    <n v="2021"/>
    <n v="3.9"/>
    <n v="612"/>
    <n v="561"/>
    <n v="3.3"/>
    <x v="79"/>
  </r>
  <r>
    <x v="11"/>
    <s v="Roma"/>
    <n v="2022"/>
    <n v="3.9"/>
    <n v="612"/>
    <n v="560"/>
    <n v="3.3"/>
    <x v="79"/>
  </r>
  <r>
    <x v="11"/>
    <s v="Roma"/>
    <n v="2021"/>
    <n v="3.9"/>
    <n v="612"/>
    <n v="561"/>
    <n v="3.3"/>
    <x v="80"/>
  </r>
  <r>
    <x v="11"/>
    <s v="Roma"/>
    <n v="2021"/>
    <n v="3.9"/>
    <n v="611"/>
    <n v="560"/>
    <n v="3.3"/>
    <x v="80"/>
  </r>
  <r>
    <x v="14"/>
    <s v="SLS AMG"/>
    <n v="2015"/>
    <n v="6.2"/>
    <n v="622"/>
    <n v="468"/>
    <n v="3.5"/>
    <x v="81"/>
  </r>
  <r>
    <x v="1"/>
    <s v="Urus"/>
    <n v="2021"/>
    <n v="4"/>
    <n v="641"/>
    <n v="627"/>
    <n v="3.6"/>
    <x v="82"/>
  </r>
  <r>
    <x v="1"/>
    <s v="Urus"/>
    <n v="2021"/>
    <n v="4"/>
    <n v="641"/>
    <n v="627"/>
    <n v="3.6"/>
    <x v="82"/>
  </r>
  <r>
    <x v="1"/>
    <s v="Urus"/>
    <n v="2021"/>
    <n v="4"/>
    <n v="641"/>
    <n v="627"/>
    <n v="3.2"/>
    <x v="82"/>
  </r>
  <r>
    <x v="1"/>
    <s v="Urus"/>
    <n v="2021"/>
    <n v="4"/>
    <n v="641"/>
    <n v="627"/>
    <n v="3.6"/>
    <x v="82"/>
  </r>
  <r>
    <x v="1"/>
    <s v="Urus"/>
    <n v="2021"/>
    <n v="4"/>
    <n v="641"/>
    <n v="627"/>
    <n v="3.6"/>
    <x v="83"/>
  </r>
  <r>
    <x v="1"/>
    <s v="Urus"/>
    <n v="2021"/>
    <n v="4"/>
    <n v="641"/>
    <n v="627"/>
    <n v="3.6"/>
    <x v="83"/>
  </r>
  <r>
    <x v="14"/>
    <s v="SLS AMG"/>
    <n v="2015"/>
    <n v="6.2"/>
    <n v="622"/>
    <n v="468"/>
    <n v="3.2"/>
    <x v="83"/>
  </r>
  <r>
    <x v="11"/>
    <s v="Roma"/>
    <n v="2021"/>
    <n v="3.9"/>
    <n v="612"/>
    <n v="560"/>
    <n v="3.4"/>
    <x v="83"/>
  </r>
  <r>
    <x v="11"/>
    <s v="Roma"/>
    <n v="2021"/>
    <n v="3.9"/>
    <n v="611"/>
    <n v="561"/>
    <n v="3.3"/>
    <x v="83"/>
  </r>
  <r>
    <x v="11"/>
    <s v="Roma"/>
    <n v="2021"/>
    <n v="3.9"/>
    <n v="611"/>
    <n v="561"/>
    <n v="3.3"/>
    <x v="83"/>
  </r>
  <r>
    <x v="14"/>
    <s v="SLS AMG"/>
    <n v="2015"/>
    <n v="6.2"/>
    <n v="622"/>
    <n v="468"/>
    <n v="3.7"/>
    <x v="84"/>
  </r>
  <r>
    <x v="14"/>
    <s v="SLS AMG"/>
    <n v="2015"/>
    <n v="6.2"/>
    <n v="622"/>
    <n v="468"/>
    <n v="3.7"/>
    <x v="84"/>
  </r>
  <r>
    <x v="14"/>
    <s v="SLS AMG"/>
    <n v="2015"/>
    <n v="6.2"/>
    <n v="583"/>
    <n v="479"/>
    <n v="3.6"/>
    <x v="84"/>
  </r>
  <r>
    <x v="14"/>
    <s v="SLS AMG"/>
    <n v="2015"/>
    <n v="6.2"/>
    <n v="583"/>
    <n v="479"/>
    <n v="3.6"/>
    <x v="84"/>
  </r>
  <r>
    <x v="16"/>
    <s v="DB11"/>
    <n v="2021"/>
    <n v="5.2"/>
    <n v="630"/>
    <n v="516"/>
    <n v="3.5"/>
    <x v="85"/>
  </r>
  <r>
    <x v="17"/>
    <s v="Continental GT"/>
    <n v="2021"/>
    <n v="6"/>
    <n v="626"/>
    <n v="664"/>
    <n v="3.6"/>
    <x v="86"/>
  </r>
  <r>
    <x v="17"/>
    <s v="Continental GT"/>
    <n v="2021"/>
    <n v="6"/>
    <n v="626"/>
    <n v="664"/>
    <n v="3.4"/>
    <x v="86"/>
  </r>
  <r>
    <x v="18"/>
    <s v="RS"/>
    <n v="2021"/>
    <n v="6.2"/>
    <n v="1200"/>
    <n v="1300"/>
    <n v="2.2999999999999998"/>
    <x v="87"/>
  </r>
  <r>
    <x v="17"/>
    <s v="Continental GT"/>
    <n v="2021"/>
    <n v="4"/>
    <n v="626"/>
    <n v="664"/>
    <n v="3.3"/>
    <x v="87"/>
  </r>
  <r>
    <x v="17"/>
    <s v="Continental GT"/>
    <n v="2021"/>
    <n v="4"/>
    <n v="542"/>
    <n v="568"/>
    <n v="3.9"/>
    <x v="87"/>
  </r>
  <r>
    <x v="17"/>
    <s v="Continental GT"/>
    <n v="2021"/>
    <n v="6"/>
    <n v="626"/>
    <n v="664"/>
    <n v="3.3"/>
    <x v="88"/>
  </r>
  <r>
    <x v="17"/>
    <s v="Continental GT"/>
    <n v="2022"/>
    <n v="4"/>
    <n v="542"/>
    <n v="568"/>
    <n v="3.9"/>
    <x v="88"/>
  </r>
  <r>
    <x v="11"/>
    <s v="Portofino"/>
    <n v="2021"/>
    <n v="3.9"/>
    <n v="592"/>
    <n v="560"/>
    <n v="3.5"/>
    <x v="89"/>
  </r>
  <r>
    <x v="11"/>
    <s v="Portofino"/>
    <n v="2022"/>
    <n v="3.9"/>
    <n v="591"/>
    <n v="413"/>
    <n v="3.3"/>
    <x v="90"/>
  </r>
  <r>
    <x v="11"/>
    <s v="Portofino"/>
    <n v="2021"/>
    <n v="3.9"/>
    <n v="591"/>
    <n v="560"/>
    <n v="3.5"/>
    <x v="90"/>
  </r>
  <r>
    <x v="11"/>
    <s v="Portofino"/>
    <n v="2021"/>
    <n v="3.9"/>
    <n v="591"/>
    <n v="560"/>
    <n v="3.3"/>
    <x v="90"/>
  </r>
  <r>
    <x v="17"/>
    <s v="Continental GT"/>
    <n v="2021"/>
    <n v="6"/>
    <n v="626"/>
    <n v="664"/>
    <n v="3.6"/>
    <x v="91"/>
  </r>
  <r>
    <x v="17"/>
    <s v="Continental GT"/>
    <n v="2021"/>
    <n v="6"/>
    <n v="626"/>
    <n v="664"/>
    <n v="3.3"/>
    <x v="91"/>
  </r>
  <r>
    <x v="1"/>
    <s v="Urus"/>
    <n v="2021"/>
    <n v="4"/>
    <n v="641"/>
    <n v="627"/>
    <n v="3.6"/>
    <x v="92"/>
  </r>
  <r>
    <x v="1"/>
    <s v="Urus"/>
    <n v="2021"/>
    <n v="4"/>
    <n v="641"/>
    <n v="627"/>
    <n v="3.5"/>
    <x v="92"/>
  </r>
  <r>
    <x v="1"/>
    <s v="Urus"/>
    <n v="2021"/>
    <n v="4"/>
    <n v="641"/>
    <n v="627"/>
    <n v="3.2"/>
    <x v="92"/>
  </r>
  <r>
    <x v="1"/>
    <s v="Urus"/>
    <n v="2022"/>
    <n v="4"/>
    <n v="641"/>
    <n v="626"/>
    <n v="3.2"/>
    <x v="92"/>
  </r>
  <r>
    <x v="1"/>
    <s v="Urus"/>
    <n v="2021"/>
    <n v="4"/>
    <n v="641"/>
    <n v="627"/>
    <n v="3.6"/>
    <x v="92"/>
  </r>
  <r>
    <x v="1"/>
    <s v="Urus"/>
    <n v="2021"/>
    <n v="4"/>
    <n v="641"/>
    <n v="627"/>
    <n v="3.6"/>
    <x v="92"/>
  </r>
  <r>
    <x v="1"/>
    <s v="Urus"/>
    <n v="2021"/>
    <n v="4"/>
    <n v="641"/>
    <n v="627"/>
    <n v="3.6"/>
    <x v="92"/>
  </r>
  <r>
    <x v="1"/>
    <s v="Urus"/>
    <n v="2021"/>
    <n v="4"/>
    <n v="641"/>
    <n v="626"/>
    <n v="3.5"/>
    <x v="93"/>
  </r>
  <r>
    <x v="1"/>
    <s v="Urus"/>
    <n v="2021"/>
    <n v="4"/>
    <n v="641"/>
    <n v="627"/>
    <n v="3.2"/>
    <x v="93"/>
  </r>
  <r>
    <x v="1"/>
    <s v="Urus"/>
    <n v="2021"/>
    <n v="4"/>
    <n v="641"/>
    <n v="626"/>
    <n v="3.5"/>
    <x v="93"/>
  </r>
  <r>
    <x v="1"/>
    <s v="Urus"/>
    <n v="2021"/>
    <n v="4"/>
    <n v="641"/>
    <n v="627"/>
    <n v="3.2"/>
    <x v="93"/>
  </r>
  <r>
    <x v="1"/>
    <s v="Urus"/>
    <n v="2021"/>
    <n v="4"/>
    <n v="641"/>
    <n v="627"/>
    <n v="3.2"/>
    <x v="93"/>
  </r>
  <r>
    <x v="1"/>
    <s v="Urus"/>
    <n v="2021"/>
    <n v="4"/>
    <n v="641"/>
    <n v="627"/>
    <n v="3.2"/>
    <x v="93"/>
  </r>
  <r>
    <x v="1"/>
    <s v="Urus"/>
    <n v="2021"/>
    <n v="4"/>
    <n v="641"/>
    <n v="627"/>
    <n v="3.5"/>
    <x v="93"/>
  </r>
  <r>
    <x v="8"/>
    <s v="GT"/>
    <n v="2022"/>
    <n v="4"/>
    <n v="612"/>
    <n v="465"/>
    <n v="3.1"/>
    <x v="94"/>
  </r>
  <r>
    <x v="11"/>
    <s v="Portofino"/>
    <n v="2021"/>
    <n v="3.9"/>
    <n v="591"/>
    <n v="413"/>
    <n v="3.5"/>
    <x v="95"/>
  </r>
  <r>
    <x v="17"/>
    <s v="Continental GT"/>
    <n v="2022"/>
    <n v="6"/>
    <n v="626"/>
    <n v="664"/>
    <n v="3.3"/>
    <x v="96"/>
  </r>
  <r>
    <x v="8"/>
    <s v="GT"/>
    <n v="2022"/>
    <n v="4"/>
    <n v="620"/>
    <n v="465"/>
    <n v="3.1"/>
    <x v="97"/>
  </r>
  <r>
    <x v="8"/>
    <s v="GT"/>
    <n v="2021"/>
    <n v="4"/>
    <n v="612"/>
    <n v="465"/>
    <n v="3.1"/>
    <x v="98"/>
  </r>
  <r>
    <x v="19"/>
    <s v="GT-R Nismo"/>
    <n v="2021"/>
    <n v="3.8"/>
    <n v="600"/>
    <n v="481"/>
    <n v="2.5"/>
    <x v="99"/>
  </r>
  <r>
    <x v="19"/>
    <s v="GT-R Nismo"/>
    <n v="2021"/>
    <n v="3.8"/>
    <n v="600"/>
    <n v="481"/>
    <n v="2.5"/>
    <x v="99"/>
  </r>
  <r>
    <x v="8"/>
    <s v="GT"/>
    <n v="2022"/>
    <n v="4"/>
    <n v="620"/>
    <n v="465"/>
    <n v="3.1"/>
    <x v="100"/>
  </r>
  <r>
    <x v="8"/>
    <s v="GT"/>
    <n v="2021"/>
    <n v="4"/>
    <n v="612"/>
    <n v="465"/>
    <n v="3.1"/>
    <x v="101"/>
  </r>
  <r>
    <x v="20"/>
    <s v="MC20"/>
    <n v="2021"/>
    <n v="3"/>
    <n v="621"/>
    <n v="538"/>
    <n v="2.9"/>
    <x v="102"/>
  </r>
  <r>
    <x v="8"/>
    <s v="GT"/>
    <n v="2021"/>
    <n v="4"/>
    <n v="620"/>
    <n v="465"/>
    <n v="3.1"/>
    <x v="102"/>
  </r>
  <r>
    <x v="8"/>
    <s v="GT"/>
    <n v="2021"/>
    <n v="4"/>
    <n v="620"/>
    <n v="465"/>
    <n v="3.1"/>
    <x v="102"/>
  </r>
  <r>
    <x v="8"/>
    <s v="GT"/>
    <n v="2021"/>
    <n v="4"/>
    <n v="612"/>
    <n v="465"/>
    <n v="3.1"/>
    <x v="102"/>
  </r>
  <r>
    <x v="8"/>
    <s v="GT"/>
    <n v="2021"/>
    <n v="4"/>
    <n v="612"/>
    <n v="465"/>
    <n v="3.1"/>
    <x v="102"/>
  </r>
  <r>
    <x v="8"/>
    <s v="GT"/>
    <n v="2021"/>
    <n v="4"/>
    <n v="612"/>
    <n v="465"/>
    <n v="3.1"/>
    <x v="102"/>
  </r>
  <r>
    <x v="8"/>
    <s v="GT"/>
    <n v="2021"/>
    <n v="4"/>
    <n v="612"/>
    <n v="465"/>
    <n v="3.1"/>
    <x v="102"/>
  </r>
  <r>
    <x v="8"/>
    <s v="GT"/>
    <n v="2022"/>
    <n v="4"/>
    <n v="612"/>
    <n v="465"/>
    <n v="3.2"/>
    <x v="102"/>
  </r>
  <r>
    <x v="8"/>
    <s v="GT"/>
    <n v="2020"/>
    <n v="4"/>
    <n v="612"/>
    <n v="465"/>
    <n v="3.1"/>
    <x v="102"/>
  </r>
  <r>
    <x v="8"/>
    <s v="GT"/>
    <n v="2021"/>
    <n v="4"/>
    <n v="612"/>
    <n v="465"/>
    <n v="3.1"/>
    <x v="102"/>
  </r>
  <r>
    <x v="8"/>
    <s v="GT"/>
    <n v="2021"/>
    <n v="4"/>
    <n v="612"/>
    <n v="465"/>
    <n v="3.1"/>
    <x v="102"/>
  </r>
  <r>
    <x v="8"/>
    <s v="GT"/>
    <n v="2022"/>
    <n v="4"/>
    <n v="612"/>
    <n v="465"/>
    <n v="3.1"/>
    <x v="102"/>
  </r>
  <r>
    <x v="16"/>
    <s v="DB11"/>
    <n v="2021"/>
    <n v="5.2"/>
    <n v="630"/>
    <n v="516"/>
    <n v="3.7"/>
    <x v="103"/>
  </r>
  <r>
    <x v="8"/>
    <s v="GT"/>
    <n v="2021"/>
    <n v="4"/>
    <n v="612"/>
    <n v="465"/>
    <n v="3.2"/>
    <x v="104"/>
  </r>
  <r>
    <x v="8"/>
    <s v="570S"/>
    <n v="2021"/>
    <n v="3.8"/>
    <n v="562"/>
    <n v="443"/>
    <n v="2.9"/>
    <x v="104"/>
  </r>
  <r>
    <x v="8"/>
    <s v="570S Spider"/>
    <n v="2020"/>
    <n v="3.8"/>
    <n v="562"/>
    <n v="443"/>
    <n v="3.1"/>
    <x v="104"/>
  </r>
  <r>
    <x v="8"/>
    <s v="570S"/>
    <n v="2021"/>
    <n v="3.8"/>
    <n v="562"/>
    <n v="443"/>
    <n v="3.1"/>
    <x v="104"/>
  </r>
  <r>
    <x v="9"/>
    <s v="911 Turbo S"/>
    <n v="2022"/>
    <n v="3.8"/>
    <n v="640"/>
    <n v="590"/>
    <n v="2.6"/>
    <x v="105"/>
  </r>
  <r>
    <x v="8"/>
    <s v="GT"/>
    <n v="2022"/>
    <n v="4"/>
    <n v="620"/>
    <n v="465"/>
    <n v="3.1"/>
    <x v="105"/>
  </r>
  <r>
    <x v="8"/>
    <s v="570S"/>
    <n v="2020"/>
    <n v="3.8"/>
    <n v="562"/>
    <n v="443"/>
    <n v="3.1"/>
    <x v="105"/>
  </r>
  <r>
    <x v="17"/>
    <s v="Continental GT"/>
    <n v="2022"/>
    <n v="4"/>
    <n v="542"/>
    <n v="568"/>
    <n v="3.4"/>
    <x v="106"/>
  </r>
  <r>
    <x v="17"/>
    <s v="Continental GT"/>
    <n v="2022"/>
    <n v="4"/>
    <n v="542"/>
    <n v="568"/>
    <n v="3.9"/>
    <x v="106"/>
  </r>
  <r>
    <x v="16"/>
    <s v="DB11"/>
    <n v="2022"/>
    <n v="5.2"/>
    <n v="630"/>
    <n v="516"/>
    <n v="3.5"/>
    <x v="107"/>
  </r>
  <r>
    <x v="16"/>
    <s v="DB11"/>
    <n v="2021"/>
    <n v="4"/>
    <n v="503"/>
    <n v="498"/>
    <n v="3.7"/>
    <x v="108"/>
  </r>
  <r>
    <x v="16"/>
    <s v="DB11"/>
    <n v="2021"/>
    <n v="5.2"/>
    <n v="630"/>
    <n v="516"/>
    <n v="3.5"/>
    <x v="109"/>
  </r>
  <r>
    <x v="16"/>
    <s v="DB11"/>
    <n v="2021"/>
    <n v="4"/>
    <n v="503"/>
    <n v="513"/>
    <n v="3.9"/>
    <x v="109"/>
  </r>
  <r>
    <x v="8"/>
    <s v="570S"/>
    <n v="2021"/>
    <n v="3.8"/>
    <n v="562"/>
    <n v="443"/>
    <n v="2.7"/>
    <x v="110"/>
  </r>
  <r>
    <x v="8"/>
    <s v="570S"/>
    <n v="2020"/>
    <n v="3.8"/>
    <n v="562"/>
    <n v="443"/>
    <n v="3.1"/>
    <x v="111"/>
  </r>
  <r>
    <x v="8"/>
    <s v="570S"/>
    <n v="2022"/>
    <n v="3.8"/>
    <n v="562"/>
    <n v="443"/>
    <n v="2.9"/>
    <x v="111"/>
  </r>
  <r>
    <x v="16"/>
    <s v="DB11"/>
    <n v="2022"/>
    <n v="4"/>
    <n v="503"/>
    <n v="513"/>
    <n v="3.7"/>
    <x v="112"/>
  </r>
  <r>
    <x v="17"/>
    <s v="Continental GT"/>
    <n v="2022"/>
    <n v="6"/>
    <n v="626"/>
    <n v="664"/>
    <n v="3.5"/>
    <x v="113"/>
  </r>
  <r>
    <x v="17"/>
    <s v="Continental GT"/>
    <n v="2021"/>
    <n v="6"/>
    <n v="626"/>
    <n v="664"/>
    <n v="3.6"/>
    <x v="113"/>
  </r>
  <r>
    <x v="8"/>
    <s v="570S"/>
    <n v="2021"/>
    <n v="3.8"/>
    <n v="562"/>
    <n v="443"/>
    <n v="3.1"/>
    <x v="114"/>
  </r>
  <r>
    <x v="17"/>
    <s v="Continental GT"/>
    <n v="2021"/>
    <n v="6"/>
    <n v="626"/>
    <n v="664"/>
    <n v="3.3"/>
    <x v="115"/>
  </r>
  <r>
    <x v="17"/>
    <s v="Continental GT"/>
    <n v="2021"/>
    <n v="6"/>
    <n v="626"/>
    <n v="664"/>
    <n v="3.6"/>
    <x v="115"/>
  </r>
  <r>
    <x v="17"/>
    <s v="Continental GT"/>
    <n v="2021"/>
    <n v="6"/>
    <n v="626"/>
    <n v="664"/>
    <n v="3.6"/>
    <x v="115"/>
  </r>
  <r>
    <x v="17"/>
    <s v="Continental GT"/>
    <n v="2021"/>
    <n v="4"/>
    <n v="626"/>
    <n v="664"/>
    <n v="3.3"/>
    <x v="115"/>
  </r>
  <r>
    <x v="8"/>
    <s v="570S"/>
    <n v="2021"/>
    <n v="3.8"/>
    <n v="562"/>
    <n v="443"/>
    <n v="3.1"/>
    <x v="115"/>
  </r>
  <r>
    <x v="17"/>
    <s v="Continental GT"/>
    <n v="2022"/>
    <n v="4"/>
    <n v="542"/>
    <n v="568"/>
    <n v="3.9"/>
    <x v="115"/>
  </r>
  <r>
    <x v="17"/>
    <s v="Continental GT"/>
    <n v="2021"/>
    <n v="4"/>
    <n v="542"/>
    <n v="568"/>
    <n v="3.3"/>
    <x v="115"/>
  </r>
  <r>
    <x v="8"/>
    <s v="570S"/>
    <n v="2021"/>
    <n v="3.8"/>
    <n v="562"/>
    <n v="443"/>
    <n v="3.1"/>
    <x v="116"/>
  </r>
  <r>
    <x v="8"/>
    <s v="GT"/>
    <n v="2021"/>
    <n v="4"/>
    <n v="612"/>
    <n v="465"/>
    <n v="3.1"/>
    <x v="117"/>
  </r>
  <r>
    <x v="16"/>
    <s v="DB11"/>
    <n v="2021"/>
    <n v="5.2"/>
    <n v="630"/>
    <n v="516"/>
    <n v="3.5"/>
    <x v="118"/>
  </r>
  <r>
    <x v="16"/>
    <s v="DB11"/>
    <n v="2022"/>
    <n v="4"/>
    <n v="630"/>
    <n v="516"/>
    <n v="3.7"/>
    <x v="118"/>
  </r>
  <r>
    <x v="16"/>
    <s v="DB11"/>
    <n v="2021"/>
    <n v="4"/>
    <n v="503"/>
    <n v="513"/>
    <n v="4"/>
    <x v="118"/>
  </r>
  <r>
    <x v="17"/>
    <s v="Continental GT"/>
    <n v="2021"/>
    <n v="6"/>
    <n v="626"/>
    <n v="664"/>
    <n v="3.6"/>
    <x v="119"/>
  </r>
  <r>
    <x v="17"/>
    <s v="Continental GT"/>
    <n v="2021"/>
    <n v="6"/>
    <n v="626"/>
    <n v="664"/>
    <n v="3.3"/>
    <x v="119"/>
  </r>
  <r>
    <x v="21"/>
    <s v="Roadster"/>
    <n v="2022"/>
    <n v="0"/>
    <n v="1000"/>
    <n v="737"/>
    <n v="1.9"/>
    <x v="120"/>
  </r>
  <r>
    <x v="21"/>
    <s v="Roadster"/>
    <n v="2022"/>
    <n v="0"/>
    <n v="1000"/>
    <n v="0"/>
    <n v="1.9"/>
    <x v="120"/>
  </r>
  <r>
    <x v="21"/>
    <s v="Roadster"/>
    <n v="2022"/>
    <n v="0"/>
    <n v="1000"/>
    <n v="0"/>
    <n v="1.9"/>
    <x v="120"/>
  </r>
  <r>
    <x v="21"/>
    <s v="Roadster"/>
    <n v="2023"/>
    <n v="0"/>
    <n v="1000"/>
    <n v="737"/>
    <n v="0"/>
    <x v="120"/>
  </r>
  <r>
    <x v="21"/>
    <s v="Roadster"/>
    <n v="2022"/>
    <n v="0"/>
    <n v="1000"/>
    <n v="0"/>
    <n v="1.9"/>
    <x v="120"/>
  </r>
  <r>
    <x v="21"/>
    <s v="Roadster"/>
    <n v="2022"/>
    <n v="0"/>
    <n v="1000"/>
    <n v="737"/>
    <n v="1.9"/>
    <x v="120"/>
  </r>
  <r>
    <x v="21"/>
    <s v="Roadster"/>
    <n v="2022"/>
    <n v="0"/>
    <n v="1000"/>
    <n v="0"/>
    <n v="1.9"/>
    <x v="120"/>
  </r>
  <r>
    <x v="21"/>
    <s v="Roadster"/>
    <n v="2022"/>
    <n v="0"/>
    <n v="1000"/>
    <n v="0"/>
    <n v="1.9"/>
    <x v="120"/>
  </r>
  <r>
    <x v="14"/>
    <s v="SLS AMG"/>
    <n v="2015"/>
    <n v="6.2"/>
    <n v="622"/>
    <n v="468"/>
    <n v="3.6"/>
    <x v="120"/>
  </r>
  <r>
    <x v="8"/>
    <s v="GT"/>
    <n v="2021"/>
    <n v="4"/>
    <n v="612"/>
    <n v="465"/>
    <n v="3.2"/>
    <x v="120"/>
  </r>
  <r>
    <x v="8"/>
    <s v="570S"/>
    <n v="2021"/>
    <n v="3.8"/>
    <n v="562"/>
    <n v="443"/>
    <n v="3.1"/>
    <x v="120"/>
  </r>
  <r>
    <x v="20"/>
    <s v="GranTurismo"/>
    <n v="2021"/>
    <n v="0"/>
    <n v="550"/>
    <n v="0"/>
    <n v="2.8"/>
    <x v="120"/>
  </r>
  <r>
    <x v="16"/>
    <s v="DB11"/>
    <n v="2021"/>
    <n v="4"/>
    <n v="630"/>
    <n v="516"/>
    <n v="3.7"/>
    <x v="121"/>
  </r>
  <r>
    <x v="8"/>
    <s v="570S"/>
    <n v="2022"/>
    <n v="3.8"/>
    <n v="562"/>
    <n v="443"/>
    <n v="3.1"/>
    <x v="122"/>
  </r>
  <r>
    <x v="8"/>
    <s v="570S"/>
    <n v="2021"/>
    <n v="3.8"/>
    <n v="562"/>
    <n v="443"/>
    <n v="3.1"/>
    <x v="123"/>
  </r>
  <r>
    <x v="8"/>
    <s v="570S"/>
    <n v="2021"/>
    <n v="3.8"/>
    <n v="562"/>
    <n v="443"/>
    <n v="3.1"/>
    <x v="124"/>
  </r>
  <r>
    <x v="8"/>
    <s v="570S"/>
    <n v="2021"/>
    <n v="3.8"/>
    <n v="562"/>
    <n v="443"/>
    <n v="3.1"/>
    <x v="125"/>
  </r>
  <r>
    <x v="8"/>
    <s v="570S"/>
    <n v="2021"/>
    <n v="3.8"/>
    <n v="562"/>
    <n v="443"/>
    <n v="2.8"/>
    <x v="126"/>
  </r>
  <r>
    <x v="8"/>
    <s v="570S"/>
    <n v="2021"/>
    <n v="3.8"/>
    <n v="562"/>
    <n v="443"/>
    <n v="3.2"/>
    <x v="126"/>
  </r>
  <r>
    <x v="8"/>
    <s v="570S"/>
    <n v="2021"/>
    <n v="3.8"/>
    <n v="562"/>
    <n v="443"/>
    <n v="3.1"/>
    <x v="126"/>
  </r>
  <r>
    <x v="8"/>
    <s v="570S"/>
    <n v="2021"/>
    <n v="3.8"/>
    <n v="562"/>
    <n v="443"/>
    <n v="3.1"/>
    <x v="126"/>
  </r>
  <r>
    <x v="8"/>
    <s v="570S"/>
    <n v="2021"/>
    <n v="3.8"/>
    <n v="562"/>
    <n v="443"/>
    <n v="3.1"/>
    <x v="126"/>
  </r>
  <r>
    <x v="8"/>
    <s v="570S"/>
    <n v="2021"/>
    <n v="3.8"/>
    <n v="562"/>
    <n v="443"/>
    <n v="3.1"/>
    <x v="126"/>
  </r>
  <r>
    <x v="8"/>
    <s v="570S"/>
    <n v="2021"/>
    <n v="3.8"/>
    <n v="562"/>
    <n v="443"/>
    <n v="3.1"/>
    <x v="126"/>
  </r>
  <r>
    <x v="8"/>
    <s v="570S"/>
    <n v="2021"/>
    <n v="3.8"/>
    <n v="562"/>
    <n v="443"/>
    <n v="3.1"/>
    <x v="127"/>
  </r>
  <r>
    <x v="8"/>
    <s v="570S"/>
    <n v="2021"/>
    <n v="3.8"/>
    <n v="562"/>
    <n v="443"/>
    <n v="3.1"/>
    <x v="127"/>
  </r>
  <r>
    <x v="9"/>
    <s v="Panamera Turbo S E-Hybrid"/>
    <n v="2021"/>
    <n v="4"/>
    <n v="690"/>
    <n v="642"/>
    <n v="3.2"/>
    <x v="128"/>
  </r>
  <r>
    <x v="9"/>
    <s v="Panamera Turbo S E-Hybrid"/>
    <n v="2021"/>
    <n v="4"/>
    <n v="690"/>
    <n v="642"/>
    <n v="3"/>
    <x v="128"/>
  </r>
  <r>
    <x v="9"/>
    <s v="Panamera Turbo S E-Hybrid"/>
    <n v="2021"/>
    <n v="4"/>
    <n v="689"/>
    <n v="642"/>
    <n v="3"/>
    <x v="128"/>
  </r>
  <r>
    <x v="9"/>
    <s v="Panamera Turbo S E-Hybrid"/>
    <n v="2021"/>
    <n v="4"/>
    <n v="689"/>
    <n v="642"/>
    <n v="3"/>
    <x v="128"/>
  </r>
  <r>
    <x v="9"/>
    <s v="Panamera Turbo S"/>
    <n v="2022"/>
    <n v="4"/>
    <n v="620"/>
    <n v="604"/>
    <n v="2.9"/>
    <x v="129"/>
  </r>
  <r>
    <x v="9"/>
    <s v="Panamera Turbo S E-Hybrid"/>
    <n v="2021"/>
    <n v="4"/>
    <n v="690"/>
    <n v="641"/>
    <n v="3"/>
    <x v="130"/>
  </r>
  <r>
    <x v="9"/>
    <s v="Taycan"/>
    <n v="2021"/>
    <n v="0"/>
    <n v="750"/>
    <n v="774"/>
    <n v="2.6"/>
    <x v="131"/>
  </r>
  <r>
    <x v="9"/>
    <s v="Taycan Turbo S"/>
    <n v="2021"/>
    <n v="0"/>
    <n v="750"/>
    <n v="774"/>
    <n v="2.6"/>
    <x v="131"/>
  </r>
  <r>
    <x v="9"/>
    <s v="Taycan Turbo S"/>
    <n v="2021"/>
    <n v="0"/>
    <n v="750"/>
    <n v="774"/>
    <n v="2.6"/>
    <x v="131"/>
  </r>
  <r>
    <x v="9"/>
    <s v="Taycan Turbo S"/>
    <n v="2022"/>
    <n v="0"/>
    <n v="750"/>
    <n v="774"/>
    <n v="2.6"/>
    <x v="131"/>
  </r>
  <r>
    <x v="9"/>
    <s v="Taycan Turbo S"/>
    <n v="2022"/>
    <n v="0"/>
    <n v="750"/>
    <n v="774"/>
    <n v="2.6"/>
    <x v="131"/>
  </r>
  <r>
    <x v="9"/>
    <s v="Taycan Turbo S"/>
    <n v="2021"/>
    <n v="0"/>
    <n v="750"/>
    <n v="774"/>
    <n v="2.6"/>
    <x v="131"/>
  </r>
  <r>
    <x v="9"/>
    <s v="Taycan Turbo S"/>
    <n v="2021"/>
    <n v="0"/>
    <n v="750"/>
    <n v="774"/>
    <n v="2.6"/>
    <x v="131"/>
  </r>
  <r>
    <x v="9"/>
    <s v="Taycan"/>
    <n v="2021"/>
    <n v="0"/>
    <n v="616"/>
    <n v="774"/>
    <n v="2.6"/>
    <x v="131"/>
  </r>
  <r>
    <x v="22"/>
    <s v="R8 Spyder"/>
    <n v="2022"/>
    <n v="5.2"/>
    <n v="562"/>
    <n v="406"/>
    <n v="3.5"/>
    <x v="132"/>
  </r>
  <r>
    <x v="14"/>
    <s v="AMG GT R"/>
    <n v="2021"/>
    <n v="4"/>
    <n v="577"/>
    <n v="516"/>
    <n v="3.5"/>
    <x v="133"/>
  </r>
  <r>
    <x v="14"/>
    <s v="AMG GT R"/>
    <n v="2021"/>
    <n v="4"/>
    <n v="577"/>
    <n v="516"/>
    <n v="3.5"/>
    <x v="133"/>
  </r>
  <r>
    <x v="9"/>
    <s v="Panamera Turbo S"/>
    <n v="2022"/>
    <n v="4"/>
    <n v="630"/>
    <n v="604"/>
    <n v="2.9"/>
    <x v="134"/>
  </r>
  <r>
    <x v="9"/>
    <s v="Panamera Turbo S"/>
    <n v="2022"/>
    <n v="4"/>
    <n v="630"/>
    <n v="604"/>
    <n v="2.9"/>
    <x v="135"/>
  </r>
  <r>
    <x v="9"/>
    <s v="Panamera Turbo S"/>
    <n v="2022"/>
    <n v="4"/>
    <n v="630"/>
    <n v="604"/>
    <n v="3.1"/>
    <x v="136"/>
  </r>
  <r>
    <x v="9"/>
    <s v="Panamera Turbo S"/>
    <n v="2021"/>
    <n v="4"/>
    <n v="620"/>
    <n v="604"/>
    <n v="2.9"/>
    <x v="136"/>
  </r>
  <r>
    <x v="9"/>
    <s v="Panamera Turbo S"/>
    <n v="2021"/>
    <n v="4"/>
    <n v="620"/>
    <n v="604"/>
    <n v="2.9"/>
    <x v="136"/>
  </r>
  <r>
    <x v="14"/>
    <s v="AMG GT R"/>
    <n v="2021"/>
    <n v="4"/>
    <n v="577"/>
    <n v="516"/>
    <n v="3.5"/>
    <x v="136"/>
  </r>
  <r>
    <x v="9"/>
    <s v="Panamera Turbo S"/>
    <n v="2021"/>
    <n v="4"/>
    <n v="620"/>
    <n v="604"/>
    <n v="2.9"/>
    <x v="137"/>
  </r>
  <r>
    <x v="9"/>
    <s v="Panamera Turbo"/>
    <n v="2022"/>
    <n v="4"/>
    <n v="620"/>
    <n v="604"/>
    <n v="3.1"/>
    <x v="138"/>
  </r>
  <r>
    <x v="14"/>
    <s v="AMG GT 4-Door Coupe"/>
    <n v="2021"/>
    <n v="4"/>
    <n v="630"/>
    <n v="664"/>
    <n v="3.1"/>
    <x v="139"/>
  </r>
  <r>
    <x v="14"/>
    <s v="S63 AMG"/>
    <n v="2021"/>
    <n v="4"/>
    <n v="603"/>
    <n v="664"/>
    <n v="3.4"/>
    <x v="140"/>
  </r>
  <r>
    <x v="14"/>
    <s v="AMG GT 63 S"/>
    <n v="2021"/>
    <n v="4"/>
    <n v="630"/>
    <n v="664"/>
    <n v="3.1"/>
    <x v="141"/>
  </r>
  <r>
    <x v="15"/>
    <s v="GT 63 S"/>
    <n v="2021"/>
    <n v="4"/>
    <n v="630"/>
    <n v="664"/>
    <n v="3.1"/>
    <x v="142"/>
  </r>
  <r>
    <x v="14"/>
    <s v="GT 63"/>
    <n v="2021"/>
    <n v="4"/>
    <n v="577"/>
    <n v="590"/>
    <n v="3.3"/>
    <x v="143"/>
  </r>
  <r>
    <x v="23"/>
    <s v="NSX"/>
    <n v="2022"/>
    <n v="3.5"/>
    <n v="573"/>
    <n v="476"/>
    <n v="2.9"/>
    <x v="144"/>
  </r>
  <r>
    <x v="23"/>
    <s v="NSX"/>
    <n v="2021"/>
    <n v="3.5"/>
    <n v="573"/>
    <n v="476"/>
    <n v="2.7"/>
    <x v="144"/>
  </r>
  <r>
    <x v="23"/>
    <s v="NSX"/>
    <n v="2021"/>
    <n v="3.5"/>
    <n v="573"/>
    <n v="476"/>
    <n v="2.7"/>
    <x v="144"/>
  </r>
  <r>
    <x v="23"/>
    <s v="NSX"/>
    <n v="2021"/>
    <n v="3.5"/>
    <n v="573"/>
    <n v="476"/>
    <n v="2.7"/>
    <x v="145"/>
  </r>
  <r>
    <x v="23"/>
    <s v="NSX"/>
    <n v="2022"/>
    <n v="3.5"/>
    <n v="573"/>
    <n v="476"/>
    <n v="2.7"/>
    <x v="145"/>
  </r>
  <r>
    <x v="23"/>
    <s v="NSX"/>
    <n v="2022"/>
    <n v="3.5"/>
    <n v="573"/>
    <n v="476"/>
    <n v="2.9"/>
    <x v="145"/>
  </r>
  <r>
    <x v="23"/>
    <s v="NSX"/>
    <n v="2022"/>
    <n v="3.5"/>
    <n v="573"/>
    <n v="476"/>
    <n v="2.7"/>
    <x v="145"/>
  </r>
  <r>
    <x v="23"/>
    <s v="NSX"/>
    <n v="2022"/>
    <n v="3.5"/>
    <n v="573"/>
    <n v="476"/>
    <n v="2.7"/>
    <x v="145"/>
  </r>
  <r>
    <x v="23"/>
    <s v="NSX"/>
    <n v="2021"/>
    <n v="3.5"/>
    <n v="573"/>
    <n v="476"/>
    <n v="2.7"/>
    <x v="145"/>
  </r>
  <r>
    <x v="23"/>
    <s v="NSX"/>
    <n v="2021"/>
    <n v="3.5"/>
    <n v="573"/>
    <n v="476"/>
    <n v="2.9"/>
    <x v="145"/>
  </r>
  <r>
    <x v="23"/>
    <s v="NSX"/>
    <n v="2022"/>
    <n v="3.5"/>
    <n v="573"/>
    <n v="476"/>
    <n v="2.7"/>
    <x v="145"/>
  </r>
  <r>
    <x v="23"/>
    <s v="NSX"/>
    <n v="2021"/>
    <n v="3.5"/>
    <n v="573"/>
    <n v="476"/>
    <n v="2.7"/>
    <x v="145"/>
  </r>
  <r>
    <x v="23"/>
    <s v="NSX"/>
    <n v="2021"/>
    <n v="3.5"/>
    <n v="573"/>
    <n v="476"/>
    <n v="2.7"/>
    <x v="145"/>
  </r>
  <r>
    <x v="23"/>
    <s v="NSX"/>
    <n v="2021"/>
    <n v="3.5"/>
    <n v="573"/>
    <n v="476"/>
    <n v="2.9"/>
    <x v="145"/>
  </r>
  <r>
    <x v="23"/>
    <s v="NSX"/>
    <n v="2021"/>
    <n v="3.5"/>
    <n v="573"/>
    <n v="476"/>
    <n v="2.7"/>
    <x v="145"/>
  </r>
  <r>
    <x v="23"/>
    <s v="NSX"/>
    <n v="2022"/>
    <n v="3.5"/>
    <n v="573"/>
    <n v="476"/>
    <n v="2.7"/>
    <x v="145"/>
  </r>
  <r>
    <x v="24"/>
    <s v="Griffith"/>
    <n v="2021"/>
    <n v="5"/>
    <n v="500"/>
    <n v="420"/>
    <n v="3.9"/>
    <x v="145"/>
  </r>
  <r>
    <x v="14"/>
    <s v="SL 63 AMG"/>
    <n v="2021"/>
    <n v="4"/>
    <n v="603"/>
    <n v="664"/>
    <n v="3.5"/>
    <x v="146"/>
  </r>
  <r>
    <x v="25"/>
    <s v="1"/>
    <n v="2021"/>
    <n v="2"/>
    <n v="600"/>
    <n v="738"/>
    <n v="4.0999999999999996"/>
    <x v="146"/>
  </r>
  <r>
    <x v="16"/>
    <s v="Vantage"/>
    <n v="2022"/>
    <n v="4"/>
    <n v="503"/>
    <n v="505"/>
    <n v="3.5"/>
    <x v="147"/>
  </r>
  <r>
    <x v="14"/>
    <s v="S63 AMG"/>
    <n v="2021"/>
    <n v="4"/>
    <n v="603"/>
    <n v="664"/>
    <n v="3.4"/>
    <x v="148"/>
  </r>
  <r>
    <x v="16"/>
    <s v="Vantage"/>
    <n v="2021"/>
    <n v="4"/>
    <n v="503"/>
    <n v="505"/>
    <n v="3.6"/>
    <x v="149"/>
  </r>
  <r>
    <x v="20"/>
    <s v="GranTurismo"/>
    <n v="2021"/>
    <n v="4.7"/>
    <n v="454"/>
    <n v="384"/>
    <n v="4.7"/>
    <x v="150"/>
  </r>
  <r>
    <x v="20"/>
    <s v="GranTurismo"/>
    <n v="2021"/>
    <n v="4.7"/>
    <n v="454"/>
    <n v="384"/>
    <n v="4.8"/>
    <x v="150"/>
  </r>
  <r>
    <x v="20"/>
    <s v="GranTurismo"/>
    <n v="2019"/>
    <n v="4.7"/>
    <n v="454"/>
    <n v="384"/>
    <n v="4.7"/>
    <x v="150"/>
  </r>
  <r>
    <x v="20"/>
    <s v="GranTurismo"/>
    <n v="2022"/>
    <n v="4.7"/>
    <n v="454"/>
    <n v="384"/>
    <n v="4.7"/>
    <x v="150"/>
  </r>
  <r>
    <x v="20"/>
    <s v="GranTurismo"/>
    <n v="2021"/>
    <n v="4.7"/>
    <n v="454"/>
    <n v="384"/>
    <n v="4.7"/>
    <x v="150"/>
  </r>
  <r>
    <x v="20"/>
    <s v="GranTurismo"/>
    <n v="2022"/>
    <n v="4.7"/>
    <n v="454"/>
    <n v="384"/>
    <n v="4.7"/>
    <x v="150"/>
  </r>
  <r>
    <x v="20"/>
    <s v="GranTurismo"/>
    <n v="2021"/>
    <n v="4.7"/>
    <n v="454"/>
    <n v="384"/>
    <n v="4.7"/>
    <x v="150"/>
  </r>
  <r>
    <x v="20"/>
    <s v="GranTurismo"/>
    <n v="2021"/>
    <n v="4.7"/>
    <n v="454"/>
    <n v="384"/>
    <n v="4.7"/>
    <x v="151"/>
  </r>
  <r>
    <x v="20"/>
    <s v="GranTurismo"/>
    <n v="2020"/>
    <n v="4.7"/>
    <n v="454"/>
    <n v="384"/>
    <n v="4.8"/>
    <x v="152"/>
  </r>
  <r>
    <x v="16"/>
    <s v="Vantage"/>
    <n v="2021"/>
    <n v="4"/>
    <n v="503"/>
    <n v="505"/>
    <n v="3.5"/>
    <x v="153"/>
  </r>
  <r>
    <x v="20"/>
    <s v="GranTurismo"/>
    <n v="2021"/>
    <n v="4.7"/>
    <n v="454"/>
    <n v="384"/>
    <n v="4.8"/>
    <x v="153"/>
  </r>
  <r>
    <x v="20"/>
    <s v="GranTurismo"/>
    <n v="2020"/>
    <n v="4.7"/>
    <n v="454"/>
    <n v="384"/>
    <n v="4.8"/>
    <x v="153"/>
  </r>
  <r>
    <x v="20"/>
    <s v="GranTurismo"/>
    <n v="2021"/>
    <n v="4.7"/>
    <n v="454"/>
    <n v="384"/>
    <n v="4.7"/>
    <x v="153"/>
  </r>
  <r>
    <x v="16"/>
    <s v="Vantage"/>
    <n v="2022"/>
    <n v="4"/>
    <n v="503"/>
    <n v="505"/>
    <n v="3.5"/>
    <x v="154"/>
  </r>
  <r>
    <x v="26"/>
    <s v="i8"/>
    <n v="2020"/>
    <n v="1.5"/>
    <n v="369"/>
    <n v="420"/>
    <n v="4.2"/>
    <x v="155"/>
  </r>
  <r>
    <x v="26"/>
    <s v="i8"/>
    <n v="2022"/>
    <n v="1.5"/>
    <n v="369"/>
    <n v="184"/>
    <n v="4.2"/>
    <x v="155"/>
  </r>
  <r>
    <x v="26"/>
    <s v="i8"/>
    <n v="2022"/>
    <n v="1.5"/>
    <n v="369"/>
    <n v="184"/>
    <n v="4.2"/>
    <x v="156"/>
  </r>
  <r>
    <x v="26"/>
    <s v="i8"/>
    <n v="2022"/>
    <n v="1.5"/>
    <n v="369"/>
    <n v="184"/>
    <n v="4.2"/>
    <x v="156"/>
  </r>
  <r>
    <x v="16"/>
    <s v="Vantage"/>
    <n v="2021"/>
    <n v="4"/>
    <n v="503"/>
    <n v="505"/>
    <n v="3.5"/>
    <x v="157"/>
  </r>
  <r>
    <x v="16"/>
    <s v="Vantage"/>
    <n v="2021"/>
    <n v="4"/>
    <n v="503"/>
    <n v="505"/>
    <n v="3.5"/>
    <x v="157"/>
  </r>
  <r>
    <x v="16"/>
    <s v="Vantage"/>
    <n v="2021"/>
    <n v="4"/>
    <n v="503"/>
    <n v="505"/>
    <n v="3.6"/>
    <x v="157"/>
  </r>
  <r>
    <x v="16"/>
    <s v="Vantage"/>
    <n v="2022"/>
    <n v="4"/>
    <n v="503"/>
    <n v="505"/>
    <n v="3.5"/>
    <x v="158"/>
  </r>
  <r>
    <x v="16"/>
    <s v="Vantage"/>
    <n v="2021"/>
    <n v="4"/>
    <n v="503"/>
    <n v="505"/>
    <n v="3.6"/>
    <x v="158"/>
  </r>
  <r>
    <x v="16"/>
    <s v="Vantage"/>
    <n v="2021"/>
    <n v="4"/>
    <n v="503"/>
    <n v="505"/>
    <n v="3.5"/>
    <x v="158"/>
  </r>
  <r>
    <x v="16"/>
    <s v="Vantage"/>
    <n v="2021"/>
    <n v="4"/>
    <n v="503"/>
    <n v="505"/>
    <n v="3.5"/>
    <x v="158"/>
  </r>
  <r>
    <x v="16"/>
    <s v="Vantage"/>
    <n v="2021"/>
    <n v="4"/>
    <n v="503"/>
    <n v="505"/>
    <n v="3.5"/>
    <x v="158"/>
  </r>
  <r>
    <x v="16"/>
    <s v="Vantage"/>
    <n v="2022"/>
    <n v="4"/>
    <n v="503"/>
    <n v="505"/>
    <n v="3.6"/>
    <x v="158"/>
  </r>
  <r>
    <x v="16"/>
    <s v="Vantage"/>
    <n v="2021"/>
    <n v="4"/>
    <n v="503"/>
    <n v="505"/>
    <n v="3.5"/>
    <x v="158"/>
  </r>
  <r>
    <x v="16"/>
    <s v="Vantage"/>
    <n v="2021"/>
    <n v="4"/>
    <n v="503"/>
    <n v="505"/>
    <n v="3.6"/>
    <x v="158"/>
  </r>
  <r>
    <x v="16"/>
    <s v="Vantage"/>
    <n v="2021"/>
    <n v="4"/>
    <n v="503"/>
    <n v="505"/>
    <n v="3.6"/>
    <x v="158"/>
  </r>
  <r>
    <x v="22"/>
    <s v="R8"/>
    <n v="2022"/>
    <n v="5.2"/>
    <n v="562"/>
    <n v="406"/>
    <n v="3.2"/>
    <x v="159"/>
  </r>
  <r>
    <x v="22"/>
    <s v="R8"/>
    <n v="2022"/>
    <n v="5.2"/>
    <n v="562"/>
    <n v="406"/>
    <n v="3.2"/>
    <x v="159"/>
  </r>
  <r>
    <x v="16"/>
    <s v="Vantage"/>
    <n v="2021"/>
    <n v="4"/>
    <n v="503"/>
    <n v="505"/>
    <n v="3.5"/>
    <x v="160"/>
  </r>
  <r>
    <x v="16"/>
    <s v="Vantage"/>
    <n v="2022"/>
    <n v="4"/>
    <n v="503"/>
    <n v="505"/>
    <n v="3.5"/>
    <x v="161"/>
  </r>
  <r>
    <x v="16"/>
    <s v="Vantage"/>
    <n v="2022"/>
    <n v="4"/>
    <n v="503"/>
    <n v="505"/>
    <n v="3.5"/>
    <x v="161"/>
  </r>
  <r>
    <x v="16"/>
    <s v="Vantage"/>
    <n v="2021"/>
    <n v="4"/>
    <n v="503"/>
    <n v="505"/>
    <n v="3.6"/>
    <x v="161"/>
  </r>
  <r>
    <x v="16"/>
    <s v="Vantage"/>
    <n v="2021"/>
    <n v="4"/>
    <n v="503"/>
    <n v="505"/>
    <n v="3.5"/>
    <x v="161"/>
  </r>
  <r>
    <x v="16"/>
    <s v="Vantage"/>
    <n v="2021"/>
    <n v="4"/>
    <n v="503"/>
    <n v="505"/>
    <n v="3.5"/>
    <x v="161"/>
  </r>
  <r>
    <x v="21"/>
    <s v="Model S Plaid"/>
    <n v="2021"/>
    <n v="0"/>
    <n v="1020"/>
    <n v="1050"/>
    <n v="1.9"/>
    <x v="162"/>
  </r>
  <r>
    <x v="21"/>
    <s v="Model S Plaid"/>
    <n v="2021"/>
    <n v="0"/>
    <n v="1020"/>
    <n v="1050"/>
    <n v="1.9"/>
    <x v="163"/>
  </r>
  <r>
    <x v="21"/>
    <s v="Model S Plaid"/>
    <n v="2022"/>
    <n v="0"/>
    <n v="1020"/>
    <n v="0"/>
    <n v="1.9"/>
    <x v="163"/>
  </r>
  <r>
    <x v="21"/>
    <s v="Model S Plaid"/>
    <n v="2022"/>
    <n v="0"/>
    <n v="1020"/>
    <n v="1050"/>
    <n v="1.98"/>
    <x v="164"/>
  </r>
  <r>
    <x v="21"/>
    <s v="Model S Plaid"/>
    <n v="2022"/>
    <n v="0"/>
    <n v="1020"/>
    <n v="1050"/>
    <n v="1.98"/>
    <x v="165"/>
  </r>
  <r>
    <x v="21"/>
    <s v="Model S Plaid"/>
    <n v="2021"/>
    <n v="0"/>
    <n v="1020"/>
    <n v="0"/>
    <n v="1.9"/>
    <x v="165"/>
  </r>
  <r>
    <x v="20"/>
    <s v="GranTurismo"/>
    <n v="2021"/>
    <n v="4.7"/>
    <n v="454"/>
    <n v="384"/>
    <n v="4.7"/>
    <x v="166"/>
  </r>
  <r>
    <x v="20"/>
    <s v="GranTurismo"/>
    <n v="2022"/>
    <n v="4.7"/>
    <n v="454"/>
    <n v="384"/>
    <n v="4.7"/>
    <x v="167"/>
  </r>
  <r>
    <x v="20"/>
    <s v="GranTurismo"/>
    <n v="2021"/>
    <n v="4.7"/>
    <n v="454"/>
    <n v="384"/>
    <n v="4.8"/>
    <x v="167"/>
  </r>
  <r>
    <x v="20"/>
    <s v="GranTurismo"/>
    <n v="2022"/>
    <n v="4.7"/>
    <n v="454"/>
    <n v="384"/>
    <n v="4.8"/>
    <x v="167"/>
  </r>
  <r>
    <x v="20"/>
    <s v="GranTurismo"/>
    <n v="2022"/>
    <n v="4.7"/>
    <n v="454"/>
    <n v="384"/>
    <n v="4.7"/>
    <x v="167"/>
  </r>
  <r>
    <x v="20"/>
    <s v="GranTurismo"/>
    <n v="2021"/>
    <n v="4.7"/>
    <n v="454"/>
    <n v="384"/>
    <n v="4.7"/>
    <x v="167"/>
  </r>
  <r>
    <x v="20"/>
    <s v="GranTurismo"/>
    <n v="2021"/>
    <n v="4.7"/>
    <n v="454"/>
    <n v="384"/>
    <n v="4.8"/>
    <x v="167"/>
  </r>
  <r>
    <x v="20"/>
    <s v="GranTurismo"/>
    <n v="2021"/>
    <n v="4.7"/>
    <n v="454"/>
    <n v="384"/>
    <n v="4.7"/>
    <x v="167"/>
  </r>
  <r>
    <x v="9"/>
    <s v="Panamera GTS"/>
    <n v="2021"/>
    <n v="4"/>
    <n v="473"/>
    <n v="457"/>
    <n v="3.9"/>
    <x v="168"/>
  </r>
  <r>
    <x v="20"/>
    <s v="GranTurismo"/>
    <n v="2021"/>
    <n v="4.7"/>
    <n v="454"/>
    <n v="384"/>
    <n v="4.7"/>
    <x v="169"/>
  </r>
  <r>
    <x v="20"/>
    <s v="GranTurismo"/>
    <n v="2022"/>
    <n v="4.7"/>
    <n v="454"/>
    <n v="384"/>
    <n v="4.8"/>
    <x v="170"/>
  </r>
  <r>
    <x v="20"/>
    <s v="GranTurismo"/>
    <n v="2021"/>
    <n v="4.7"/>
    <n v="454"/>
    <n v="384"/>
    <n v="4.8"/>
    <x v="171"/>
  </r>
  <r>
    <x v="14"/>
    <s v="CLS63 AMG"/>
    <n v="2019"/>
    <n v="4"/>
    <n v="603"/>
    <n v="627"/>
    <n v="3.4"/>
    <x v="172"/>
  </r>
  <r>
    <x v="21"/>
    <s v="Model S Plaid"/>
    <n v="2021"/>
    <n v="0"/>
    <n v="1020"/>
    <n v="1050"/>
    <n v="1.98"/>
    <x v="173"/>
  </r>
  <r>
    <x v="21"/>
    <s v="Model S Plaid"/>
    <n v="2022"/>
    <n v="0"/>
    <n v="1020"/>
    <n v="1050"/>
    <n v="1.9"/>
    <x v="173"/>
  </r>
  <r>
    <x v="21"/>
    <s v="Model S Plaid"/>
    <n v="2022"/>
    <n v="0"/>
    <n v="1020"/>
    <n v="1050"/>
    <n v="1.98"/>
    <x v="173"/>
  </r>
  <r>
    <x v="21"/>
    <s v="Model S Plaid"/>
    <n v="2021"/>
    <n v="0"/>
    <n v="1020"/>
    <n v="1050"/>
    <n v="1.9"/>
    <x v="174"/>
  </r>
  <r>
    <x v="26"/>
    <s v="M8"/>
    <n v="2022"/>
    <n v="4.4000000000000004"/>
    <n v="617"/>
    <n v="553"/>
    <n v="3.1"/>
    <x v="175"/>
  </r>
  <r>
    <x v="26"/>
    <s v="M8"/>
    <n v="2022"/>
    <n v="4.4000000000000004"/>
    <n v="617"/>
    <n v="553"/>
    <n v="3.1"/>
    <x v="175"/>
  </r>
  <r>
    <x v="27"/>
    <s v="Viper ACR"/>
    <n v="2017"/>
    <n v="8.4"/>
    <n v="645"/>
    <n v="600"/>
    <n v="3.3"/>
    <x v="176"/>
  </r>
  <r>
    <x v="24"/>
    <s v="Griffith"/>
    <n v="2022"/>
    <n v="5"/>
    <n v="500"/>
    <n v="479"/>
    <n v="3.8"/>
    <x v="177"/>
  </r>
  <r>
    <x v="27"/>
    <s v="Viper"/>
    <n v="2017"/>
    <n v="8.4"/>
    <n v="645"/>
    <n v="600"/>
    <n v="3.3"/>
    <x v="178"/>
  </r>
  <r>
    <x v="22"/>
    <s v="RS6"/>
    <n v="2022"/>
    <n v="4"/>
    <n v="591"/>
    <n v="590"/>
    <n v="3.5"/>
    <x v="178"/>
  </r>
  <r>
    <x v="21"/>
    <s v="Model S"/>
    <n v="2022"/>
    <n v="0"/>
    <n v="1020"/>
    <n v="1050"/>
    <n v="1.98"/>
    <x v="179"/>
  </r>
  <r>
    <x v="27"/>
    <s v="Viper"/>
    <n v="2017"/>
    <n v="8.4"/>
    <n v="645"/>
    <n v="600"/>
    <n v="3.3"/>
    <x v="180"/>
  </r>
  <r>
    <x v="14"/>
    <s v="AMG GT"/>
    <n v="2021"/>
    <n v="4"/>
    <n v="523"/>
    <n v="494"/>
    <n v="3.8"/>
    <x v="181"/>
  </r>
  <r>
    <x v="14"/>
    <s v="AMG GT"/>
    <n v="2021"/>
    <n v="4"/>
    <n v="523"/>
    <n v="494"/>
    <n v="3.8"/>
    <x v="181"/>
  </r>
  <r>
    <x v="14"/>
    <s v="AMG GT"/>
    <n v="2021"/>
    <n v="4"/>
    <n v="523"/>
    <n v="494"/>
    <n v="3.8"/>
    <x v="181"/>
  </r>
  <r>
    <x v="22"/>
    <s v="RS7"/>
    <n v="2022"/>
    <n v="4"/>
    <n v="591"/>
    <n v="590"/>
    <n v="3.5"/>
    <x v="182"/>
  </r>
  <r>
    <x v="22"/>
    <s v="RS 7"/>
    <n v="2022"/>
    <n v="4"/>
    <n v="591"/>
    <n v="590"/>
    <n v="3.5"/>
    <x v="182"/>
  </r>
  <r>
    <x v="22"/>
    <s v="RS7"/>
    <n v="2022"/>
    <n v="4"/>
    <n v="591"/>
    <n v="590"/>
    <n v="3.5"/>
    <x v="182"/>
  </r>
  <r>
    <x v="22"/>
    <s v="RS7"/>
    <n v="2022"/>
    <n v="4"/>
    <n v="591"/>
    <n v="590"/>
    <n v="3.5"/>
    <x v="183"/>
  </r>
  <r>
    <x v="22"/>
    <s v="RS7 Sportback"/>
    <n v="2022"/>
    <n v="4"/>
    <n v="591"/>
    <n v="590"/>
    <n v="3.5"/>
    <x v="183"/>
  </r>
  <r>
    <x v="22"/>
    <s v="RS7"/>
    <n v="2022"/>
    <n v="4"/>
    <n v="591"/>
    <n v="590"/>
    <n v="3.5"/>
    <x v="183"/>
  </r>
  <r>
    <x v="22"/>
    <s v="RS7"/>
    <n v="2021"/>
    <n v="4"/>
    <n v="591"/>
    <n v="590"/>
    <n v="3.5"/>
    <x v="184"/>
  </r>
  <r>
    <x v="22"/>
    <s v="RS7"/>
    <n v="2022"/>
    <n v="4"/>
    <n v="591"/>
    <n v="590"/>
    <n v="3.5"/>
    <x v="184"/>
  </r>
  <r>
    <x v="22"/>
    <s v="RS7"/>
    <n v="2022"/>
    <n v="4"/>
    <n v="591"/>
    <n v="590"/>
    <n v="3.5"/>
    <x v="184"/>
  </r>
  <r>
    <x v="22"/>
    <s v="RS7"/>
    <n v="2022"/>
    <n v="4"/>
    <n v="591"/>
    <n v="590"/>
    <n v="3.5"/>
    <x v="184"/>
  </r>
  <r>
    <x v="22"/>
    <s v="RS7"/>
    <n v="2022"/>
    <n v="4"/>
    <n v="591"/>
    <n v="590"/>
    <n v="3.5"/>
    <x v="185"/>
  </r>
  <r>
    <x v="22"/>
    <s v="RS 7"/>
    <n v="2021"/>
    <n v="4"/>
    <n v="591"/>
    <n v="590"/>
    <n v="3.5"/>
    <x v="185"/>
  </r>
  <r>
    <x v="22"/>
    <s v="RS7"/>
    <n v="2021"/>
    <n v="4"/>
    <n v="591"/>
    <n v="590"/>
    <n v="3.5"/>
    <x v="185"/>
  </r>
  <r>
    <x v="22"/>
    <s v="RS7"/>
    <n v="2021"/>
    <n v="4"/>
    <n v="591"/>
    <n v="590"/>
    <n v="3.5"/>
    <x v="185"/>
  </r>
  <r>
    <x v="22"/>
    <s v="RS 7"/>
    <n v="2022"/>
    <n v="4"/>
    <n v="591"/>
    <n v="590"/>
    <n v="3.5"/>
    <x v="185"/>
  </r>
  <r>
    <x v="22"/>
    <s v="RS7"/>
    <n v="2021"/>
    <n v="4"/>
    <n v="591"/>
    <n v="590"/>
    <n v="3.5"/>
    <x v="185"/>
  </r>
  <r>
    <x v="22"/>
    <s v="RS 7 Sportback"/>
    <n v="2022"/>
    <n v="4"/>
    <n v="591"/>
    <n v="590"/>
    <n v="3.5"/>
    <x v="185"/>
  </r>
  <r>
    <x v="22"/>
    <s v="RS7"/>
    <n v="2021"/>
    <n v="4"/>
    <n v="591"/>
    <n v="590"/>
    <n v="3.5"/>
    <x v="185"/>
  </r>
  <r>
    <x v="22"/>
    <s v="RS7"/>
    <n v="2021"/>
    <n v="4"/>
    <n v="591"/>
    <n v="590"/>
    <n v="3.5"/>
    <x v="185"/>
  </r>
  <r>
    <x v="22"/>
    <s v="RS 7"/>
    <n v="2022"/>
    <n v="4"/>
    <n v="591"/>
    <n v="590"/>
    <n v="3.5"/>
    <x v="185"/>
  </r>
  <r>
    <x v="22"/>
    <s v="RS7"/>
    <n v="2022"/>
    <n v="4"/>
    <n v="591"/>
    <n v="590"/>
    <n v="3.5"/>
    <x v="185"/>
  </r>
  <r>
    <x v="22"/>
    <s v="RS 7 Sportback"/>
    <n v="2021"/>
    <n v="4"/>
    <n v="591"/>
    <n v="590"/>
    <n v="3.5"/>
    <x v="185"/>
  </r>
  <r>
    <x v="22"/>
    <s v="RS7"/>
    <n v="2021"/>
    <n v="4"/>
    <n v="591"/>
    <n v="590"/>
    <n v="3.5"/>
    <x v="185"/>
  </r>
  <r>
    <x v="22"/>
    <s v="RS 7"/>
    <n v="2021"/>
    <n v="4"/>
    <n v="591"/>
    <n v="590"/>
    <n v="3.4"/>
    <x v="185"/>
  </r>
  <r>
    <x v="22"/>
    <s v="RS 7"/>
    <n v="2021"/>
    <n v="4"/>
    <n v="591"/>
    <n v="590"/>
    <n v="3.5"/>
    <x v="185"/>
  </r>
  <r>
    <x v="22"/>
    <s v="RS7 Sportback"/>
    <n v="2022"/>
    <n v="4"/>
    <n v="591"/>
    <n v="590"/>
    <n v="3.5"/>
    <x v="185"/>
  </r>
  <r>
    <x v="22"/>
    <s v="RS6"/>
    <n v="2022"/>
    <n v="4"/>
    <n v="591"/>
    <n v="590"/>
    <n v="3.5"/>
    <x v="186"/>
  </r>
  <r>
    <x v="22"/>
    <s v="RS 6 Avant"/>
    <n v="2022"/>
    <n v="4"/>
    <n v="591"/>
    <n v="590"/>
    <n v="3.1"/>
    <x v="187"/>
  </r>
  <r>
    <x v="22"/>
    <s v="RS 6 Avant"/>
    <n v="2021"/>
    <n v="4"/>
    <n v="591"/>
    <n v="590"/>
    <n v="3.5"/>
    <x v="188"/>
  </r>
  <r>
    <x v="22"/>
    <s v="RS 6"/>
    <n v="2021"/>
    <n v="4"/>
    <n v="591"/>
    <n v="590"/>
    <n v="3.5"/>
    <x v="189"/>
  </r>
  <r>
    <x v="22"/>
    <s v="RS 6 Avant"/>
    <n v="2021"/>
    <n v="4"/>
    <n v="591"/>
    <n v="590"/>
    <n v="3.5"/>
    <x v="189"/>
  </r>
  <r>
    <x v="22"/>
    <s v="RS 6"/>
    <n v="2022"/>
    <n v="4"/>
    <n v="591"/>
    <n v="590"/>
    <n v="3.5"/>
    <x v="189"/>
  </r>
  <r>
    <x v="22"/>
    <s v="RS6 Avant"/>
    <n v="2021"/>
    <n v="4"/>
    <n v="591"/>
    <n v="590"/>
    <n v="3.5"/>
    <x v="189"/>
  </r>
  <r>
    <x v="5"/>
    <s v="Evora GT"/>
    <n v="2021"/>
    <n v="3.5"/>
    <n v="416"/>
    <n v="317"/>
    <n v="3.8"/>
    <x v="190"/>
  </r>
  <r>
    <x v="28"/>
    <s v="F-Type R"/>
    <n v="2021"/>
    <n v="5"/>
    <n v="575"/>
    <n v="516"/>
    <n v="3.5"/>
    <x v="191"/>
  </r>
  <r>
    <x v="28"/>
    <s v="F-Type"/>
    <n v="2021"/>
    <n v="5"/>
    <n v="575"/>
    <n v="516"/>
    <n v="3.5"/>
    <x v="191"/>
  </r>
  <r>
    <x v="5"/>
    <s v="Evora GT"/>
    <n v="2021"/>
    <n v="3.5"/>
    <n v="416"/>
    <n v="317"/>
    <n v="3.8"/>
    <x v="192"/>
  </r>
  <r>
    <x v="5"/>
    <s v="Evora GT"/>
    <n v="2021"/>
    <n v="3.5"/>
    <n v="416"/>
    <n v="317"/>
    <n v="3.8"/>
    <x v="192"/>
  </r>
  <r>
    <x v="5"/>
    <s v="Evora GT"/>
    <n v="2021"/>
    <n v="3.5"/>
    <n v="416"/>
    <n v="317"/>
    <n v="3.8"/>
    <x v="192"/>
  </r>
  <r>
    <x v="5"/>
    <s v="Evora GT"/>
    <n v="2022"/>
    <n v="3.5"/>
    <n v="416"/>
    <n v="317"/>
    <n v="3.8"/>
    <x v="192"/>
  </r>
  <r>
    <x v="5"/>
    <s v="Evora GT"/>
    <n v="2021"/>
    <n v="3.5"/>
    <n v="416"/>
    <n v="317"/>
    <n v="3.8"/>
    <x v="192"/>
  </r>
  <r>
    <x v="5"/>
    <s v="Evora GT"/>
    <n v="2022"/>
    <n v="3.5"/>
    <n v="416"/>
    <n v="317"/>
    <n v="3.8"/>
    <x v="192"/>
  </r>
  <r>
    <x v="5"/>
    <s v="Evora GT"/>
    <n v="2021"/>
    <n v="3.5"/>
    <n v="416"/>
    <n v="317"/>
    <n v="3.8"/>
    <x v="192"/>
  </r>
  <r>
    <x v="5"/>
    <s v="Evora GT"/>
    <n v="2021"/>
    <n v="3.5"/>
    <n v="416"/>
    <n v="317"/>
    <n v="3.8"/>
    <x v="192"/>
  </r>
  <r>
    <x v="5"/>
    <s v="Evora GT"/>
    <n v="2021"/>
    <n v="3.5"/>
    <n v="416"/>
    <n v="317"/>
    <n v="3.8"/>
    <x v="193"/>
  </r>
  <r>
    <x v="5"/>
    <s v="Evora GT"/>
    <n v="2021"/>
    <n v="3.5"/>
    <n v="416"/>
    <n v="317"/>
    <n v="3.8"/>
    <x v="194"/>
  </r>
  <r>
    <x v="5"/>
    <s v="Evora GT"/>
    <n v="2021"/>
    <n v="3.5"/>
    <n v="416"/>
    <n v="317"/>
    <n v="3.8"/>
    <x v="195"/>
  </r>
  <r>
    <x v="5"/>
    <s v="Evora GT"/>
    <n v="2021"/>
    <n v="3.5"/>
    <n v="416"/>
    <n v="317"/>
    <n v="3.8"/>
    <x v="196"/>
  </r>
  <r>
    <x v="26"/>
    <s v="M5"/>
    <n v="2022"/>
    <n v="4.4000000000000004"/>
    <n v="600"/>
    <n v="553"/>
    <n v="3.2"/>
    <x v="197"/>
  </r>
  <r>
    <x v="9"/>
    <s v="Taycan 4S"/>
    <n v="2022"/>
    <n v="0"/>
    <n v="562"/>
    <n v="479"/>
    <n v="3.8"/>
    <x v="197"/>
  </r>
  <r>
    <x v="9"/>
    <s v="Taycan 4S"/>
    <n v="2021"/>
    <n v="0"/>
    <n v="429"/>
    <n v="472"/>
    <n v="3.8"/>
    <x v="198"/>
  </r>
  <r>
    <x v="26"/>
    <s v="M5 Competition"/>
    <n v="2022"/>
    <n v="4.4000000000000004"/>
    <n v="617"/>
    <n v="553"/>
    <n v="3.1"/>
    <x v="199"/>
  </r>
  <r>
    <x v="26"/>
    <s v="M5"/>
    <n v="2022"/>
    <n v="4.4000000000000004"/>
    <n v="600"/>
    <n v="553"/>
    <n v="3.2"/>
    <x v="199"/>
  </r>
  <r>
    <x v="26"/>
    <s v="M5"/>
    <n v="2022"/>
    <n v="4.4000000000000004"/>
    <n v="600"/>
    <n v="553"/>
    <n v="3.2"/>
    <x v="199"/>
  </r>
  <r>
    <x v="26"/>
    <s v="M5"/>
    <n v="2022"/>
    <n v="4.4000000000000004"/>
    <n v="600"/>
    <n v="553"/>
    <n v="3.2"/>
    <x v="199"/>
  </r>
  <r>
    <x v="26"/>
    <s v="M5"/>
    <n v="2021"/>
    <n v="4.4000000000000004"/>
    <n v="600"/>
    <n v="553"/>
    <n v="3.2"/>
    <x v="199"/>
  </r>
  <r>
    <x v="26"/>
    <s v="M5"/>
    <n v="2022"/>
    <n v="4.4000000000000004"/>
    <n v="600"/>
    <n v="553"/>
    <n v="3.2"/>
    <x v="199"/>
  </r>
  <r>
    <x v="26"/>
    <s v="M5"/>
    <n v="2022"/>
    <n v="4.4000000000000004"/>
    <n v="600"/>
    <n v="553"/>
    <n v="3.2"/>
    <x v="199"/>
  </r>
  <r>
    <x v="26"/>
    <s v="M5"/>
    <n v="2022"/>
    <n v="4.4000000000000004"/>
    <n v="600"/>
    <n v="553"/>
    <n v="3.2"/>
    <x v="199"/>
  </r>
  <r>
    <x v="28"/>
    <s v="F-Type"/>
    <n v="2022"/>
    <n v="5"/>
    <n v="575"/>
    <n v="516"/>
    <n v="3.5"/>
    <x v="200"/>
  </r>
  <r>
    <x v="28"/>
    <s v="F-Type R"/>
    <n v="2021"/>
    <n v="5"/>
    <n v="575"/>
    <n v="516"/>
    <n v="3.5"/>
    <x v="200"/>
  </r>
  <r>
    <x v="28"/>
    <s v="F-Type R"/>
    <n v="2021"/>
    <n v="5"/>
    <n v="575"/>
    <n v="516"/>
    <n v="3.5"/>
    <x v="200"/>
  </r>
  <r>
    <x v="28"/>
    <s v="F-Type"/>
    <n v="2021"/>
    <n v="5"/>
    <n v="575"/>
    <n v="516"/>
    <n v="3.5"/>
    <x v="200"/>
  </r>
  <r>
    <x v="28"/>
    <s v="F-Type"/>
    <n v="2021"/>
    <n v="5"/>
    <n v="575"/>
    <n v="516"/>
    <n v="3.5"/>
    <x v="200"/>
  </r>
  <r>
    <x v="28"/>
    <s v="F-Type R"/>
    <n v="2022"/>
    <n v="5"/>
    <n v="575"/>
    <n v="516"/>
    <n v="3.5"/>
    <x v="200"/>
  </r>
  <r>
    <x v="28"/>
    <s v="F-Type R"/>
    <n v="2022"/>
    <n v="5"/>
    <n v="575"/>
    <n v="516"/>
    <n v="3.5"/>
    <x v="200"/>
  </r>
  <r>
    <x v="28"/>
    <s v="F-Type R"/>
    <n v="2021"/>
    <n v="5"/>
    <n v="575"/>
    <n v="516"/>
    <n v="3.5"/>
    <x v="200"/>
  </r>
  <r>
    <x v="28"/>
    <s v="F-Type"/>
    <n v="2022"/>
    <n v="5"/>
    <n v="575"/>
    <n v="516"/>
    <n v="3.5"/>
    <x v="200"/>
  </r>
  <r>
    <x v="28"/>
    <s v="F-Type R"/>
    <n v="2021"/>
    <n v="5"/>
    <n v="575"/>
    <n v="516"/>
    <n v="3.5"/>
    <x v="200"/>
  </r>
  <r>
    <x v="28"/>
    <s v="F-Type R"/>
    <n v="2022"/>
    <n v="5"/>
    <n v="575"/>
    <n v="516"/>
    <n v="3.5"/>
    <x v="200"/>
  </r>
  <r>
    <x v="28"/>
    <s v="F-Type R"/>
    <n v="2022"/>
    <n v="5"/>
    <n v="575"/>
    <n v="516"/>
    <n v="3.5"/>
    <x v="200"/>
  </r>
  <r>
    <x v="9"/>
    <s v="Taycan 4S"/>
    <n v="2022"/>
    <n v="2.5"/>
    <n v="482"/>
    <n v="472"/>
    <n v="3.8"/>
    <x v="201"/>
  </r>
  <r>
    <x v="9"/>
    <s v="Cayman GT4"/>
    <n v="2022"/>
    <n v="4"/>
    <n v="414"/>
    <n v="309"/>
    <n v="4.2"/>
    <x v="201"/>
  </r>
  <r>
    <x v="9"/>
    <s v="Cayman GT4"/>
    <n v="2022"/>
    <n v="4"/>
    <n v="414"/>
    <n v="309"/>
    <n v="4.2"/>
    <x v="201"/>
  </r>
  <r>
    <x v="29"/>
    <s v="LC 500"/>
    <n v="2022"/>
    <n v="5"/>
    <n v="471"/>
    <n v="398"/>
    <n v="4.4000000000000004"/>
    <x v="202"/>
  </r>
  <r>
    <x v="9"/>
    <s v="718 Cayman GT4"/>
    <n v="2022"/>
    <n v="4"/>
    <n v="414"/>
    <n v="309"/>
    <n v="4.2"/>
    <x v="202"/>
  </r>
  <r>
    <x v="9"/>
    <s v="Cayman GT4"/>
    <n v="2021"/>
    <n v="4"/>
    <n v="414"/>
    <n v="309"/>
    <n v="4.2"/>
    <x v="202"/>
  </r>
  <r>
    <x v="9"/>
    <s v="Cayman GT4"/>
    <n v="2022"/>
    <n v="4"/>
    <n v="414"/>
    <n v="309"/>
    <n v="4.2"/>
    <x v="202"/>
  </r>
  <r>
    <x v="9"/>
    <s v="Cayman GT4"/>
    <n v="2021"/>
    <n v="4"/>
    <n v="414"/>
    <n v="309"/>
    <n v="4.2"/>
    <x v="202"/>
  </r>
  <r>
    <x v="9"/>
    <s v="Cayman GT4"/>
    <n v="2021"/>
    <n v="4"/>
    <n v="414"/>
    <n v="309"/>
    <n v="4.2"/>
    <x v="203"/>
  </r>
  <r>
    <x v="9"/>
    <s v="Cayman GT4"/>
    <n v="2021"/>
    <n v="4"/>
    <n v="414"/>
    <n v="309"/>
    <n v="4.2"/>
    <x v="203"/>
  </r>
  <r>
    <x v="9"/>
    <s v="Cayman GT4"/>
    <n v="2022"/>
    <n v="4"/>
    <n v="414"/>
    <n v="309"/>
    <n v="4.2"/>
    <x v="204"/>
  </r>
  <r>
    <x v="9"/>
    <s v="Cayman GT4"/>
    <n v="2022"/>
    <n v="4"/>
    <n v="414"/>
    <n v="309"/>
    <n v="4.2"/>
    <x v="204"/>
  </r>
  <r>
    <x v="9"/>
    <s v="Cayman GT4"/>
    <n v="2021"/>
    <n v="4"/>
    <n v="414"/>
    <n v="309"/>
    <n v="4.2"/>
    <x v="205"/>
  </r>
  <r>
    <x v="9"/>
    <s v="Cayman GT4"/>
    <n v="2021"/>
    <n v="4"/>
    <n v="414"/>
    <n v="309"/>
    <n v="4.2"/>
    <x v="205"/>
  </r>
  <r>
    <x v="9"/>
    <s v="Cayman GT4"/>
    <n v="2022"/>
    <n v="4"/>
    <n v="414"/>
    <n v="309"/>
    <n v="4.2"/>
    <x v="205"/>
  </r>
  <r>
    <x v="9"/>
    <s v="718 Cayman GT4"/>
    <n v="2022"/>
    <n v="4"/>
    <n v="414"/>
    <n v="309"/>
    <n v="4.2"/>
    <x v="205"/>
  </r>
  <r>
    <x v="9"/>
    <s v="Cayman GT4"/>
    <n v="2021"/>
    <n v="4"/>
    <n v="414"/>
    <n v="309"/>
    <n v="4.2"/>
    <x v="205"/>
  </r>
  <r>
    <x v="9"/>
    <s v="Cayman GT4"/>
    <n v="2022"/>
    <n v="4"/>
    <n v="414"/>
    <n v="309"/>
    <n v="4.2"/>
    <x v="206"/>
  </r>
  <r>
    <x v="9"/>
    <s v="Cayman GT4"/>
    <n v="2021"/>
    <n v="4"/>
    <n v="414"/>
    <n v="309"/>
    <n v="4.2"/>
    <x v="206"/>
  </r>
  <r>
    <x v="9"/>
    <s v="911"/>
    <n v="2022"/>
    <n v="3"/>
    <n v="379"/>
    <n v="331"/>
    <n v="4"/>
    <x v="206"/>
  </r>
  <r>
    <x v="9"/>
    <s v="911"/>
    <n v="2022"/>
    <n v="3"/>
    <n v="379"/>
    <n v="331"/>
    <n v="4"/>
    <x v="206"/>
  </r>
  <r>
    <x v="9"/>
    <s v="Cayman GT4"/>
    <n v="2021"/>
    <n v="4"/>
    <n v="414"/>
    <n v="309"/>
    <n v="4.2"/>
    <x v="207"/>
  </r>
  <r>
    <x v="9"/>
    <s v="718 Cayman GT4"/>
    <n v="2022"/>
    <n v="4"/>
    <n v="414"/>
    <n v="309"/>
    <n v="4.2"/>
    <x v="208"/>
  </r>
  <r>
    <x v="5"/>
    <s v="Evora GT"/>
    <n v="2021"/>
    <n v="3.5"/>
    <n v="416"/>
    <n v="317"/>
    <n v="3.8"/>
    <x v="209"/>
  </r>
  <r>
    <x v="5"/>
    <s v="Evora GT"/>
    <n v="2021"/>
    <n v="3.5"/>
    <n v="416"/>
    <n v="317"/>
    <n v="3.8"/>
    <x v="210"/>
  </r>
  <r>
    <x v="5"/>
    <s v="Evora GT"/>
    <n v="2021"/>
    <n v="3.5"/>
    <n v="416"/>
    <n v="317"/>
    <n v="3.8"/>
    <x v="210"/>
  </r>
  <r>
    <x v="5"/>
    <s v="Evora GT"/>
    <n v="2021"/>
    <n v="3.5"/>
    <n v="416"/>
    <n v="317"/>
    <n v="3.8"/>
    <x v="210"/>
  </r>
  <r>
    <x v="5"/>
    <s v="Evora GT"/>
    <n v="2021"/>
    <n v="3.5"/>
    <n v="416"/>
    <n v="317"/>
    <n v="3.8"/>
    <x v="210"/>
  </r>
  <r>
    <x v="9"/>
    <s v="Cayman GT4"/>
    <n v="2022"/>
    <n v="4"/>
    <n v="414"/>
    <n v="309"/>
    <n v="3.8"/>
    <x v="211"/>
  </r>
  <r>
    <x v="9"/>
    <s v="Cayman GT4"/>
    <n v="2021"/>
    <n v="4"/>
    <n v="414"/>
    <n v="309"/>
    <n v="4.2"/>
    <x v="211"/>
  </r>
  <r>
    <x v="9"/>
    <s v="Cayman GT4"/>
    <n v="2021"/>
    <n v="4"/>
    <n v="414"/>
    <n v="309"/>
    <n v="4.2"/>
    <x v="211"/>
  </r>
  <r>
    <x v="9"/>
    <s v="Cayman GT4"/>
    <n v="2022"/>
    <n v="4"/>
    <n v="414"/>
    <n v="309"/>
    <n v="4.2"/>
    <x v="211"/>
  </r>
  <r>
    <x v="5"/>
    <s v="Evora GT"/>
    <n v="2021"/>
    <n v="3.5"/>
    <n v="416"/>
    <n v="317"/>
    <n v="3.8"/>
    <x v="212"/>
  </r>
  <r>
    <x v="5"/>
    <s v="Evora GT"/>
    <n v="2021"/>
    <n v="3.5"/>
    <n v="416"/>
    <n v="317"/>
    <n v="3.8"/>
    <x v="212"/>
  </r>
  <r>
    <x v="5"/>
    <s v="Evora GT"/>
    <n v="2021"/>
    <n v="3.5"/>
    <n v="416"/>
    <n v="317"/>
    <n v="3.8"/>
    <x v="213"/>
  </r>
  <r>
    <x v="5"/>
    <s v="Evora GT"/>
    <n v="2021"/>
    <n v="3.5"/>
    <n v="416"/>
    <n v="317"/>
    <n v="3.7"/>
    <x v="214"/>
  </r>
  <r>
    <x v="5"/>
    <s v="Evora GT"/>
    <n v="2021"/>
    <n v="3.5"/>
    <n v="416"/>
    <n v="317"/>
    <n v="3.8"/>
    <x v="215"/>
  </r>
  <r>
    <x v="5"/>
    <s v="Evora GT"/>
    <n v="2021"/>
    <n v="3.5"/>
    <n v="416"/>
    <n v="317"/>
    <n v="3.8"/>
    <x v="216"/>
  </r>
  <r>
    <x v="5"/>
    <s v="Evora GT"/>
    <n v="2021"/>
    <n v="3.5"/>
    <n v="416"/>
    <n v="317"/>
    <n v="3.8"/>
    <x v="217"/>
  </r>
  <r>
    <x v="5"/>
    <s v="Evora"/>
    <n v="2021"/>
    <n v="3.5"/>
    <n v="416"/>
    <n v="317"/>
    <n v="3.8"/>
    <x v="217"/>
  </r>
  <r>
    <x v="5"/>
    <s v="Evora GT"/>
    <n v="2020"/>
    <n v="3.5"/>
    <n v="416"/>
    <n v="317"/>
    <n v="3.8"/>
    <x v="217"/>
  </r>
  <r>
    <x v="5"/>
    <s v="Evora GT"/>
    <n v="2021"/>
    <n v="3.5"/>
    <n v="416"/>
    <n v="317"/>
    <n v="3.8"/>
    <x v="217"/>
  </r>
  <r>
    <x v="14"/>
    <s v="SL"/>
    <n v="2022"/>
    <n v="3"/>
    <n v="429"/>
    <n v="384"/>
    <n v="4.9000000000000004"/>
    <x v="218"/>
  </r>
  <r>
    <x v="14"/>
    <s v="SL"/>
    <n v="2022"/>
    <n v="3"/>
    <n v="429"/>
    <n v="384"/>
    <n v="4.4000000000000004"/>
    <x v="219"/>
  </r>
  <r>
    <x v="5"/>
    <s v="Evora"/>
    <n v="2021"/>
    <n v="3.5"/>
    <n v="416"/>
    <n v="317"/>
    <n v="3.8"/>
    <x v="220"/>
  </r>
  <r>
    <x v="29"/>
    <s v="LC 500"/>
    <n v="2022"/>
    <n v="5"/>
    <n v="471"/>
    <n v="398"/>
    <n v="4.4000000000000004"/>
    <x v="221"/>
  </r>
  <r>
    <x v="29"/>
    <s v="LC 500"/>
    <n v="2021"/>
    <n v="5"/>
    <n v="471"/>
    <n v="398"/>
    <n v="4.4000000000000004"/>
    <x v="221"/>
  </r>
  <r>
    <x v="29"/>
    <s v="LC 500"/>
    <n v="2022"/>
    <n v="5"/>
    <n v="471"/>
    <n v="398"/>
    <n v="4.4000000000000004"/>
    <x v="221"/>
  </r>
  <r>
    <x v="29"/>
    <s v="LC 500"/>
    <n v="2022"/>
    <n v="5"/>
    <n v="471"/>
    <n v="398"/>
    <n v="4.4000000000000004"/>
    <x v="221"/>
  </r>
  <r>
    <x v="29"/>
    <s v="LC 500"/>
    <n v="2021"/>
    <n v="5"/>
    <n v="471"/>
    <n v="398"/>
    <n v="4.4000000000000004"/>
    <x v="222"/>
  </r>
  <r>
    <x v="29"/>
    <s v="LC 500"/>
    <n v="2021"/>
    <n v="5"/>
    <n v="471"/>
    <n v="398"/>
    <n v="4.4000000000000004"/>
    <x v="222"/>
  </r>
  <r>
    <x v="29"/>
    <s v="LC 500"/>
    <n v="2021"/>
    <n v="5"/>
    <n v="471"/>
    <n v="398"/>
    <n v="4.4000000000000004"/>
    <x v="223"/>
  </r>
  <r>
    <x v="29"/>
    <s v="LC 500"/>
    <n v="2022"/>
    <n v="5"/>
    <n v="471"/>
    <n v="398"/>
    <n v="4.4000000000000004"/>
    <x v="223"/>
  </r>
  <r>
    <x v="29"/>
    <s v="LC 500"/>
    <n v="2022"/>
    <n v="5"/>
    <n v="471"/>
    <n v="398"/>
    <n v="4.4000000000000004"/>
    <x v="223"/>
  </r>
  <r>
    <x v="29"/>
    <s v="LC 500"/>
    <n v="2022"/>
    <n v="5"/>
    <n v="471"/>
    <n v="398"/>
    <n v="4.4000000000000004"/>
    <x v="223"/>
  </r>
  <r>
    <x v="29"/>
    <s v="LC 500"/>
    <n v="2021"/>
    <n v="5"/>
    <n v="471"/>
    <n v="398"/>
    <n v="4.4000000000000004"/>
    <x v="223"/>
  </r>
  <r>
    <x v="29"/>
    <s v="LC"/>
    <n v="2021"/>
    <n v="5"/>
    <n v="471"/>
    <n v="398"/>
    <n v="4.4000000000000004"/>
    <x v="223"/>
  </r>
  <r>
    <x v="29"/>
    <s v="LC 500"/>
    <n v="2021"/>
    <n v="5"/>
    <n v="471"/>
    <n v="398"/>
    <n v="4.4000000000000004"/>
    <x v="223"/>
  </r>
  <r>
    <x v="29"/>
    <s v="LC 500"/>
    <n v="2021"/>
    <n v="5"/>
    <n v="471"/>
    <n v="398"/>
    <n v="4.4000000000000004"/>
    <x v="223"/>
  </r>
  <r>
    <x v="29"/>
    <s v="LC 500"/>
    <n v="2022"/>
    <n v="5"/>
    <n v="471"/>
    <n v="398"/>
    <n v="4.4000000000000004"/>
    <x v="223"/>
  </r>
  <r>
    <x v="29"/>
    <s v="LC 500"/>
    <n v="2021"/>
    <n v="5"/>
    <n v="471"/>
    <n v="398"/>
    <n v="4.4000000000000004"/>
    <x v="223"/>
  </r>
  <r>
    <x v="29"/>
    <s v="LC 500"/>
    <n v="2021"/>
    <n v="5"/>
    <n v="471"/>
    <n v="398"/>
    <n v="4.4000000000000004"/>
    <x v="223"/>
  </r>
  <r>
    <x v="29"/>
    <s v="LC"/>
    <n v="2021"/>
    <n v="5"/>
    <n v="471"/>
    <n v="398"/>
    <n v="4.4000000000000004"/>
    <x v="223"/>
  </r>
  <r>
    <x v="29"/>
    <s v="LC 500"/>
    <n v="2021"/>
    <n v="5"/>
    <n v="471"/>
    <n v="398"/>
    <n v="4.4000000000000004"/>
    <x v="223"/>
  </r>
  <r>
    <x v="29"/>
    <s v="LC 500"/>
    <n v="2022"/>
    <n v="5"/>
    <n v="471"/>
    <n v="398"/>
    <n v="4.4000000000000004"/>
    <x v="223"/>
  </r>
  <r>
    <x v="29"/>
    <s v="LC 500"/>
    <n v="2022"/>
    <n v="5"/>
    <n v="471"/>
    <n v="398"/>
    <n v="4.4000000000000004"/>
    <x v="223"/>
  </r>
  <r>
    <x v="29"/>
    <s v="LC 500"/>
    <n v="2022"/>
    <n v="5"/>
    <n v="471"/>
    <n v="398"/>
    <n v="4.4000000000000004"/>
    <x v="223"/>
  </r>
  <r>
    <x v="29"/>
    <s v="LC 500"/>
    <n v="2022"/>
    <n v="5"/>
    <n v="471"/>
    <n v="398"/>
    <n v="4.4000000000000004"/>
    <x v="224"/>
  </r>
  <r>
    <x v="29"/>
    <s v="LC 500"/>
    <n v="2022"/>
    <n v="5"/>
    <n v="471"/>
    <n v="398"/>
    <n v="4.4000000000000004"/>
    <x v="224"/>
  </r>
  <r>
    <x v="29"/>
    <s v="LC 500"/>
    <n v="2021"/>
    <n v="5"/>
    <n v="471"/>
    <n v="398"/>
    <n v="4.4000000000000004"/>
    <x v="224"/>
  </r>
  <r>
    <x v="9"/>
    <s v="Panamera"/>
    <n v="2022"/>
    <n v="2.9"/>
    <n v="325"/>
    <n v="331"/>
    <n v="5.3"/>
    <x v="225"/>
  </r>
  <r>
    <x v="9"/>
    <s v="Panamera"/>
    <n v="2022"/>
    <n v="2.9"/>
    <n v="325"/>
    <n v="331"/>
    <n v="5.3"/>
    <x v="226"/>
  </r>
  <r>
    <x v="9"/>
    <s v="Panamera"/>
    <n v="2022"/>
    <n v="2.9"/>
    <n v="325"/>
    <n v="331"/>
    <n v="5.4"/>
    <x v="227"/>
  </r>
  <r>
    <x v="9"/>
    <s v="Panamera"/>
    <n v="2022"/>
    <n v="2.9"/>
    <n v="325"/>
    <n v="331"/>
    <n v="5.2"/>
    <x v="227"/>
  </r>
  <r>
    <x v="9"/>
    <s v="Panamera"/>
    <n v="2022"/>
    <n v="2.9"/>
    <n v="325"/>
    <n v="331"/>
    <n v="5.4"/>
    <x v="227"/>
  </r>
  <r>
    <x v="9"/>
    <s v="Panamera"/>
    <n v="2022"/>
    <n v="2.9"/>
    <n v="325"/>
    <n v="331"/>
    <n v="5.3"/>
    <x v="227"/>
  </r>
  <r>
    <x v="9"/>
    <s v="Panamera"/>
    <n v="2021"/>
    <n v="2.9"/>
    <n v="325"/>
    <n v="331"/>
    <n v="5.0999999999999996"/>
    <x v="228"/>
  </r>
  <r>
    <x v="9"/>
    <s v="Panamera"/>
    <n v="2022"/>
    <n v="2.9"/>
    <n v="325"/>
    <n v="332"/>
    <n v="5.3"/>
    <x v="228"/>
  </r>
  <r>
    <x v="30"/>
    <s v="Corvette Z06"/>
    <n v="2023"/>
    <n v="5.5"/>
    <n v="625"/>
    <n v="650"/>
    <n v="2.6"/>
    <x v="229"/>
  </r>
  <r>
    <x v="26"/>
    <s v="M2 CS"/>
    <n v="2022"/>
    <n v="3"/>
    <n v="444"/>
    <n v="406"/>
    <n v="3.8"/>
    <x v="230"/>
  </r>
  <r>
    <x v="26"/>
    <s v="M2 CS"/>
    <n v="2022"/>
    <n v="3"/>
    <n v="444"/>
    <n v="406"/>
    <n v="3.8"/>
    <x v="230"/>
  </r>
  <r>
    <x v="26"/>
    <s v="M2 CS"/>
    <n v="2022"/>
    <n v="3"/>
    <n v="444"/>
    <n v="406"/>
    <n v="4"/>
    <x v="230"/>
  </r>
  <r>
    <x v="26"/>
    <s v="M2 CS"/>
    <n v="2022"/>
    <n v="3"/>
    <n v="444"/>
    <n v="406"/>
    <n v="3.8"/>
    <x v="230"/>
  </r>
  <r>
    <x v="26"/>
    <s v="M2 CS"/>
    <n v="2022"/>
    <n v="3"/>
    <n v="444"/>
    <n v="406"/>
    <n v="3.8"/>
    <x v="230"/>
  </r>
  <r>
    <x v="31"/>
    <s v="Giulia Quadrifoglio"/>
    <n v="2022"/>
    <n v="2.9"/>
    <n v="505"/>
    <n v="443"/>
    <n v="3.8"/>
    <x v="231"/>
  </r>
  <r>
    <x v="27"/>
    <s v="Challenger Hellcat Redeye"/>
    <n v="2022"/>
    <n v="6.2"/>
    <n v="797"/>
    <n v="707"/>
    <n v="3.4"/>
    <x v="232"/>
  </r>
  <r>
    <x v="15"/>
    <s v="C 63 S"/>
    <n v="2022"/>
    <n v="4"/>
    <n v="503"/>
    <n v="516"/>
    <n v="3.7"/>
    <x v="233"/>
  </r>
  <r>
    <x v="31"/>
    <s v="Giulia Quadrifoglio"/>
    <n v="2022"/>
    <n v="2.9"/>
    <n v="505"/>
    <n v="443"/>
    <n v="3.8"/>
    <x v="234"/>
  </r>
  <r>
    <x v="9"/>
    <s v="Taycan"/>
    <n v="2022"/>
    <n v="0"/>
    <n v="469"/>
    <n v="263"/>
    <n v="3.8"/>
    <x v="234"/>
  </r>
  <r>
    <x v="9"/>
    <s v="Taycan"/>
    <n v="2022"/>
    <n v="2"/>
    <n v="402"/>
    <n v="254"/>
    <n v="5.0999999999999996"/>
    <x v="234"/>
  </r>
  <r>
    <x v="9"/>
    <s v="Taycan"/>
    <n v="2021"/>
    <n v="2"/>
    <n v="402"/>
    <n v="254"/>
    <n v="5.0999999999999996"/>
    <x v="234"/>
  </r>
  <r>
    <x v="12"/>
    <s v="Mustang Shelby GT500"/>
    <n v="2022"/>
    <n v="5.2"/>
    <n v="760"/>
    <n v="625"/>
    <n v="3.5"/>
    <x v="235"/>
  </r>
  <r>
    <x v="12"/>
    <s v="Mustang Shelby GT500"/>
    <n v="2022"/>
    <n v="5.2"/>
    <n v="760"/>
    <n v="625"/>
    <n v="3.5"/>
    <x v="235"/>
  </r>
  <r>
    <x v="15"/>
    <s v="C 63 S Coupe"/>
    <n v="2022"/>
    <n v="4"/>
    <n v="503"/>
    <n v="516"/>
    <n v="3.7"/>
    <x v="236"/>
  </r>
  <r>
    <x v="31"/>
    <s v="Giulia Quadrifoglio"/>
    <n v="2022"/>
    <n v="2.9"/>
    <n v="505"/>
    <n v="443"/>
    <n v="3.8"/>
    <x v="237"/>
  </r>
  <r>
    <x v="27"/>
    <s v="Challenger SRT Hellcat Redeye"/>
    <n v="2021"/>
    <n v="6.2"/>
    <n v="797"/>
    <n v="707"/>
    <n v="3.5"/>
    <x v="238"/>
  </r>
  <r>
    <x v="27"/>
    <s v="Challenger SRT Hellcat Redeye"/>
    <n v="2022"/>
    <n v="6.2"/>
    <n v="797"/>
    <n v="707"/>
    <n v="3.5"/>
    <x v="238"/>
  </r>
  <r>
    <x v="9"/>
    <s v="Taycan"/>
    <n v="2022"/>
    <n v="0"/>
    <n v="616"/>
    <n v="774"/>
    <n v="2.6"/>
    <x v="239"/>
  </r>
  <r>
    <x v="9"/>
    <s v="Taycan"/>
    <n v="2022"/>
    <n v="0"/>
    <n v="469"/>
    <n v="479"/>
    <n v="3.8"/>
    <x v="239"/>
  </r>
  <r>
    <x v="27"/>
    <s v="Challenger SRT Hellcat Redeye"/>
    <n v="2022"/>
    <n v="6.2"/>
    <n v="797"/>
    <n v="707"/>
    <n v="3.4"/>
    <x v="240"/>
  </r>
  <r>
    <x v="27"/>
    <s v="Charger SRT Hellcat"/>
    <n v="2022"/>
    <n v="6.2"/>
    <n v="717"/>
    <n v="650"/>
    <n v="3.5"/>
    <x v="240"/>
  </r>
  <r>
    <x v="31"/>
    <s v="Giulia Quadrifoglio"/>
    <n v="2021"/>
    <n v="2.9"/>
    <n v="505"/>
    <n v="443"/>
    <n v="3.8"/>
    <x v="241"/>
  </r>
  <r>
    <x v="15"/>
    <s v="C63 S"/>
    <n v="2022"/>
    <n v="4"/>
    <n v="503"/>
    <n v="516"/>
    <n v="3.7"/>
    <x v="242"/>
  </r>
  <r>
    <x v="31"/>
    <s v="Giulia Quadrifoglio"/>
    <n v="2022"/>
    <n v="2.9"/>
    <n v="505"/>
    <n v="443"/>
    <n v="3.8"/>
    <x v="243"/>
  </r>
  <r>
    <x v="15"/>
    <s v="C63 S Coupe"/>
    <n v="2021"/>
    <n v="4"/>
    <n v="503"/>
    <n v="516"/>
    <n v="3.7"/>
    <x v="244"/>
  </r>
  <r>
    <x v="14"/>
    <s v="C63 S AMG"/>
    <n v="2022"/>
    <n v="4"/>
    <n v="503"/>
    <n v="516"/>
    <n v="3.9"/>
    <x v="245"/>
  </r>
  <r>
    <x v="14"/>
    <s v="AMG C63"/>
    <n v="2021"/>
    <n v="4"/>
    <n v="503"/>
    <n v="516"/>
    <n v="3.8"/>
    <x v="246"/>
  </r>
  <r>
    <x v="15"/>
    <s v="C63 S Coupe"/>
    <n v="2021"/>
    <n v="4"/>
    <n v="503"/>
    <n v="516"/>
    <n v="3.7"/>
    <x v="246"/>
  </r>
  <r>
    <x v="14"/>
    <s v="AMG C 63 S"/>
    <n v="2021"/>
    <n v="4"/>
    <n v="503"/>
    <n v="516"/>
    <n v="3.7"/>
    <x v="247"/>
  </r>
  <r>
    <x v="22"/>
    <s v="RS5"/>
    <n v="2022"/>
    <n v="2.9"/>
    <n v="444"/>
    <n v="443"/>
    <n v="3.7"/>
    <x v="248"/>
  </r>
  <r>
    <x v="15"/>
    <s v="C 63 S Coupe"/>
    <n v="2022"/>
    <n v="4"/>
    <n v="503"/>
    <n v="516"/>
    <n v="3.7"/>
    <x v="249"/>
  </r>
  <r>
    <x v="14"/>
    <s v="C63 AMG"/>
    <n v="2021"/>
    <n v="4"/>
    <n v="469"/>
    <n v="479"/>
    <n v="3.9"/>
    <x v="249"/>
  </r>
  <r>
    <x v="31"/>
    <s v="Giulia Quadrifoglio"/>
    <n v="2021"/>
    <n v="2.9"/>
    <n v="505"/>
    <n v="443"/>
    <n v="3.8"/>
    <x v="250"/>
  </r>
  <r>
    <x v="22"/>
    <s v="RS 5"/>
    <n v="2022"/>
    <n v="2.9"/>
    <n v="444"/>
    <n v="443"/>
    <n v="3.5"/>
    <x v="251"/>
  </r>
  <r>
    <x v="22"/>
    <s v="RS5 Coupe"/>
    <n v="2022"/>
    <n v="2.9"/>
    <n v="444"/>
    <n v="443"/>
    <n v="3.7"/>
    <x v="252"/>
  </r>
  <r>
    <x v="31"/>
    <s v="Giulia Quadrifoglio"/>
    <n v="2021"/>
    <n v="2.9"/>
    <n v="505"/>
    <n v="443"/>
    <n v="3.8"/>
    <x v="253"/>
  </r>
  <r>
    <x v="22"/>
    <s v="RS5 Coupe"/>
    <n v="2022"/>
    <n v="2.9"/>
    <n v="444"/>
    <n v="443"/>
    <n v="3.5"/>
    <x v="254"/>
  </r>
  <r>
    <x v="27"/>
    <s v="Challenger SRT Hellcat Redeye"/>
    <n v="2022"/>
    <n v="6.2"/>
    <n v="797"/>
    <n v="707"/>
    <n v="3.5"/>
    <x v="255"/>
  </r>
  <r>
    <x v="26"/>
    <s v="M4 Competition"/>
    <n v="2021"/>
    <n v="3"/>
    <n v="503"/>
    <n v="479"/>
    <n v="3.9"/>
    <x v="256"/>
  </r>
  <r>
    <x v="22"/>
    <s v="RS5"/>
    <n v="2021"/>
    <n v="2.9"/>
    <n v="444"/>
    <n v="443"/>
    <n v="3.6"/>
    <x v="257"/>
  </r>
  <r>
    <x v="22"/>
    <s v="RS 5"/>
    <n v="2022"/>
    <n v="2.9"/>
    <n v="444"/>
    <n v="442"/>
    <n v="3.5"/>
    <x v="257"/>
  </r>
  <r>
    <x v="31"/>
    <s v="Giulia Quadrifoglio"/>
    <n v="2021"/>
    <n v="2.9"/>
    <n v="505"/>
    <n v="443"/>
    <n v="3.8"/>
    <x v="258"/>
  </r>
  <r>
    <x v="22"/>
    <s v="RS 5 Coupe"/>
    <n v="2021"/>
    <n v="2.9"/>
    <n v="444"/>
    <n v="443"/>
    <n v="3.7"/>
    <x v="259"/>
  </r>
  <r>
    <x v="22"/>
    <s v="RS 5"/>
    <n v="2021"/>
    <n v="2.9"/>
    <n v="444"/>
    <n v="443"/>
    <n v="3.5"/>
    <x v="259"/>
  </r>
  <r>
    <x v="22"/>
    <s v="RS 5"/>
    <n v="2022"/>
    <n v="2.9"/>
    <n v="444"/>
    <n v="443"/>
    <n v="3.7"/>
    <x v="259"/>
  </r>
  <r>
    <x v="22"/>
    <s v="RS5"/>
    <n v="2022"/>
    <n v="2.9"/>
    <n v="444"/>
    <n v="443"/>
    <n v="3.7"/>
    <x v="259"/>
  </r>
  <r>
    <x v="22"/>
    <s v="RS 5"/>
    <n v="2022"/>
    <n v="2.9"/>
    <n v="444"/>
    <n v="443"/>
    <n v="3.5"/>
    <x v="259"/>
  </r>
  <r>
    <x v="22"/>
    <s v="RS 5"/>
    <n v="2021"/>
    <n v="2.9"/>
    <n v="444"/>
    <n v="443"/>
    <n v="3.5"/>
    <x v="259"/>
  </r>
  <r>
    <x v="31"/>
    <s v="Giulia Quadrifoglio"/>
    <n v="2021"/>
    <n v="2.9"/>
    <n v="505"/>
    <n v="443"/>
    <n v="3.8"/>
    <x v="260"/>
  </r>
  <r>
    <x v="26"/>
    <s v="M4"/>
    <n v="2022"/>
    <n v="3"/>
    <n v="503"/>
    <n v="479"/>
    <n v="3.8"/>
    <x v="260"/>
  </r>
  <r>
    <x v="32"/>
    <s v="Atom"/>
    <n v="2021"/>
    <n v="2"/>
    <n v="320"/>
    <n v="243"/>
    <n v="2.8"/>
    <x v="260"/>
  </r>
  <r>
    <x v="31"/>
    <s v="Giulia Quadrifoglio"/>
    <n v="2021"/>
    <n v="2.9"/>
    <n v="505"/>
    <n v="443"/>
    <n v="3.8"/>
    <x v="261"/>
  </r>
  <r>
    <x v="26"/>
    <s v="M4 Competition"/>
    <n v="2022"/>
    <n v="3"/>
    <n v="503"/>
    <n v="479"/>
    <n v="3.8"/>
    <x v="262"/>
  </r>
  <r>
    <x v="27"/>
    <s v="Challenger SRT Hellcat Redeye"/>
    <n v="2022"/>
    <n v="6.2"/>
    <n v="797"/>
    <n v="707"/>
    <n v="3.4"/>
    <x v="263"/>
  </r>
  <r>
    <x v="26"/>
    <s v="M4"/>
    <n v="2022"/>
    <n v="3"/>
    <n v="503"/>
    <n v="479"/>
    <n v="3.8"/>
    <x v="264"/>
  </r>
  <r>
    <x v="26"/>
    <s v="M4"/>
    <n v="2022"/>
    <n v="3"/>
    <n v="473"/>
    <n v="406"/>
    <n v="4.0999999999999996"/>
    <x v="265"/>
  </r>
  <r>
    <x v="27"/>
    <s v="Challenger SRT Hellcat Redeye"/>
    <n v="2021"/>
    <n v="6.2"/>
    <n v="797"/>
    <n v="707"/>
    <n v="3.5"/>
    <x v="266"/>
  </r>
  <r>
    <x v="26"/>
    <s v="M4"/>
    <n v="2022"/>
    <n v="3"/>
    <n v="503"/>
    <n v="479"/>
    <n v="3.8"/>
    <x v="267"/>
  </r>
  <r>
    <x v="26"/>
    <s v="M4"/>
    <n v="2022"/>
    <n v="3"/>
    <n v="473"/>
    <n v="406"/>
    <n v="4.0999999999999996"/>
    <x v="267"/>
  </r>
  <r>
    <x v="26"/>
    <s v="M4"/>
    <n v="2022"/>
    <n v="3"/>
    <n v="473"/>
    <n v="406"/>
    <n v="4.0999999999999996"/>
    <x v="267"/>
  </r>
  <r>
    <x v="26"/>
    <s v="M4"/>
    <n v="2022"/>
    <n v="3"/>
    <n v="473"/>
    <n v="406"/>
    <n v="4.0999999999999996"/>
    <x v="267"/>
  </r>
  <r>
    <x v="26"/>
    <s v="M4"/>
    <n v="2022"/>
    <n v="3"/>
    <n v="473"/>
    <n v="406"/>
    <n v="4"/>
    <x v="267"/>
  </r>
  <r>
    <x v="26"/>
    <s v="M4"/>
    <n v="2021"/>
    <n v="3"/>
    <n v="473"/>
    <n v="406"/>
    <n v="4"/>
    <x v="267"/>
  </r>
  <r>
    <x v="26"/>
    <s v="M4"/>
    <n v="2022"/>
    <n v="3"/>
    <n v="473"/>
    <n v="406"/>
    <n v="4.0999999999999996"/>
    <x v="267"/>
  </r>
  <r>
    <x v="27"/>
    <s v="Charger"/>
    <n v="2021"/>
    <n v="6.2"/>
    <n v="797"/>
    <n v="707"/>
    <n v="3.3"/>
    <x v="268"/>
  </r>
  <r>
    <x v="28"/>
    <s v="F-Type"/>
    <n v="2022"/>
    <n v="3"/>
    <n v="380"/>
    <n v="339"/>
    <n v="4.9000000000000004"/>
    <x v="269"/>
  </r>
  <r>
    <x v="26"/>
    <s v="M4"/>
    <n v="2022"/>
    <n v="3"/>
    <n v="503"/>
    <n v="479"/>
    <n v="3.8"/>
    <x v="270"/>
  </r>
  <r>
    <x v="26"/>
    <s v="M4"/>
    <n v="2021"/>
    <n v="3"/>
    <n v="473"/>
    <n v="406"/>
    <n v="4.0999999999999996"/>
    <x v="270"/>
  </r>
  <r>
    <x v="26"/>
    <s v="M4 Coupe"/>
    <n v="2021"/>
    <n v="3"/>
    <n v="473"/>
    <n v="406"/>
    <n v="3.8"/>
    <x v="270"/>
  </r>
  <r>
    <x v="26"/>
    <s v="M4"/>
    <n v="2022"/>
    <n v="3"/>
    <n v="473"/>
    <n v="406"/>
    <n v="4.0999999999999996"/>
    <x v="270"/>
  </r>
  <r>
    <x v="26"/>
    <s v="M4"/>
    <n v="2022"/>
    <n v="3"/>
    <n v="473"/>
    <n v="406"/>
    <n v="4.0999999999999996"/>
    <x v="270"/>
  </r>
  <r>
    <x v="26"/>
    <s v="M4"/>
    <n v="2022"/>
    <n v="3"/>
    <n v="473"/>
    <n v="406"/>
    <n v="4.0999999999999996"/>
    <x v="270"/>
  </r>
  <r>
    <x v="26"/>
    <s v="M4"/>
    <n v="2022"/>
    <n v="3"/>
    <n v="473"/>
    <n v="406"/>
    <n v="3.8"/>
    <x v="270"/>
  </r>
  <r>
    <x v="26"/>
    <s v="M4"/>
    <n v="2021"/>
    <n v="3"/>
    <n v="473"/>
    <n v="406"/>
    <n v="4.0999999999999996"/>
    <x v="270"/>
  </r>
  <r>
    <x v="26"/>
    <s v="M4"/>
    <n v="2022"/>
    <n v="3"/>
    <n v="473"/>
    <n v="406"/>
    <n v="4.0999999999999996"/>
    <x v="270"/>
  </r>
  <r>
    <x v="26"/>
    <s v="M4"/>
    <n v="2021"/>
    <n v="3"/>
    <n v="473"/>
    <n v="406"/>
    <n v="3.8"/>
    <x v="270"/>
  </r>
  <r>
    <x v="33"/>
    <s v="A110"/>
    <n v="2021"/>
    <n v="1.8"/>
    <n v="288"/>
    <n v="236"/>
    <n v="4.4000000000000004"/>
    <x v="271"/>
  </r>
  <r>
    <x v="27"/>
    <s v="Charger SRT Hellcat"/>
    <n v="2022"/>
    <n v="6.2"/>
    <n v="717"/>
    <n v="650"/>
    <n v="3.6"/>
    <x v="272"/>
  </r>
  <r>
    <x v="27"/>
    <s v="Charger Hellcat"/>
    <n v="2021"/>
    <n v="6.2"/>
    <n v="717"/>
    <n v="650"/>
    <n v="3.6"/>
    <x v="272"/>
  </r>
  <r>
    <x v="27"/>
    <s v="Challenger SRT Hellcat"/>
    <n v="2022"/>
    <n v="6.2"/>
    <n v="717"/>
    <n v="656"/>
    <n v="3.5"/>
    <x v="272"/>
  </r>
  <r>
    <x v="14"/>
    <s v="AMG C63"/>
    <n v="2022"/>
    <n v="4"/>
    <n v="469"/>
    <n v="479"/>
    <n v="3.8"/>
    <x v="273"/>
  </r>
  <r>
    <x v="14"/>
    <s v="AMG C63"/>
    <n v="2021"/>
    <n v="4"/>
    <n v="469"/>
    <n v="479"/>
    <n v="3.8"/>
    <x v="274"/>
  </r>
  <r>
    <x v="27"/>
    <s v="Challenger SRT Hellcat"/>
    <n v="2021"/>
    <n v="6.2"/>
    <n v="717"/>
    <n v="656"/>
    <n v="3.6"/>
    <x v="275"/>
  </r>
  <r>
    <x v="28"/>
    <s v="F-Type"/>
    <n v="2022"/>
    <n v="3"/>
    <n v="380"/>
    <n v="339"/>
    <n v="4.9000000000000004"/>
    <x v="276"/>
  </r>
  <r>
    <x v="27"/>
    <s v="Challenger Hellcat"/>
    <n v="2021"/>
    <n v="6.2"/>
    <n v="717"/>
    <n v="656"/>
    <n v="3.5"/>
    <x v="277"/>
  </r>
  <r>
    <x v="14"/>
    <s v="C63 AMG"/>
    <n v="2021"/>
    <n v="4"/>
    <n v="503"/>
    <n v="516"/>
    <n v="3.8"/>
    <x v="278"/>
  </r>
  <r>
    <x v="28"/>
    <s v="F-Type"/>
    <n v="2022"/>
    <n v="3"/>
    <n v="380"/>
    <n v="339"/>
    <n v="4.9000000000000004"/>
    <x v="278"/>
  </r>
  <r>
    <x v="28"/>
    <s v="F-Type"/>
    <n v="2022"/>
    <n v="3"/>
    <n v="296"/>
    <n v="295"/>
    <n v="5.4"/>
    <x v="278"/>
  </r>
  <r>
    <x v="27"/>
    <s v="Challenger SRT Hellcat"/>
    <n v="2022"/>
    <n v="6.2"/>
    <n v="717"/>
    <n v="656"/>
    <n v="3.5"/>
    <x v="279"/>
  </r>
  <r>
    <x v="27"/>
    <s v="Charger Hellcat"/>
    <n v="2021"/>
    <n v="6.2"/>
    <n v="717"/>
    <n v="650"/>
    <n v="3.6"/>
    <x v="279"/>
  </r>
  <r>
    <x v="14"/>
    <s v="AMG C 63"/>
    <n v="2022"/>
    <n v="4"/>
    <n v="503"/>
    <n v="516"/>
    <n v="3.8"/>
    <x v="279"/>
  </r>
  <r>
    <x v="22"/>
    <s v="TT RS"/>
    <n v="2022"/>
    <n v="2.5"/>
    <n v="394"/>
    <n v="354"/>
    <n v="3.6"/>
    <x v="279"/>
  </r>
  <r>
    <x v="27"/>
    <s v="Challenger SRT Hellcat"/>
    <n v="2022"/>
    <n v="6.2"/>
    <n v="717"/>
    <n v="656"/>
    <n v="3.5"/>
    <x v="280"/>
  </r>
  <r>
    <x v="27"/>
    <s v="Charger Hellcat"/>
    <n v="2021"/>
    <n v="6.2"/>
    <n v="707"/>
    <n v="650"/>
    <n v="3.6"/>
    <x v="280"/>
  </r>
  <r>
    <x v="14"/>
    <s v="AMG C63"/>
    <n v="2022"/>
    <n v="4"/>
    <n v="503"/>
    <n v="516"/>
    <n v="3.8"/>
    <x v="281"/>
  </r>
  <r>
    <x v="14"/>
    <s v="AMG C 63"/>
    <n v="2021"/>
    <n v="4"/>
    <n v="469"/>
    <n v="479"/>
    <n v="3.9"/>
    <x v="281"/>
  </r>
  <r>
    <x v="14"/>
    <s v="AMG C 63"/>
    <n v="2021"/>
    <n v="4"/>
    <n v="469"/>
    <n v="479"/>
    <n v="3.8"/>
    <x v="281"/>
  </r>
  <r>
    <x v="22"/>
    <s v="TT RS"/>
    <n v="2022"/>
    <n v="2.5"/>
    <n v="394"/>
    <n v="354"/>
    <n v="3.6"/>
    <x v="281"/>
  </r>
  <r>
    <x v="28"/>
    <s v="F-Type"/>
    <n v="2022"/>
    <n v="3"/>
    <n v="380"/>
    <n v="339"/>
    <n v="4.9000000000000004"/>
    <x v="281"/>
  </r>
  <r>
    <x v="30"/>
    <s v="Camaro ZL1"/>
    <n v="2022"/>
    <n v="6.2"/>
    <n v="650"/>
    <n v="650"/>
    <n v="3.5"/>
    <x v="282"/>
  </r>
  <r>
    <x v="14"/>
    <s v="C 63 AMG"/>
    <n v="2022"/>
    <n v="4"/>
    <n v="469"/>
    <n v="479"/>
    <n v="3.9"/>
    <x v="282"/>
  </r>
  <r>
    <x v="22"/>
    <s v="TT RS"/>
    <n v="2022"/>
    <n v="2.5"/>
    <n v="394"/>
    <n v="354"/>
    <n v="3.6"/>
    <x v="282"/>
  </r>
  <r>
    <x v="31"/>
    <s v="4C Spider"/>
    <n v="2020"/>
    <n v="1.7"/>
    <n v="237"/>
    <n v="258"/>
    <n v="4.0999999999999996"/>
    <x v="282"/>
  </r>
  <r>
    <x v="9"/>
    <s v="Cayman"/>
    <n v="2022"/>
    <n v="2.5"/>
    <n v="365"/>
    <n v="309"/>
    <n v="4.5"/>
    <x v="283"/>
  </r>
  <r>
    <x v="31"/>
    <s v="4C Spider"/>
    <n v="2020"/>
    <n v="1.8"/>
    <n v="237"/>
    <n v="258"/>
    <n v="4.0999999999999996"/>
    <x v="284"/>
  </r>
  <r>
    <x v="27"/>
    <s v="Challenger SRT Hellcat"/>
    <n v="2022"/>
    <n v="6.2"/>
    <n v="717"/>
    <n v="656"/>
    <n v="3.5"/>
    <x v="285"/>
  </r>
  <r>
    <x v="30"/>
    <s v="Camaro ZL1"/>
    <n v="2021"/>
    <n v="6.2"/>
    <n v="650"/>
    <n v="650"/>
    <n v="3.5"/>
    <x v="285"/>
  </r>
  <r>
    <x v="14"/>
    <s v="AMG C63"/>
    <n v="2021"/>
    <n v="4"/>
    <n v="503"/>
    <n v="516"/>
    <n v="3.8"/>
    <x v="285"/>
  </r>
  <r>
    <x v="22"/>
    <s v="TT RS"/>
    <n v="2021"/>
    <n v="2.5"/>
    <n v="394"/>
    <n v="354"/>
    <n v="3.6"/>
    <x v="285"/>
  </r>
  <r>
    <x v="22"/>
    <s v="TT RS Coupe"/>
    <n v="2022"/>
    <n v="2.5"/>
    <n v="394"/>
    <n v="354"/>
    <n v="3.5"/>
    <x v="285"/>
  </r>
  <r>
    <x v="9"/>
    <s v="Cayman"/>
    <n v="2022"/>
    <n v="2"/>
    <n v="300"/>
    <n v="280"/>
    <n v="4.9000000000000004"/>
    <x v="285"/>
  </r>
  <r>
    <x v="22"/>
    <s v="TT RS"/>
    <n v="2022"/>
    <n v="2.5"/>
    <n v="394"/>
    <n v="354"/>
    <n v="3.4"/>
    <x v="286"/>
  </r>
  <r>
    <x v="22"/>
    <s v="TT RS"/>
    <n v="2021"/>
    <n v="2.5"/>
    <n v="394"/>
    <n v="354"/>
    <n v="3.6"/>
    <x v="286"/>
  </r>
  <r>
    <x v="22"/>
    <s v="TT RS"/>
    <n v="2022"/>
    <n v="2.5"/>
    <n v="394"/>
    <n v="354"/>
    <n v="3.6"/>
    <x v="287"/>
  </r>
  <r>
    <x v="14"/>
    <s v="AMG C 63"/>
    <n v="2021"/>
    <n v="4"/>
    <n v="469"/>
    <n v="479"/>
    <n v="3.8"/>
    <x v="288"/>
  </r>
  <r>
    <x v="22"/>
    <s v="TT RS"/>
    <n v="2021"/>
    <n v="2.5"/>
    <n v="394"/>
    <n v="354"/>
    <n v="3.6"/>
    <x v="288"/>
  </r>
  <r>
    <x v="22"/>
    <s v="TT RS"/>
    <n v="2021"/>
    <n v="2.5"/>
    <n v="394"/>
    <n v="354"/>
    <n v="3.6"/>
    <x v="288"/>
  </r>
  <r>
    <x v="22"/>
    <s v="TT RS Coupe"/>
    <n v="2021"/>
    <n v="2.5"/>
    <n v="394"/>
    <n v="354"/>
    <n v="3.6"/>
    <x v="288"/>
  </r>
  <r>
    <x v="22"/>
    <s v="TT RS"/>
    <n v="2022"/>
    <n v="2.5"/>
    <n v="394"/>
    <n v="354"/>
    <n v="3.6"/>
    <x v="288"/>
  </r>
  <r>
    <x v="22"/>
    <s v="TT RS"/>
    <n v="2021"/>
    <n v="2.5"/>
    <n v="394"/>
    <n v="354"/>
    <n v="3.6"/>
    <x v="288"/>
  </r>
  <r>
    <x v="22"/>
    <s v="TT RS"/>
    <n v="2022"/>
    <n v="2.5"/>
    <n v="394"/>
    <n v="354"/>
    <n v="3.6"/>
    <x v="288"/>
  </r>
  <r>
    <x v="22"/>
    <s v="TT RS"/>
    <n v="2022"/>
    <n v="2.5"/>
    <n v="394"/>
    <n v="354"/>
    <n v="3.6"/>
    <x v="288"/>
  </r>
  <r>
    <x v="27"/>
    <s v="Challenger Hellcat"/>
    <n v="2022"/>
    <n v="6.2"/>
    <n v="717"/>
    <n v="656"/>
    <n v="3.5"/>
    <x v="289"/>
  </r>
  <r>
    <x v="31"/>
    <s v="4C"/>
    <n v="2020"/>
    <n v="1.7"/>
    <n v="237"/>
    <n v="258"/>
    <n v="4.0999999999999996"/>
    <x v="290"/>
  </r>
  <r>
    <x v="31"/>
    <s v="4C Spider"/>
    <n v="2020"/>
    <n v="1.7"/>
    <n v="237"/>
    <n v="258"/>
    <n v="4.0999999999999996"/>
    <x v="290"/>
  </r>
  <r>
    <x v="31"/>
    <s v="4C"/>
    <n v="2020"/>
    <n v="1.8"/>
    <n v="237"/>
    <n v="258"/>
    <n v="4.2"/>
    <x v="290"/>
  </r>
  <r>
    <x v="31"/>
    <s v="4C Spider"/>
    <n v="2020"/>
    <n v="1.7"/>
    <n v="237"/>
    <n v="258"/>
    <n v="4.0999999999999996"/>
    <x v="290"/>
  </r>
  <r>
    <x v="30"/>
    <s v="Camaro ZL1"/>
    <n v="2022"/>
    <n v="6.2"/>
    <n v="650"/>
    <n v="650"/>
    <n v="3.5"/>
    <x v="291"/>
  </r>
  <r>
    <x v="22"/>
    <s v="TT RS"/>
    <n v="2022"/>
    <n v="2.5"/>
    <n v="394"/>
    <n v="354"/>
    <n v="3.4"/>
    <x v="291"/>
  </r>
  <r>
    <x v="27"/>
    <s v="Challenger SRT Hellcat"/>
    <n v="2021"/>
    <n v="6.2"/>
    <n v="717"/>
    <n v="656"/>
    <n v="3.5"/>
    <x v="292"/>
  </r>
  <r>
    <x v="27"/>
    <s v="Challenger SRT Hellcat"/>
    <n v="2021"/>
    <n v="6.2"/>
    <n v="717"/>
    <n v="656"/>
    <n v="3.5"/>
    <x v="293"/>
  </r>
  <r>
    <x v="27"/>
    <s v="Challenger SRT Hellcat"/>
    <n v="2021"/>
    <n v="6.2"/>
    <n v="717"/>
    <n v="656"/>
    <n v="3.5"/>
    <x v="293"/>
  </r>
  <r>
    <x v="27"/>
    <s v="Challenger SRT Hellcat"/>
    <n v="2021"/>
    <n v="6.2"/>
    <n v="717"/>
    <n v="656"/>
    <n v="3.5"/>
    <x v="293"/>
  </r>
  <r>
    <x v="30"/>
    <s v="Camaro ZL1"/>
    <n v="2022"/>
    <n v="6.2"/>
    <n v="650"/>
    <n v="650"/>
    <n v="3.5"/>
    <x v="293"/>
  </r>
  <r>
    <x v="30"/>
    <s v="Camaro ZL1"/>
    <n v="2021"/>
    <n v="6.2"/>
    <n v="650"/>
    <n v="650"/>
    <n v="3.5"/>
    <x v="294"/>
  </r>
  <r>
    <x v="28"/>
    <s v="F-Type"/>
    <n v="2021"/>
    <n v="3"/>
    <n v="296"/>
    <n v="295"/>
    <n v="5.4"/>
    <x v="295"/>
  </r>
  <r>
    <x v="30"/>
    <s v="Camaro ZL1"/>
    <n v="2021"/>
    <n v="6.2"/>
    <n v="650"/>
    <n v="650"/>
    <n v="3.5"/>
    <x v="296"/>
  </r>
  <r>
    <x v="30"/>
    <s v="Camaro ZL1"/>
    <n v="2021"/>
    <n v="6.2"/>
    <n v="650"/>
    <n v="650"/>
    <n v="3.5"/>
    <x v="296"/>
  </r>
  <r>
    <x v="30"/>
    <s v="Camaro ZL1"/>
    <n v="2021"/>
    <n v="6.2"/>
    <n v="650"/>
    <n v="650"/>
    <n v="3.5"/>
    <x v="296"/>
  </r>
  <r>
    <x v="30"/>
    <s v="Camaro ZL1"/>
    <n v="2021"/>
    <n v="6.2"/>
    <n v="650"/>
    <n v="650"/>
    <n v="3.5"/>
    <x v="296"/>
  </r>
  <r>
    <x v="30"/>
    <s v="Camaro ZL1"/>
    <n v="2021"/>
    <n v="6.2"/>
    <n v="650"/>
    <n v="650"/>
    <n v="3.5"/>
    <x v="296"/>
  </r>
  <r>
    <x v="30"/>
    <s v="Camaro ZL1"/>
    <n v="2021"/>
    <n v="6.2"/>
    <n v="650"/>
    <n v="650"/>
    <n v="3.5"/>
    <x v="296"/>
  </r>
  <r>
    <x v="30"/>
    <s v="Camaro ZL1"/>
    <n v="2021"/>
    <n v="6.2"/>
    <n v="650"/>
    <n v="650"/>
    <n v="3.5"/>
    <x v="296"/>
  </r>
  <r>
    <x v="30"/>
    <s v="Camaro ZL1"/>
    <n v="2021"/>
    <n v="6.2"/>
    <n v="650"/>
    <n v="650"/>
    <n v="3.5"/>
    <x v="297"/>
  </r>
  <r>
    <x v="27"/>
    <s v="Challenger SRT Hellcat"/>
    <n v="2021"/>
    <n v="6.2"/>
    <n v="717"/>
    <n v="656"/>
    <n v="3.5"/>
    <x v="298"/>
  </r>
  <r>
    <x v="27"/>
    <s v="Challenger SRT Hellcat"/>
    <n v="2021"/>
    <n v="6.2"/>
    <n v="717"/>
    <n v="656"/>
    <n v="3.5"/>
    <x v="298"/>
  </r>
  <r>
    <x v="27"/>
    <s v="Challenger SRT Hellcat"/>
    <n v="2021"/>
    <n v="6.2"/>
    <n v="717"/>
    <n v="656"/>
    <n v="3.5"/>
    <x v="298"/>
  </r>
  <r>
    <x v="30"/>
    <s v="Camaro ZL1"/>
    <n v="2021"/>
    <n v="6.2"/>
    <n v="650"/>
    <n v="650"/>
    <n v="3.5"/>
    <x v="298"/>
  </r>
  <r>
    <x v="30"/>
    <s v="Camaro ZL1"/>
    <n v="2021"/>
    <n v="6.2"/>
    <n v="650"/>
    <n v="650"/>
    <n v="3.5"/>
    <x v="298"/>
  </r>
  <r>
    <x v="27"/>
    <s v="Challenger SRT Hellcat"/>
    <n v="2021"/>
    <n v="6.2"/>
    <n v="717"/>
    <n v="656"/>
    <n v="3.5"/>
    <x v="299"/>
  </r>
  <r>
    <x v="27"/>
    <s v="Challenger Hellcat"/>
    <n v="2021"/>
    <n v="6.2"/>
    <n v="717"/>
    <n v="656"/>
    <n v="3.5"/>
    <x v="300"/>
  </r>
  <r>
    <x v="27"/>
    <s v="Challenger SRT Hellcat"/>
    <n v="2021"/>
    <n v="6.2"/>
    <n v="717"/>
    <n v="656"/>
    <n v="3.5"/>
    <x v="300"/>
  </r>
  <r>
    <x v="30"/>
    <s v="Camaro ZL1"/>
    <n v="2021"/>
    <n v="6.2"/>
    <n v="650"/>
    <n v="650"/>
    <n v="3.5"/>
    <x v="300"/>
  </r>
  <r>
    <x v="30"/>
    <s v="Camaro ZL1"/>
    <n v="2021"/>
    <n v="6.2"/>
    <n v="650"/>
    <n v="650"/>
    <n v="3.5"/>
    <x v="300"/>
  </r>
  <r>
    <x v="30"/>
    <s v="Camaro ZL1"/>
    <n v="2022"/>
    <n v="6.2"/>
    <n v="650"/>
    <n v="650"/>
    <n v="3.5"/>
    <x v="300"/>
  </r>
  <r>
    <x v="30"/>
    <s v="Camaro ZL1"/>
    <n v="2021"/>
    <n v="6.2"/>
    <n v="650"/>
    <n v="650"/>
    <n v="3.5"/>
    <x v="301"/>
  </r>
  <r>
    <x v="26"/>
    <s v="Z4 M40i"/>
    <n v="2022"/>
    <n v="3"/>
    <n v="382"/>
    <n v="369"/>
    <n v="3.9"/>
    <x v="302"/>
  </r>
  <r>
    <x v="26"/>
    <s v="Z4 M40i"/>
    <n v="2022"/>
    <n v="3"/>
    <n v="382"/>
    <n v="369"/>
    <n v="4.3"/>
    <x v="302"/>
  </r>
  <r>
    <x v="28"/>
    <s v="F-Type"/>
    <n v="2022"/>
    <n v="2"/>
    <n v="296"/>
    <n v="295"/>
    <n v="5.4"/>
    <x v="302"/>
  </r>
  <r>
    <x v="28"/>
    <s v="F-Type"/>
    <n v="2021"/>
    <n v="3"/>
    <n v="380"/>
    <n v="339"/>
    <n v="4.9000000000000004"/>
    <x v="303"/>
  </r>
  <r>
    <x v="27"/>
    <s v="Challenger SRT Hellcat"/>
    <n v="2021"/>
    <n v="6.2"/>
    <n v="717"/>
    <n v="656"/>
    <n v="3.5"/>
    <x v="304"/>
  </r>
  <r>
    <x v="30"/>
    <s v="Camaro ZL1"/>
    <n v="2021"/>
    <n v="6.2"/>
    <n v="650"/>
    <n v="650"/>
    <n v="3.5"/>
    <x v="304"/>
  </r>
  <r>
    <x v="30"/>
    <s v="Camaro ZL1"/>
    <n v="2021"/>
    <n v="6.2"/>
    <n v="650"/>
    <n v="650"/>
    <n v="3.5"/>
    <x v="304"/>
  </r>
  <r>
    <x v="30"/>
    <s v="Camaro ZL1"/>
    <n v="2021"/>
    <n v="6.2"/>
    <n v="650"/>
    <n v="650"/>
    <n v="3.5"/>
    <x v="304"/>
  </r>
  <r>
    <x v="30"/>
    <s v="Camaro ZL1"/>
    <n v="2021"/>
    <n v="6.2"/>
    <n v="650"/>
    <n v="650"/>
    <n v="3.5"/>
    <x v="304"/>
  </r>
  <r>
    <x v="30"/>
    <s v="Camaro ZL1"/>
    <n v="2022"/>
    <n v="6.2"/>
    <n v="650"/>
    <n v="650"/>
    <n v="3.5"/>
    <x v="304"/>
  </r>
  <r>
    <x v="30"/>
    <s v="Camaro ZL1"/>
    <n v="2021"/>
    <n v="6.2"/>
    <n v="650"/>
    <n v="650"/>
    <n v="3.5"/>
    <x v="304"/>
  </r>
  <r>
    <x v="30"/>
    <s v="Camaro ZL1"/>
    <n v="2021"/>
    <n v="6.2"/>
    <n v="650"/>
    <n v="650"/>
    <n v="3.5"/>
    <x v="304"/>
  </r>
  <r>
    <x v="9"/>
    <s v="Boxster"/>
    <n v="2022"/>
    <n v="2"/>
    <n v="300"/>
    <n v="280"/>
    <n v="4.9000000000000004"/>
    <x v="304"/>
  </r>
  <r>
    <x v="9"/>
    <s v="718 Boxster"/>
    <n v="2022"/>
    <n v="2"/>
    <n v="300"/>
    <n v="280"/>
    <n v="4.9000000000000004"/>
    <x v="304"/>
  </r>
  <r>
    <x v="28"/>
    <s v="F-Type"/>
    <n v="2021"/>
    <n v="3"/>
    <n v="380"/>
    <n v="339"/>
    <n v="4.4000000000000004"/>
    <x v="305"/>
  </r>
  <r>
    <x v="28"/>
    <s v="F-Type"/>
    <n v="2021"/>
    <n v="3"/>
    <n v="380"/>
    <n v="339"/>
    <n v="4.9000000000000004"/>
    <x v="305"/>
  </r>
  <r>
    <x v="28"/>
    <s v="F-Type"/>
    <n v="2022"/>
    <n v="2"/>
    <n v="296"/>
    <n v="295"/>
    <n v="5.4"/>
    <x v="305"/>
  </r>
  <r>
    <x v="28"/>
    <s v="F-Type"/>
    <n v="2022"/>
    <n v="2"/>
    <n v="296"/>
    <n v="295"/>
    <n v="5.4"/>
    <x v="305"/>
  </r>
  <r>
    <x v="30"/>
    <s v="Camaro ZL1"/>
    <n v="2021"/>
    <n v="6.2"/>
    <n v="650"/>
    <n v="650"/>
    <n v="3.5"/>
    <x v="306"/>
  </r>
  <r>
    <x v="30"/>
    <s v="Camaro ZL1"/>
    <n v="2021"/>
    <n v="6.2"/>
    <n v="650"/>
    <n v="650"/>
    <n v="3.5"/>
    <x v="306"/>
  </r>
  <r>
    <x v="28"/>
    <s v="F-Type"/>
    <n v="2022"/>
    <n v="2"/>
    <n v="296"/>
    <n v="295"/>
    <n v="5.4"/>
    <x v="306"/>
  </r>
  <r>
    <x v="27"/>
    <s v="Challenger SRT Hellcat"/>
    <n v="2021"/>
    <n v="6.2"/>
    <n v="717"/>
    <n v="656"/>
    <n v="3.5"/>
    <x v="307"/>
  </r>
  <r>
    <x v="28"/>
    <s v="F-Type"/>
    <n v="2022"/>
    <n v="3"/>
    <n v="380"/>
    <n v="339"/>
    <n v="4.8"/>
    <x v="308"/>
  </r>
  <r>
    <x v="30"/>
    <s v="Camaro"/>
    <n v="2022"/>
    <n v="6.2"/>
    <n v="455"/>
    <n v="455"/>
    <n v="4"/>
    <x v="309"/>
  </r>
  <r>
    <x v="30"/>
    <s v="Camaro ZL1"/>
    <n v="2021"/>
    <n v="6.2"/>
    <n v="650"/>
    <n v="650"/>
    <n v="3.5"/>
    <x v="310"/>
  </r>
  <r>
    <x v="30"/>
    <s v="Camaro ZL1"/>
    <n v="2021"/>
    <n v="6.2"/>
    <n v="650"/>
    <n v="650"/>
    <n v="3.5"/>
    <x v="310"/>
  </r>
  <r>
    <x v="27"/>
    <s v="Challenger"/>
    <n v="2021"/>
    <n v="6.4"/>
    <n v="485"/>
    <n v="475"/>
    <n v="3.8"/>
    <x v="310"/>
  </r>
  <r>
    <x v="14"/>
    <s v="SLC 43"/>
    <n v="2020"/>
    <n v="3"/>
    <n v="385"/>
    <n v="384"/>
    <n v="4.5999999999999996"/>
    <x v="310"/>
  </r>
  <r>
    <x v="9"/>
    <s v="Boxster"/>
    <n v="2021"/>
    <n v="2"/>
    <n v="300"/>
    <n v="280"/>
    <n v="4.7"/>
    <x v="310"/>
  </r>
  <r>
    <x v="9"/>
    <s v="718 Boxster"/>
    <n v="2022"/>
    <n v="2"/>
    <n v="300"/>
    <n v="280"/>
    <n v="4.9000000000000004"/>
    <x v="310"/>
  </r>
  <r>
    <x v="9"/>
    <s v="718 Boxster"/>
    <n v="2021"/>
    <n v="2"/>
    <n v="300"/>
    <n v="280"/>
    <n v="4.9000000000000004"/>
    <x v="310"/>
  </r>
  <r>
    <x v="9"/>
    <s v="Boxster"/>
    <n v="2021"/>
    <n v="2"/>
    <n v="300"/>
    <n v="280"/>
    <n v="4.9000000000000004"/>
    <x v="310"/>
  </r>
  <r>
    <x v="9"/>
    <s v="718 Boxster"/>
    <n v="2021"/>
    <n v="2"/>
    <n v="300"/>
    <n v="280"/>
    <n v="4.9000000000000004"/>
    <x v="310"/>
  </r>
  <r>
    <x v="9"/>
    <s v="718 Boxster"/>
    <n v="2022"/>
    <n v="2"/>
    <n v="300"/>
    <n v="280"/>
    <n v="4.9000000000000004"/>
    <x v="310"/>
  </r>
  <r>
    <x v="28"/>
    <s v="F-Type"/>
    <n v="2022"/>
    <n v="2"/>
    <n v="296"/>
    <n v="295"/>
    <n v="5.4"/>
    <x v="311"/>
  </r>
  <r>
    <x v="28"/>
    <s v="F-Type"/>
    <n v="2022"/>
    <n v="3"/>
    <n v="296"/>
    <n v="295"/>
    <n v="5.4"/>
    <x v="311"/>
  </r>
  <r>
    <x v="27"/>
    <s v="Challenger SRT Hellcat"/>
    <n v="2022"/>
    <n v="6.2"/>
    <n v="717"/>
    <n v="656"/>
    <n v="3.5"/>
    <x v="312"/>
  </r>
  <r>
    <x v="9"/>
    <s v="718 Cayman"/>
    <n v="2021"/>
    <n v="2"/>
    <n v="300"/>
    <n v="280"/>
    <n v="4.5"/>
    <x v="312"/>
  </r>
  <r>
    <x v="9"/>
    <s v="718 Cayman"/>
    <n v="2022"/>
    <n v="2"/>
    <n v="300"/>
    <n v="280"/>
    <n v="4.9000000000000004"/>
    <x v="312"/>
  </r>
  <r>
    <x v="9"/>
    <s v="718 Cayman"/>
    <n v="2022"/>
    <n v="2"/>
    <n v="300"/>
    <n v="280"/>
    <n v="4.9000000000000004"/>
    <x v="312"/>
  </r>
  <r>
    <x v="9"/>
    <s v="718 Cayman"/>
    <n v="2022"/>
    <n v="2"/>
    <n v="300"/>
    <n v="280"/>
    <n v="4.9000000000000004"/>
    <x v="312"/>
  </r>
  <r>
    <x v="27"/>
    <s v="Challenger SRT Hellcat"/>
    <n v="2022"/>
    <n v="6.2"/>
    <n v="717"/>
    <n v="656"/>
    <n v="3.5"/>
    <x v="313"/>
  </r>
  <r>
    <x v="9"/>
    <s v="718 Cayman"/>
    <n v="2022"/>
    <n v="2"/>
    <n v="300"/>
    <n v="280"/>
    <n v="4.5"/>
    <x v="313"/>
  </r>
  <r>
    <x v="30"/>
    <s v="Corvette Stingray"/>
    <n v="2021"/>
    <n v="6.2"/>
    <n v="495"/>
    <n v="470"/>
    <n v="2.9"/>
    <x v="314"/>
  </r>
  <r>
    <x v="27"/>
    <s v="Challenger SRT Hellcat"/>
    <n v="2021"/>
    <n v="6.2"/>
    <n v="717"/>
    <n v="656"/>
    <n v="3.5"/>
    <x v="315"/>
  </r>
  <r>
    <x v="9"/>
    <s v="718 Cayman"/>
    <n v="2022"/>
    <n v="2"/>
    <n v="300"/>
    <n v="280"/>
    <n v="4.7"/>
    <x v="316"/>
  </r>
  <r>
    <x v="9"/>
    <s v="718 Cayman"/>
    <n v="2022"/>
    <n v="2"/>
    <n v="300"/>
    <n v="280"/>
    <n v="4.9000000000000004"/>
    <x v="316"/>
  </r>
  <r>
    <x v="30"/>
    <s v="Corvette"/>
    <n v="2021"/>
    <n v="6.2"/>
    <n v="490"/>
    <n v="465"/>
    <n v="2.8"/>
    <x v="317"/>
  </r>
  <r>
    <x v="30"/>
    <s v="Corvette Stingray"/>
    <n v="2021"/>
    <n v="6.2"/>
    <n v="490"/>
    <n v="465"/>
    <n v="2.8"/>
    <x v="317"/>
  </r>
  <r>
    <x v="30"/>
    <s v="Corvette Stingray"/>
    <n v="2021"/>
    <n v="6.2"/>
    <n v="490"/>
    <n v="465"/>
    <n v="2.9"/>
    <x v="317"/>
  </r>
  <r>
    <x v="30"/>
    <s v="Corvette"/>
    <n v="2021"/>
    <n v="6.2"/>
    <n v="490"/>
    <n v="465"/>
    <n v="2.8"/>
    <x v="317"/>
  </r>
  <r>
    <x v="14"/>
    <s v="AMG C43 Coupe"/>
    <n v="2021"/>
    <n v="3"/>
    <n v="385"/>
    <n v="384"/>
    <n v="4.5"/>
    <x v="317"/>
  </r>
  <r>
    <x v="9"/>
    <s v="718 Cayman"/>
    <n v="2021"/>
    <n v="2"/>
    <n v="300"/>
    <n v="280"/>
    <n v="4.9000000000000004"/>
    <x v="317"/>
  </r>
  <r>
    <x v="9"/>
    <s v="Cayman"/>
    <n v="2022"/>
    <n v="2"/>
    <n v="300"/>
    <n v="280"/>
    <n v="4.9000000000000004"/>
    <x v="317"/>
  </r>
  <r>
    <x v="9"/>
    <s v="Cayman"/>
    <n v="2022"/>
    <n v="2"/>
    <n v="300"/>
    <n v="280"/>
    <n v="4.9000000000000004"/>
    <x v="317"/>
  </r>
  <r>
    <x v="9"/>
    <s v="Cayman"/>
    <n v="2022"/>
    <n v="2"/>
    <n v="300"/>
    <n v="280"/>
    <n v="4.5"/>
    <x v="317"/>
  </r>
  <r>
    <x v="9"/>
    <s v="Cayman"/>
    <n v="2021"/>
    <n v="2"/>
    <n v="300"/>
    <n v="280"/>
    <n v="5.0999999999999996"/>
    <x v="317"/>
  </r>
  <r>
    <x v="26"/>
    <s v="M2 Competition"/>
    <n v="2022"/>
    <n v="3"/>
    <n v="405"/>
    <n v="406"/>
    <n v="4"/>
    <x v="318"/>
  </r>
  <r>
    <x v="26"/>
    <s v="M2 Competition"/>
    <n v="2022"/>
    <n v="3"/>
    <n v="405"/>
    <n v="406"/>
    <n v="4"/>
    <x v="318"/>
  </r>
  <r>
    <x v="26"/>
    <s v="M2 Competition"/>
    <n v="2022"/>
    <n v="3"/>
    <n v="405"/>
    <n v="406"/>
    <n v="4"/>
    <x v="318"/>
  </r>
  <r>
    <x v="26"/>
    <s v="M2"/>
    <n v="2022"/>
    <n v="3"/>
    <n v="405"/>
    <n v="406"/>
    <n v="4.2"/>
    <x v="319"/>
  </r>
  <r>
    <x v="30"/>
    <s v="Corvette Stingray"/>
    <n v="2021"/>
    <n v="6.2"/>
    <n v="495"/>
    <n v="470"/>
    <n v="2.9"/>
    <x v="320"/>
  </r>
  <r>
    <x v="30"/>
    <s v="Corvette Stingray"/>
    <n v="2021"/>
    <n v="6.2"/>
    <n v="495"/>
    <n v="470"/>
    <n v="2.9"/>
    <x v="320"/>
  </r>
  <r>
    <x v="26"/>
    <s v="M2"/>
    <n v="2022"/>
    <n v="3"/>
    <n v="405"/>
    <n v="406"/>
    <n v="4"/>
    <x v="320"/>
  </r>
  <r>
    <x v="26"/>
    <s v="M2"/>
    <n v="2022"/>
    <n v="3"/>
    <n v="405"/>
    <n v="406"/>
    <n v="4"/>
    <x v="320"/>
  </r>
  <r>
    <x v="26"/>
    <s v="M2 Competition"/>
    <n v="2021"/>
    <n v="3"/>
    <n v="405"/>
    <n v="406"/>
    <n v="4"/>
    <x v="320"/>
  </r>
  <r>
    <x v="26"/>
    <s v="M2"/>
    <n v="2022"/>
    <n v="3"/>
    <n v="405"/>
    <n v="406"/>
    <n v="4"/>
    <x v="320"/>
  </r>
  <r>
    <x v="26"/>
    <s v="M2"/>
    <n v="2022"/>
    <n v="3"/>
    <n v="405"/>
    <n v="406"/>
    <n v="4"/>
    <x v="320"/>
  </r>
  <r>
    <x v="26"/>
    <s v="M2 Competition"/>
    <n v="2021"/>
    <n v="3"/>
    <n v="405"/>
    <n v="406"/>
    <n v="4"/>
    <x v="320"/>
  </r>
  <r>
    <x v="26"/>
    <s v="M2"/>
    <n v="2022"/>
    <n v="3"/>
    <n v="405"/>
    <n v="406"/>
    <n v="4.2"/>
    <x v="320"/>
  </r>
  <r>
    <x v="26"/>
    <s v="M2"/>
    <n v="2022"/>
    <n v="3"/>
    <n v="405"/>
    <n v="406"/>
    <n v="4.0999999999999996"/>
    <x v="320"/>
  </r>
  <r>
    <x v="26"/>
    <s v="M2"/>
    <n v="2022"/>
    <n v="3"/>
    <n v="405"/>
    <n v="406"/>
    <n v="4"/>
    <x v="320"/>
  </r>
  <r>
    <x v="26"/>
    <s v="M2 Competition"/>
    <n v="2022"/>
    <n v="3"/>
    <n v="405"/>
    <n v="406"/>
    <n v="4.2"/>
    <x v="320"/>
  </r>
  <r>
    <x v="26"/>
    <s v="M2"/>
    <n v="2022"/>
    <n v="3"/>
    <n v="405"/>
    <n v="406"/>
    <n v="4.2"/>
    <x v="320"/>
  </r>
  <r>
    <x v="26"/>
    <s v="M2"/>
    <n v="2022"/>
    <n v="3"/>
    <n v="405"/>
    <n v="406"/>
    <n v="4"/>
    <x v="320"/>
  </r>
  <r>
    <x v="26"/>
    <s v="M2"/>
    <n v="2022"/>
    <n v="3"/>
    <n v="405"/>
    <n v="406"/>
    <n v="4"/>
    <x v="320"/>
  </r>
  <r>
    <x v="26"/>
    <s v="M2"/>
    <n v="2021"/>
    <n v="3"/>
    <n v="405"/>
    <n v="406"/>
    <n v="4"/>
    <x v="320"/>
  </r>
  <r>
    <x v="9"/>
    <s v="Cayman"/>
    <n v="2021"/>
    <n v="2"/>
    <n v="300"/>
    <n v="280"/>
    <n v="5.0999999999999996"/>
    <x v="320"/>
  </r>
  <r>
    <x v="22"/>
    <s v="RS3"/>
    <n v="2022"/>
    <n v="2.5"/>
    <n v="394"/>
    <n v="369"/>
    <n v="3.9"/>
    <x v="321"/>
  </r>
  <r>
    <x v="22"/>
    <s v="RS 3"/>
    <n v="2022"/>
    <n v="2.5"/>
    <n v="401"/>
    <n v="369"/>
    <n v="3.6"/>
    <x v="322"/>
  </r>
  <r>
    <x v="22"/>
    <s v="RS3"/>
    <n v="2022"/>
    <n v="2.5"/>
    <n v="394"/>
    <n v="369"/>
    <n v="3.9"/>
    <x v="322"/>
  </r>
  <r>
    <x v="22"/>
    <s v="RS 3"/>
    <n v="2022"/>
    <n v="2.5"/>
    <n v="401"/>
    <n v="354"/>
    <n v="3.5"/>
    <x v="323"/>
  </r>
  <r>
    <x v="12"/>
    <s v="Mustang Mach 1"/>
    <n v="2021"/>
    <n v="5"/>
    <n v="480"/>
    <n v="420"/>
    <n v="4.3"/>
    <x v="324"/>
  </r>
  <r>
    <x v="12"/>
    <s v="Mustang Mach 1"/>
    <n v="2021"/>
    <n v="5"/>
    <n v="480"/>
    <n v="420"/>
    <n v="4"/>
    <x v="324"/>
  </r>
  <r>
    <x v="12"/>
    <s v="Mustang Mach 1"/>
    <n v="2021"/>
    <n v="5"/>
    <n v="480"/>
    <n v="420"/>
    <n v="4"/>
    <x v="325"/>
  </r>
  <r>
    <x v="22"/>
    <s v="S5"/>
    <n v="2022"/>
    <n v="3"/>
    <n v="349"/>
    <n v="369"/>
    <n v="4.4000000000000004"/>
    <x v="326"/>
  </r>
  <r>
    <x v="22"/>
    <s v="S5"/>
    <n v="2022"/>
    <n v="3"/>
    <n v="349"/>
    <n v="369"/>
    <n v="4.4000000000000004"/>
    <x v="326"/>
  </r>
  <r>
    <x v="34"/>
    <s v="Stinger"/>
    <n v="2022"/>
    <n v="3.3"/>
    <n v="368"/>
    <n v="376"/>
    <n v="4.7"/>
    <x v="327"/>
  </r>
  <r>
    <x v="12"/>
    <s v="Mustang Mach 1"/>
    <n v="2021"/>
    <n v="5"/>
    <n v="480"/>
    <n v="420"/>
    <n v="4"/>
    <x v="328"/>
  </r>
  <r>
    <x v="12"/>
    <s v="Mustang Mach 1"/>
    <n v="2021"/>
    <n v="5"/>
    <n v="480"/>
    <n v="420"/>
    <n v="4.0999999999999996"/>
    <x v="328"/>
  </r>
  <r>
    <x v="12"/>
    <s v="Mustang Mach 1"/>
    <n v="2021"/>
    <n v="5"/>
    <n v="480"/>
    <n v="420"/>
    <n v="4"/>
    <x v="329"/>
  </r>
  <r>
    <x v="14"/>
    <s v="AMG A45"/>
    <n v="2021"/>
    <n v="2"/>
    <n v="382"/>
    <n v="354"/>
    <n v="4"/>
    <x v="3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ED4AA-1CD2-42F9-9A34-143DC8131472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8:B184" firstHeaderRow="1" firstDataRow="1" firstDataCol="1"/>
  <pivotFields count="8">
    <pivotField axis="axisRow" showAll="0">
      <items count="36">
        <item x="23"/>
        <item x="31"/>
        <item x="33"/>
        <item x="32"/>
        <item x="16"/>
        <item x="22"/>
        <item x="17"/>
        <item x="26"/>
        <item x="0"/>
        <item x="30"/>
        <item x="27"/>
        <item x="11"/>
        <item x="12"/>
        <item x="28"/>
        <item x="34"/>
        <item x="4"/>
        <item x="1"/>
        <item x="29"/>
        <item x="5"/>
        <item x="20"/>
        <item x="8"/>
        <item x="15"/>
        <item x="14"/>
        <item x="19"/>
        <item x="2"/>
        <item x="6"/>
        <item x="25"/>
        <item x="9"/>
        <item x="7"/>
        <item x="13"/>
        <item x="10"/>
        <item x="21"/>
        <item x="24"/>
        <item x="18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332"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Count of Price (in USD)" fld="7" subtotal="count" baseField="0" baseItem="0"/>
  </dataFields>
  <formats count="6">
    <format dxfId="6">
      <pivotArea type="all" dataOnly="0" outline="0" fieldPosition="0"/>
    </format>
    <format dxfId="5">
      <pivotArea outline="0" collapsedLevelsAreSubtotals="1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D19443-2365-432C-BCA8-FA2C7D5CB5C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H1:I11" firstHeaderRow="1" firstDataRow="1" firstDataCol="1"/>
  <pivotFields count="2">
    <pivotField axis="axisRow" showAll="0">
      <items count="10">
        <item x="4"/>
        <item x="8"/>
        <item x="3"/>
        <item x="0"/>
        <item x="6"/>
        <item x="2"/>
        <item x="1"/>
        <item x="7"/>
        <item x="5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Horsepower" fld="1" subtotal="average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8C0D9C-F346-4837-8E49-B1E7B12D3B49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H62:I101" firstHeaderRow="1" firstDataRow="1" firstDataCol="1"/>
  <pivotFields count="1">
    <pivotField axis="axisRow" dataField="1" showAll="0">
      <items count="39">
        <item x="23"/>
        <item x="31"/>
        <item x="33"/>
        <item x="32"/>
        <item x="16"/>
        <item x="22"/>
        <item x="17"/>
        <item x="26"/>
        <item x="0"/>
        <item x="30"/>
        <item x="27"/>
        <item x="11"/>
        <item x="12"/>
        <item x="28"/>
        <item x="34"/>
        <item x="4"/>
        <item x="1"/>
        <item x="29"/>
        <item x="5"/>
        <item x="20"/>
        <item x="37"/>
        <item x="8"/>
        <item x="15"/>
        <item x="14"/>
        <item x="19"/>
        <item x="2"/>
        <item x="6"/>
        <item x="25"/>
        <item x="9"/>
        <item x="7"/>
        <item x="13"/>
        <item x="10"/>
        <item x="36"/>
        <item x="21"/>
        <item x="35"/>
        <item x="24"/>
        <item x="18"/>
        <item x="3"/>
        <item t="default"/>
      </items>
    </pivotField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dataFields count="1">
    <dataField name="Count of Car Make" fld="0" subtotal="count" baseField="0" baseItem="0"/>
  </dataFields>
  <chartFormats count="4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1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1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1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1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1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1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1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1" format="37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1" format="38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2FC26B-49FB-4F3A-BD23-C389F8BA8BE4}" name="PivotTable1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42:I281" firstHeaderRow="1" firstDataRow="1" firstDataCol="1"/>
  <pivotFields count="2">
    <pivotField axis="axisRow" showAll="0">
      <items count="39">
        <item x="23"/>
        <item x="31"/>
        <item x="33"/>
        <item x="32"/>
        <item x="16"/>
        <item x="22"/>
        <item x="17"/>
        <item x="26"/>
        <item x="0"/>
        <item x="30"/>
        <item x="27"/>
        <item x="11"/>
        <item x="12"/>
        <item x="28"/>
        <item x="34"/>
        <item x="4"/>
        <item x="1"/>
        <item x="29"/>
        <item x="5"/>
        <item x="20"/>
        <item x="37"/>
        <item x="8"/>
        <item x="15"/>
        <item x="14"/>
        <item x="19"/>
        <item x="2"/>
        <item x="6"/>
        <item x="25"/>
        <item x="9"/>
        <item x="7"/>
        <item x="13"/>
        <item x="10"/>
        <item x="36"/>
        <item x="21"/>
        <item x="35"/>
        <item x="24"/>
        <item x="18"/>
        <item x="3"/>
        <item t="default"/>
      </items>
    </pivotField>
    <pivotField dataField="1" showAll="0"/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dataFields count="1">
    <dataField name="Average of 0-60 MPH Time (seconds)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4E7414-BC26-4827-A24E-CB275111D95E}" name="PivotTable8" cacheId="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38">
  <location ref="H204:I210" firstHeaderRow="1" firstDataRow="1" firstDataCol="1"/>
  <pivotFields count="2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3"/>
    </i>
    <i>
      <x v="2"/>
    </i>
    <i>
      <x v="4"/>
    </i>
    <i>
      <x/>
    </i>
    <i>
      <x v="1"/>
    </i>
    <i t="grand">
      <x/>
    </i>
  </rowItems>
  <colItems count="1">
    <i/>
  </colItems>
  <dataFields count="1">
    <dataField name="Average of Torque_lb-ft" fld="1" subtotal="average" baseField="0" baseItem="0"/>
  </dataFields>
  <formats count="1">
    <format dxfId="0">
      <pivotArea dataOnly="0" labelOnly="1" outline="0" axis="axisValues" fieldPosition="0"/>
    </format>
  </formats>
  <chartFormats count="1">
    <chartFormat chart="3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"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of Torque_lb-ft"/>
  </pivotHierarchies>
  <pivotTableStyleInfo name="PivotStyleLight16" showRowHeaders="1" showColHeaders="1" showRowStripes="0" showColStripes="0" showLastColumn="1"/>
  <filters count="1">
    <filter fld="0" type="count" id="1" iMeasureHier="5">
      <autoFilter ref="A1">
        <filterColumn colId="0">
          <top10 val="5" filterVal="5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L$1:$M$1008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AC337D-E81A-42F7-8192-60282063EAA6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H185:I195" firstHeaderRow="1" firstDataRow="1" firstDataCol="1"/>
  <pivotFields count="2">
    <pivotField axis="axisRow" showAll="0">
      <items count="10">
        <item x="5"/>
        <item x="6"/>
        <item x="2"/>
        <item x="8"/>
        <item x="4"/>
        <item x="3"/>
        <item x="1"/>
        <item x="0"/>
        <item x="7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Price (in USD)" fld="1" subtotal="average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8"/>
  <sheetViews>
    <sheetView zoomScale="74" workbookViewId="0">
      <selection activeCell="B14" sqref="B14"/>
    </sheetView>
  </sheetViews>
  <sheetFormatPr defaultRowHeight="14.4" x14ac:dyDescent="0.3"/>
  <cols>
    <col min="1" max="1" width="22.5546875" customWidth="1"/>
    <col min="2" max="2" width="32.33203125" bestFit="1" customWidth="1"/>
    <col min="3" max="3" width="16.5546875" bestFit="1" customWidth="1"/>
    <col min="4" max="4" width="27.6640625" bestFit="1" customWidth="1"/>
    <col min="5" max="5" width="25.5546875" bestFit="1" customWidth="1"/>
    <col min="6" max="6" width="26" bestFit="1" customWidth="1"/>
    <col min="7" max="7" width="42.88671875" bestFit="1" customWidth="1"/>
    <col min="8" max="8" width="28.109375" bestFit="1" customWidth="1"/>
    <col min="11" max="11" width="22.5546875" customWidth="1"/>
    <col min="12" max="12" width="28.109375" bestFit="1" customWidth="1"/>
    <col min="13" max="13" width="7.44140625" bestFit="1" customWidth="1"/>
    <col min="14" max="14" width="26.109375" bestFit="1" customWidth="1"/>
    <col min="15" max="15" width="23.88671875" customWidth="1"/>
    <col min="16" max="16" width="24.33203125" customWidth="1"/>
    <col min="17" max="17" width="40.77734375" bestFit="1" customWidth="1"/>
    <col min="18" max="18" width="26.6640625" bestFit="1" customWidth="1"/>
  </cols>
  <sheetData>
    <row r="1" spans="1:18" x14ac:dyDescent="0.3">
      <c r="A1" s="1" t="s">
        <v>287</v>
      </c>
      <c r="B1" s="1" t="s">
        <v>288</v>
      </c>
      <c r="C1" s="1" t="s">
        <v>1</v>
      </c>
      <c r="D1" s="1" t="s">
        <v>290</v>
      </c>
      <c r="E1" s="1" t="s">
        <v>3</v>
      </c>
      <c r="F1" s="1" t="s">
        <v>291</v>
      </c>
      <c r="G1" s="1" t="s">
        <v>292</v>
      </c>
      <c r="H1" s="1" t="s">
        <v>289</v>
      </c>
      <c r="K1" s="5"/>
      <c r="L1" s="5"/>
      <c r="M1" s="5"/>
      <c r="N1" s="5"/>
      <c r="O1" s="5"/>
      <c r="P1" s="5"/>
      <c r="Q1" s="5"/>
      <c r="R1" s="5"/>
    </row>
    <row r="2" spans="1:18" x14ac:dyDescent="0.3">
      <c r="A2" s="2" t="s">
        <v>23</v>
      </c>
      <c r="B2" s="2" t="s">
        <v>167</v>
      </c>
      <c r="C2" s="2">
        <v>2021</v>
      </c>
      <c r="D2" s="2">
        <v>0</v>
      </c>
      <c r="E2" s="2">
        <v>2000</v>
      </c>
      <c r="F2" s="2">
        <v>1254</v>
      </c>
      <c r="G2" s="2">
        <v>2.8</v>
      </c>
      <c r="H2" s="2">
        <v>2800000</v>
      </c>
    </row>
    <row r="3" spans="1:18" x14ac:dyDescent="0.3">
      <c r="A3" s="2" t="s">
        <v>23</v>
      </c>
      <c r="B3" s="2" t="s">
        <v>167</v>
      </c>
      <c r="C3" s="2">
        <v>2022</v>
      </c>
      <c r="D3" s="2">
        <v>0</v>
      </c>
      <c r="E3" s="2">
        <v>1973</v>
      </c>
      <c r="F3" s="2">
        <v>1254</v>
      </c>
      <c r="G3" s="2">
        <v>2.5</v>
      </c>
      <c r="H3" s="2">
        <v>2750000</v>
      </c>
    </row>
    <row r="4" spans="1:18" x14ac:dyDescent="0.3">
      <c r="A4" s="2" t="s">
        <v>23</v>
      </c>
      <c r="B4" s="2" t="s">
        <v>167</v>
      </c>
      <c r="C4" s="2">
        <v>2022</v>
      </c>
      <c r="D4" s="2">
        <v>0</v>
      </c>
      <c r="E4" s="2">
        <v>1973</v>
      </c>
      <c r="F4" s="2">
        <v>1254</v>
      </c>
      <c r="G4" s="2">
        <v>2.5</v>
      </c>
      <c r="H4" s="2">
        <v>2600000</v>
      </c>
    </row>
    <row r="5" spans="1:18" x14ac:dyDescent="0.3">
      <c r="A5" s="2" t="s">
        <v>23</v>
      </c>
      <c r="B5" s="2" t="s">
        <v>167</v>
      </c>
      <c r="C5" s="2">
        <v>2022</v>
      </c>
      <c r="D5" s="2">
        <v>0</v>
      </c>
      <c r="E5" s="2">
        <v>1973</v>
      </c>
      <c r="F5" s="2">
        <v>1254</v>
      </c>
      <c r="G5" s="2">
        <v>2.5</v>
      </c>
      <c r="H5" s="2">
        <v>2000000</v>
      </c>
    </row>
    <row r="6" spans="1:18" x14ac:dyDescent="0.3">
      <c r="A6" s="2" t="s">
        <v>23</v>
      </c>
      <c r="B6" s="2" t="s">
        <v>167</v>
      </c>
      <c r="C6" s="2">
        <v>2022</v>
      </c>
      <c r="D6" s="2">
        <v>0</v>
      </c>
      <c r="E6" s="2">
        <v>1972</v>
      </c>
      <c r="F6" s="2">
        <v>1254</v>
      </c>
      <c r="G6" s="2">
        <v>2.5</v>
      </c>
      <c r="H6" s="2">
        <v>2700000</v>
      </c>
    </row>
    <row r="7" spans="1:18" x14ac:dyDescent="0.3">
      <c r="A7" s="2" t="s">
        <v>23</v>
      </c>
      <c r="B7" s="2" t="s">
        <v>167</v>
      </c>
      <c r="C7" s="2">
        <v>2021</v>
      </c>
      <c r="D7" s="2">
        <v>0</v>
      </c>
      <c r="E7" s="2">
        <v>1972</v>
      </c>
      <c r="F7" s="2">
        <v>1254</v>
      </c>
      <c r="G7" s="2">
        <v>2</v>
      </c>
      <c r="H7" s="2">
        <v>2000000</v>
      </c>
    </row>
    <row r="8" spans="1:18" x14ac:dyDescent="0.3">
      <c r="A8" s="2" t="s">
        <v>31</v>
      </c>
      <c r="B8" s="2" t="s">
        <v>123</v>
      </c>
      <c r="C8" s="2">
        <v>2022</v>
      </c>
      <c r="D8" s="2">
        <v>0</v>
      </c>
      <c r="E8" s="2">
        <v>1914</v>
      </c>
      <c r="F8" s="2">
        <v>1732</v>
      </c>
      <c r="G8" s="2">
        <v>1.85</v>
      </c>
      <c r="H8" s="2">
        <v>2400000</v>
      </c>
    </row>
    <row r="9" spans="1:18" x14ac:dyDescent="0.3">
      <c r="A9" s="2" t="s">
        <v>31</v>
      </c>
      <c r="B9" s="2" t="s">
        <v>123</v>
      </c>
      <c r="C9" s="2">
        <v>2021</v>
      </c>
      <c r="D9" s="2">
        <v>0</v>
      </c>
      <c r="E9" s="2">
        <v>1914</v>
      </c>
      <c r="F9" s="2">
        <v>1732</v>
      </c>
      <c r="G9" s="2">
        <v>1.8</v>
      </c>
      <c r="H9" s="2">
        <v>2400000</v>
      </c>
    </row>
    <row r="10" spans="1:18" x14ac:dyDescent="0.3">
      <c r="A10" s="2" t="s">
        <v>31</v>
      </c>
      <c r="B10" s="2" t="s">
        <v>71</v>
      </c>
      <c r="C10" s="2">
        <v>2022</v>
      </c>
      <c r="D10" s="2">
        <v>0</v>
      </c>
      <c r="E10" s="2">
        <v>1914</v>
      </c>
      <c r="F10" s="2">
        <v>1696</v>
      </c>
      <c r="G10" s="2">
        <v>1.85</v>
      </c>
      <c r="H10" s="2">
        <v>2400000</v>
      </c>
    </row>
    <row r="11" spans="1:18" x14ac:dyDescent="0.3">
      <c r="A11" s="2" t="s">
        <v>31</v>
      </c>
      <c r="B11" s="2" t="s">
        <v>71</v>
      </c>
      <c r="C11" s="2">
        <v>2022</v>
      </c>
      <c r="D11" s="2">
        <v>0</v>
      </c>
      <c r="E11" s="2">
        <v>1914</v>
      </c>
      <c r="F11" s="2">
        <v>1696</v>
      </c>
      <c r="G11" s="2">
        <v>1.95</v>
      </c>
      <c r="H11" s="2">
        <v>2400000</v>
      </c>
    </row>
    <row r="12" spans="1:18" x14ac:dyDescent="0.3">
      <c r="A12" s="2" t="s">
        <v>31</v>
      </c>
      <c r="B12" s="2" t="s">
        <v>123</v>
      </c>
      <c r="C12" s="2">
        <v>2022</v>
      </c>
      <c r="D12" s="2">
        <v>0</v>
      </c>
      <c r="E12" s="2">
        <v>1914</v>
      </c>
      <c r="F12" s="2">
        <v>1696</v>
      </c>
      <c r="G12" s="2">
        <v>1.9</v>
      </c>
      <c r="H12" s="2">
        <v>2400000</v>
      </c>
    </row>
    <row r="13" spans="1:18" x14ac:dyDescent="0.3">
      <c r="A13" s="2" t="s">
        <v>31</v>
      </c>
      <c r="B13" s="2" t="s">
        <v>71</v>
      </c>
      <c r="C13" s="2">
        <v>2022</v>
      </c>
      <c r="D13" s="2">
        <v>0</v>
      </c>
      <c r="E13" s="2">
        <v>1914</v>
      </c>
      <c r="F13" s="2">
        <v>1696</v>
      </c>
      <c r="G13" s="2">
        <v>1.85</v>
      </c>
      <c r="H13" s="2">
        <v>2400000</v>
      </c>
    </row>
    <row r="14" spans="1:18" x14ac:dyDescent="0.3">
      <c r="A14" s="2" t="s">
        <v>31</v>
      </c>
      <c r="B14" s="2" t="s">
        <v>123</v>
      </c>
      <c r="C14" s="2">
        <v>2021</v>
      </c>
      <c r="D14" s="2">
        <v>0</v>
      </c>
      <c r="E14" s="2">
        <v>1914</v>
      </c>
      <c r="F14" s="2">
        <v>1696</v>
      </c>
      <c r="G14" s="2">
        <v>1.9</v>
      </c>
      <c r="H14" s="2">
        <v>2400000</v>
      </c>
    </row>
    <row r="15" spans="1:18" x14ac:dyDescent="0.3">
      <c r="A15" s="2" t="s">
        <v>31</v>
      </c>
      <c r="B15" s="2" t="s">
        <v>123</v>
      </c>
      <c r="C15" s="2">
        <v>2022</v>
      </c>
      <c r="D15" s="2">
        <v>0</v>
      </c>
      <c r="E15" s="2">
        <v>1914</v>
      </c>
      <c r="F15" s="2">
        <v>1696</v>
      </c>
      <c r="G15" s="2">
        <v>1.9</v>
      </c>
      <c r="H15" s="2">
        <v>2400000</v>
      </c>
    </row>
    <row r="16" spans="1:18" x14ac:dyDescent="0.3">
      <c r="A16" s="2" t="s">
        <v>31</v>
      </c>
      <c r="B16" s="2" t="s">
        <v>71</v>
      </c>
      <c r="C16" s="2">
        <v>2021</v>
      </c>
      <c r="D16" s="2">
        <v>0</v>
      </c>
      <c r="E16" s="2">
        <v>1914</v>
      </c>
      <c r="F16" s="2">
        <v>1696</v>
      </c>
      <c r="G16" s="2">
        <v>1.9</v>
      </c>
      <c r="H16" s="2">
        <v>2400000</v>
      </c>
    </row>
    <row r="17" spans="1:8" x14ac:dyDescent="0.3">
      <c r="A17" s="2" t="s">
        <v>31</v>
      </c>
      <c r="B17" s="2" t="s">
        <v>123</v>
      </c>
      <c r="C17" s="2">
        <v>2022</v>
      </c>
      <c r="D17" s="2">
        <v>0</v>
      </c>
      <c r="E17" s="2">
        <v>1914</v>
      </c>
      <c r="F17" s="2">
        <v>1696</v>
      </c>
      <c r="G17" s="2">
        <v>1.85</v>
      </c>
      <c r="H17" s="2">
        <v>2400000</v>
      </c>
    </row>
    <row r="18" spans="1:8" x14ac:dyDescent="0.3">
      <c r="A18" s="2" t="s">
        <v>31</v>
      </c>
      <c r="B18" s="2" t="s">
        <v>71</v>
      </c>
      <c r="C18" s="2">
        <v>2021</v>
      </c>
      <c r="D18" s="2">
        <v>0</v>
      </c>
      <c r="E18" s="2">
        <v>1914</v>
      </c>
      <c r="F18" s="2">
        <v>1696</v>
      </c>
      <c r="G18" s="2">
        <v>1.85</v>
      </c>
      <c r="H18" s="2">
        <v>2400000</v>
      </c>
    </row>
    <row r="19" spans="1:8" x14ac:dyDescent="0.3">
      <c r="A19" s="2" t="s">
        <v>31</v>
      </c>
      <c r="B19" s="2" t="s">
        <v>71</v>
      </c>
      <c r="C19" s="2">
        <v>2022</v>
      </c>
      <c r="D19" s="2">
        <v>0</v>
      </c>
      <c r="E19" s="2">
        <v>1914</v>
      </c>
      <c r="F19" s="2">
        <v>1696</v>
      </c>
      <c r="G19" s="2">
        <v>1.85</v>
      </c>
      <c r="H19" s="2">
        <v>2400000</v>
      </c>
    </row>
    <row r="20" spans="1:8" x14ac:dyDescent="0.3">
      <c r="A20" s="2" t="s">
        <v>31</v>
      </c>
      <c r="B20" s="2" t="s">
        <v>123</v>
      </c>
      <c r="C20" s="2">
        <v>2022</v>
      </c>
      <c r="D20" s="2">
        <v>0</v>
      </c>
      <c r="E20" s="2">
        <v>1888</v>
      </c>
      <c r="F20" s="2">
        <v>1696</v>
      </c>
      <c r="G20" s="2">
        <v>1.8</v>
      </c>
      <c r="H20" s="2">
        <v>2400000</v>
      </c>
    </row>
    <row r="21" spans="1:8" x14ac:dyDescent="0.3">
      <c r="A21" s="2" t="s">
        <v>31</v>
      </c>
      <c r="B21" s="2" t="s">
        <v>71</v>
      </c>
      <c r="C21" s="2">
        <v>2021</v>
      </c>
      <c r="D21" s="2">
        <v>0</v>
      </c>
      <c r="E21" s="2">
        <v>1888</v>
      </c>
      <c r="F21" s="2">
        <v>1696</v>
      </c>
      <c r="G21" s="2">
        <v>1.85</v>
      </c>
      <c r="H21" s="2">
        <v>2400000</v>
      </c>
    </row>
    <row r="22" spans="1:8" x14ac:dyDescent="0.3">
      <c r="A22" s="2" t="s">
        <v>41</v>
      </c>
      <c r="B22" s="2" t="s">
        <v>150</v>
      </c>
      <c r="C22" s="2">
        <v>2022</v>
      </c>
      <c r="D22" s="2">
        <v>0</v>
      </c>
      <c r="E22" s="2">
        <v>1874</v>
      </c>
      <c r="F22" s="2">
        <v>1696</v>
      </c>
      <c r="G22" s="2">
        <v>1.9</v>
      </c>
      <c r="H22" s="2">
        <v>2500000</v>
      </c>
    </row>
    <row r="23" spans="1:8" x14ac:dyDescent="0.3">
      <c r="A23" s="2" t="s">
        <v>41</v>
      </c>
      <c r="B23" s="2" t="s">
        <v>150</v>
      </c>
      <c r="C23" s="2">
        <v>2021</v>
      </c>
      <c r="D23" s="2">
        <v>0</v>
      </c>
      <c r="E23" s="2">
        <v>1872</v>
      </c>
      <c r="F23" s="2">
        <v>1696</v>
      </c>
      <c r="G23" s="2">
        <v>1.9</v>
      </c>
      <c r="H23" s="2">
        <v>2500000</v>
      </c>
    </row>
    <row r="24" spans="1:8" x14ac:dyDescent="0.3">
      <c r="A24" s="2" t="s">
        <v>21</v>
      </c>
      <c r="B24" s="2" t="s">
        <v>59</v>
      </c>
      <c r="C24" s="2">
        <v>2022</v>
      </c>
      <c r="D24" s="2">
        <v>5</v>
      </c>
      <c r="E24" s="2">
        <v>1600</v>
      </c>
      <c r="F24" s="2">
        <v>1106</v>
      </c>
      <c r="G24" s="2">
        <v>2.5</v>
      </c>
      <c r="H24" s="2">
        <v>3000000</v>
      </c>
    </row>
    <row r="25" spans="1:8" x14ac:dyDescent="0.3">
      <c r="A25" s="2" t="s">
        <v>21</v>
      </c>
      <c r="B25" s="2" t="s">
        <v>59</v>
      </c>
      <c r="C25" s="2">
        <v>2022</v>
      </c>
      <c r="D25" s="2">
        <v>5</v>
      </c>
      <c r="E25" s="2">
        <v>1600</v>
      </c>
      <c r="F25" s="2">
        <v>1106</v>
      </c>
      <c r="G25" s="2">
        <v>2.5</v>
      </c>
      <c r="H25" s="2">
        <v>3000000</v>
      </c>
    </row>
    <row r="26" spans="1:8" x14ac:dyDescent="0.3">
      <c r="A26" s="2" t="s">
        <v>21</v>
      </c>
      <c r="B26" s="2" t="s">
        <v>59</v>
      </c>
      <c r="C26" s="2">
        <v>2022</v>
      </c>
      <c r="D26" s="2">
        <v>5</v>
      </c>
      <c r="E26" s="2">
        <v>1600</v>
      </c>
      <c r="F26" s="2">
        <v>1106</v>
      </c>
      <c r="G26" s="2">
        <v>2.5</v>
      </c>
      <c r="H26" s="2">
        <v>3000000</v>
      </c>
    </row>
    <row r="27" spans="1:8" x14ac:dyDescent="0.3">
      <c r="A27" s="2" t="s">
        <v>21</v>
      </c>
      <c r="B27" s="2" t="s">
        <v>166</v>
      </c>
      <c r="C27" s="2">
        <v>2022</v>
      </c>
      <c r="D27" s="2">
        <v>5</v>
      </c>
      <c r="E27" s="2">
        <v>1600</v>
      </c>
      <c r="F27" s="2">
        <v>1106</v>
      </c>
      <c r="G27" s="2">
        <v>2.1</v>
      </c>
      <c r="H27" s="2">
        <v>2800000</v>
      </c>
    </row>
    <row r="28" spans="1:8" x14ac:dyDescent="0.3">
      <c r="A28" s="2" t="s">
        <v>18</v>
      </c>
      <c r="B28" s="2" t="s">
        <v>183</v>
      </c>
      <c r="C28" s="2">
        <v>2022</v>
      </c>
      <c r="D28" s="2">
        <v>8</v>
      </c>
      <c r="E28" s="2">
        <v>1578</v>
      </c>
      <c r="F28" s="2">
        <v>1180</v>
      </c>
      <c r="G28" s="2">
        <v>2.2999999999999998</v>
      </c>
      <c r="H28" s="2">
        <v>5200000</v>
      </c>
    </row>
    <row r="29" spans="1:8" x14ac:dyDescent="0.3">
      <c r="A29" s="2" t="s">
        <v>18</v>
      </c>
      <c r="B29" s="2" t="s">
        <v>183</v>
      </c>
      <c r="C29" s="2">
        <v>2021</v>
      </c>
      <c r="D29" s="2">
        <v>8</v>
      </c>
      <c r="E29" s="2">
        <v>1578</v>
      </c>
      <c r="F29" s="2">
        <v>1180</v>
      </c>
      <c r="G29" s="2">
        <v>2.4</v>
      </c>
      <c r="H29" s="2">
        <v>5200000</v>
      </c>
    </row>
    <row r="30" spans="1:8" x14ac:dyDescent="0.3">
      <c r="A30" s="2" t="s">
        <v>18</v>
      </c>
      <c r="B30" s="2" t="s">
        <v>193</v>
      </c>
      <c r="C30" s="2">
        <v>2021</v>
      </c>
      <c r="D30" s="2">
        <v>8</v>
      </c>
      <c r="E30" s="2">
        <v>1500</v>
      </c>
      <c r="F30" s="2">
        <v>1180</v>
      </c>
      <c r="G30" s="2">
        <v>2.2999999999999998</v>
      </c>
      <c r="H30" s="2">
        <v>3599000</v>
      </c>
    </row>
    <row r="31" spans="1:8" x14ac:dyDescent="0.3">
      <c r="A31" s="2" t="s">
        <v>18</v>
      </c>
      <c r="B31" s="2" t="s">
        <v>56</v>
      </c>
      <c r="C31" s="2">
        <v>2022</v>
      </c>
      <c r="D31" s="2">
        <v>8</v>
      </c>
      <c r="E31" s="2">
        <v>1479</v>
      </c>
      <c r="F31" s="2">
        <v>1180</v>
      </c>
      <c r="G31" s="2">
        <v>2.5</v>
      </c>
      <c r="H31" s="2">
        <v>3900000</v>
      </c>
    </row>
    <row r="32" spans="1:8" x14ac:dyDescent="0.3">
      <c r="A32" s="2" t="s">
        <v>18</v>
      </c>
      <c r="B32" s="2" t="s">
        <v>56</v>
      </c>
      <c r="C32" s="2">
        <v>2021</v>
      </c>
      <c r="D32" s="2">
        <v>8</v>
      </c>
      <c r="E32" s="2">
        <v>1479</v>
      </c>
      <c r="F32" s="2">
        <v>1180</v>
      </c>
      <c r="G32" s="2">
        <v>2.4</v>
      </c>
      <c r="H32" s="2">
        <v>3000000</v>
      </c>
    </row>
    <row r="33" spans="1:8" x14ac:dyDescent="0.3">
      <c r="A33" s="2" t="s">
        <v>18</v>
      </c>
      <c r="B33" s="2" t="s">
        <v>56</v>
      </c>
      <c r="C33" s="2">
        <v>2022</v>
      </c>
      <c r="D33" s="2">
        <v>8</v>
      </c>
      <c r="E33" s="2">
        <v>1479</v>
      </c>
      <c r="F33" s="2">
        <v>1180</v>
      </c>
      <c r="G33" s="2">
        <v>2.4</v>
      </c>
      <c r="H33" s="2">
        <v>3000000</v>
      </c>
    </row>
    <row r="34" spans="1:8" x14ac:dyDescent="0.3">
      <c r="A34" s="2" t="s">
        <v>18</v>
      </c>
      <c r="B34" s="2" t="s">
        <v>56</v>
      </c>
      <c r="C34" s="2">
        <v>2021</v>
      </c>
      <c r="D34" s="2">
        <v>8</v>
      </c>
      <c r="E34" s="2">
        <v>1479</v>
      </c>
      <c r="F34" s="2">
        <v>1180</v>
      </c>
      <c r="G34" s="2">
        <v>2.4</v>
      </c>
      <c r="H34" s="2">
        <v>3000000</v>
      </c>
    </row>
    <row r="35" spans="1:8" x14ac:dyDescent="0.3">
      <c r="A35" s="2" t="s">
        <v>18</v>
      </c>
      <c r="B35" s="2" t="s">
        <v>56</v>
      </c>
      <c r="C35" s="2">
        <v>2021</v>
      </c>
      <c r="D35" s="2">
        <v>8</v>
      </c>
      <c r="E35" s="2">
        <v>1479</v>
      </c>
      <c r="F35" s="2">
        <v>1180</v>
      </c>
      <c r="G35" s="2">
        <v>2.4</v>
      </c>
      <c r="H35" s="2">
        <v>3000000</v>
      </c>
    </row>
    <row r="36" spans="1:8" x14ac:dyDescent="0.3">
      <c r="A36" s="2" t="s">
        <v>18</v>
      </c>
      <c r="B36" s="2" t="s">
        <v>56</v>
      </c>
      <c r="C36" s="2">
        <v>2021</v>
      </c>
      <c r="D36" s="2">
        <v>8</v>
      </c>
      <c r="E36" s="2">
        <v>1479</v>
      </c>
      <c r="F36" s="2">
        <v>1180</v>
      </c>
      <c r="G36" s="2">
        <v>2.2999999999999998</v>
      </c>
      <c r="H36" s="2">
        <v>3000000</v>
      </c>
    </row>
    <row r="37" spans="1:8" x14ac:dyDescent="0.3">
      <c r="A37" s="2" t="s">
        <v>18</v>
      </c>
      <c r="B37" s="2" t="s">
        <v>56</v>
      </c>
      <c r="C37" s="2">
        <v>2021</v>
      </c>
      <c r="D37" s="2">
        <v>8</v>
      </c>
      <c r="E37" s="2">
        <v>1479</v>
      </c>
      <c r="F37" s="2">
        <v>1180</v>
      </c>
      <c r="G37" s="2">
        <v>2.4</v>
      </c>
      <c r="H37" s="2">
        <v>3000000</v>
      </c>
    </row>
    <row r="38" spans="1:8" x14ac:dyDescent="0.3">
      <c r="A38" s="2" t="s">
        <v>18</v>
      </c>
      <c r="B38" s="2" t="s">
        <v>56</v>
      </c>
      <c r="C38" s="2">
        <v>2022</v>
      </c>
      <c r="D38" s="2">
        <v>8</v>
      </c>
      <c r="E38" s="2">
        <v>1479</v>
      </c>
      <c r="F38" s="2">
        <v>1180</v>
      </c>
      <c r="G38" s="2">
        <v>2.4</v>
      </c>
      <c r="H38" s="2">
        <v>3000000</v>
      </c>
    </row>
    <row r="39" spans="1:8" x14ac:dyDescent="0.3">
      <c r="A39" s="2" t="s">
        <v>18</v>
      </c>
      <c r="B39" s="2" t="s">
        <v>56</v>
      </c>
      <c r="C39" s="2">
        <v>2022</v>
      </c>
      <c r="D39" s="2">
        <v>8</v>
      </c>
      <c r="E39" s="2">
        <v>1479</v>
      </c>
      <c r="F39" s="2">
        <v>1180</v>
      </c>
      <c r="G39" s="2">
        <v>2.4</v>
      </c>
      <c r="H39" s="2">
        <v>3000000</v>
      </c>
    </row>
    <row r="40" spans="1:8" x14ac:dyDescent="0.3">
      <c r="A40" s="2" t="s">
        <v>18</v>
      </c>
      <c r="B40" s="2" t="s">
        <v>56</v>
      </c>
      <c r="C40" s="2">
        <v>2022</v>
      </c>
      <c r="D40" s="2">
        <v>8</v>
      </c>
      <c r="E40" s="2">
        <v>1479</v>
      </c>
      <c r="F40" s="2">
        <v>1180</v>
      </c>
      <c r="G40" s="2">
        <v>2.2999999999999998</v>
      </c>
      <c r="H40" s="2">
        <v>3000000</v>
      </c>
    </row>
    <row r="41" spans="1:8" x14ac:dyDescent="0.3">
      <c r="A41" s="2" t="s">
        <v>18</v>
      </c>
      <c r="B41" s="2" t="s">
        <v>56</v>
      </c>
      <c r="C41" s="2">
        <v>2021</v>
      </c>
      <c r="D41" s="2">
        <v>8</v>
      </c>
      <c r="E41" s="2">
        <v>1479</v>
      </c>
      <c r="F41" s="2">
        <v>1180</v>
      </c>
      <c r="G41" s="2">
        <v>2.2999999999999998</v>
      </c>
      <c r="H41" s="2">
        <v>3000000</v>
      </c>
    </row>
    <row r="42" spans="1:8" x14ac:dyDescent="0.3">
      <c r="A42" s="2" t="s">
        <v>18</v>
      </c>
      <c r="B42" s="2" t="s">
        <v>56</v>
      </c>
      <c r="C42" s="2">
        <v>2021</v>
      </c>
      <c r="D42" s="2">
        <v>8</v>
      </c>
      <c r="E42" s="2">
        <v>1479</v>
      </c>
      <c r="F42" s="2">
        <v>1180</v>
      </c>
      <c r="G42" s="2">
        <v>2.5</v>
      </c>
      <c r="H42" s="2">
        <v>3000000</v>
      </c>
    </row>
    <row r="43" spans="1:8" x14ac:dyDescent="0.3">
      <c r="A43" s="2" t="s">
        <v>18</v>
      </c>
      <c r="B43" s="2" t="s">
        <v>56</v>
      </c>
      <c r="C43" s="2">
        <v>2021</v>
      </c>
      <c r="D43" s="2">
        <v>8</v>
      </c>
      <c r="E43" s="2">
        <v>1479</v>
      </c>
      <c r="F43" s="2">
        <v>1180</v>
      </c>
      <c r="G43" s="2">
        <v>2.5</v>
      </c>
      <c r="H43" s="2">
        <v>3000000</v>
      </c>
    </row>
    <row r="44" spans="1:8" x14ac:dyDescent="0.3">
      <c r="A44" s="2" t="s">
        <v>18</v>
      </c>
      <c r="B44" s="2" t="s">
        <v>56</v>
      </c>
      <c r="C44" s="2">
        <v>2022</v>
      </c>
      <c r="D44" s="2">
        <v>8</v>
      </c>
      <c r="E44" s="2">
        <v>1479</v>
      </c>
      <c r="F44" s="2">
        <v>1180</v>
      </c>
      <c r="G44" s="2">
        <v>2.4</v>
      </c>
      <c r="H44" s="2">
        <v>3000000</v>
      </c>
    </row>
    <row r="45" spans="1:8" x14ac:dyDescent="0.3">
      <c r="A45" s="2" t="s">
        <v>18</v>
      </c>
      <c r="B45" s="2" t="s">
        <v>56</v>
      </c>
      <c r="C45" s="2">
        <v>2021</v>
      </c>
      <c r="D45" s="2">
        <v>8</v>
      </c>
      <c r="E45" s="2">
        <v>1479</v>
      </c>
      <c r="F45" s="2">
        <v>1180</v>
      </c>
      <c r="G45" s="2">
        <v>2.4</v>
      </c>
      <c r="H45" s="2">
        <v>3000000</v>
      </c>
    </row>
    <row r="46" spans="1:8" x14ac:dyDescent="0.3">
      <c r="A46" s="2" t="s">
        <v>18</v>
      </c>
      <c r="B46" s="2" t="s">
        <v>56</v>
      </c>
      <c r="C46" s="2">
        <v>2021</v>
      </c>
      <c r="D46" s="2">
        <v>8</v>
      </c>
      <c r="E46" s="2">
        <v>1479</v>
      </c>
      <c r="F46" s="2">
        <v>1180</v>
      </c>
      <c r="G46" s="2">
        <v>2.4</v>
      </c>
      <c r="H46" s="2">
        <v>3000000</v>
      </c>
    </row>
    <row r="47" spans="1:8" x14ac:dyDescent="0.3">
      <c r="A47" s="2" t="s">
        <v>18</v>
      </c>
      <c r="B47" s="2" t="s">
        <v>56</v>
      </c>
      <c r="C47" s="2">
        <v>2021</v>
      </c>
      <c r="D47" s="2">
        <v>8</v>
      </c>
      <c r="E47" s="2">
        <v>1479</v>
      </c>
      <c r="F47" s="2">
        <v>1180</v>
      </c>
      <c r="G47" s="2">
        <v>2.4</v>
      </c>
      <c r="H47" s="2">
        <v>2998000</v>
      </c>
    </row>
    <row r="48" spans="1:8" x14ac:dyDescent="0.3">
      <c r="A48" s="2" t="s">
        <v>18</v>
      </c>
      <c r="B48" s="2" t="s">
        <v>56</v>
      </c>
      <c r="C48" s="2">
        <v>2021</v>
      </c>
      <c r="D48" s="2">
        <v>8</v>
      </c>
      <c r="E48" s="2">
        <v>1479</v>
      </c>
      <c r="F48" s="2">
        <v>1180</v>
      </c>
      <c r="G48" s="2">
        <v>2.2999999999999998</v>
      </c>
      <c r="H48" s="2">
        <v>2998000</v>
      </c>
    </row>
    <row r="49" spans="1:8" x14ac:dyDescent="0.3">
      <c r="A49" s="2" t="s">
        <v>18</v>
      </c>
      <c r="B49" s="2" t="s">
        <v>56</v>
      </c>
      <c r="C49" s="2">
        <v>2022</v>
      </c>
      <c r="D49" s="2">
        <v>8</v>
      </c>
      <c r="E49" s="2">
        <v>1479</v>
      </c>
      <c r="F49" s="2">
        <v>1180</v>
      </c>
      <c r="G49" s="2">
        <v>2.4</v>
      </c>
      <c r="H49" s="2">
        <v>2900000</v>
      </c>
    </row>
    <row r="50" spans="1:8" x14ac:dyDescent="0.3">
      <c r="A50" s="2" t="s">
        <v>18</v>
      </c>
      <c r="B50" s="2" t="s">
        <v>56</v>
      </c>
      <c r="C50" s="2">
        <v>2021</v>
      </c>
      <c r="D50" s="2">
        <v>8</v>
      </c>
      <c r="E50" s="2">
        <v>1479</v>
      </c>
      <c r="F50" s="2">
        <v>0</v>
      </c>
      <c r="G50" s="2">
        <v>2.4</v>
      </c>
      <c r="H50" s="2">
        <v>3000000</v>
      </c>
    </row>
    <row r="51" spans="1:8" x14ac:dyDescent="0.3">
      <c r="A51" s="2" t="s">
        <v>21</v>
      </c>
      <c r="B51" s="2" t="s">
        <v>59</v>
      </c>
      <c r="C51" s="2">
        <v>2022</v>
      </c>
      <c r="D51" s="2">
        <v>5</v>
      </c>
      <c r="E51" s="2">
        <v>1280</v>
      </c>
      <c r="F51" s="2">
        <v>1106</v>
      </c>
      <c r="G51" s="2">
        <v>2.5</v>
      </c>
      <c r="H51" s="2">
        <v>3000000</v>
      </c>
    </row>
    <row r="52" spans="1:8" x14ac:dyDescent="0.3">
      <c r="A52" s="2" t="s">
        <v>21</v>
      </c>
      <c r="B52" s="2" t="s">
        <v>59</v>
      </c>
      <c r="C52" s="2">
        <v>2022</v>
      </c>
      <c r="D52" s="2">
        <v>5</v>
      </c>
      <c r="E52" s="2">
        <v>1280</v>
      </c>
      <c r="F52" s="2">
        <v>1106</v>
      </c>
      <c r="G52" s="2">
        <v>2.5</v>
      </c>
      <c r="H52" s="2">
        <v>2800000</v>
      </c>
    </row>
    <row r="53" spans="1:8" x14ac:dyDescent="0.3">
      <c r="A53" s="2" t="s">
        <v>21</v>
      </c>
      <c r="B53" s="2" t="s">
        <v>59</v>
      </c>
      <c r="C53" s="2">
        <v>2021</v>
      </c>
      <c r="D53" s="2">
        <v>5</v>
      </c>
      <c r="E53" s="2">
        <v>1280</v>
      </c>
      <c r="F53" s="2">
        <v>1106</v>
      </c>
      <c r="G53" s="2">
        <v>2.5</v>
      </c>
      <c r="H53" s="2">
        <v>2800000</v>
      </c>
    </row>
    <row r="54" spans="1:8" x14ac:dyDescent="0.3">
      <c r="A54" s="2" t="s">
        <v>21</v>
      </c>
      <c r="B54" s="2" t="s">
        <v>59</v>
      </c>
      <c r="C54" s="2">
        <v>2021</v>
      </c>
      <c r="D54" s="2">
        <v>5</v>
      </c>
      <c r="E54" s="2">
        <v>1280</v>
      </c>
      <c r="F54" s="2">
        <v>1106</v>
      </c>
      <c r="G54" s="2">
        <v>2.5</v>
      </c>
      <c r="H54" s="2">
        <v>2800000</v>
      </c>
    </row>
    <row r="55" spans="1:8" x14ac:dyDescent="0.3">
      <c r="A55" s="2" t="s">
        <v>21</v>
      </c>
      <c r="B55" s="2" t="s">
        <v>59</v>
      </c>
      <c r="C55" s="2">
        <v>2021</v>
      </c>
      <c r="D55" s="2">
        <v>5</v>
      </c>
      <c r="E55" s="2">
        <v>1280</v>
      </c>
      <c r="F55" s="2">
        <v>1015</v>
      </c>
      <c r="G55" s="2">
        <v>2.5</v>
      </c>
      <c r="H55" s="2">
        <v>3000000</v>
      </c>
    </row>
    <row r="56" spans="1:8" x14ac:dyDescent="0.3">
      <c r="A56" s="2" t="s">
        <v>21</v>
      </c>
      <c r="B56" s="2" t="s">
        <v>59</v>
      </c>
      <c r="C56" s="2">
        <v>2022</v>
      </c>
      <c r="D56" s="2">
        <v>5</v>
      </c>
      <c r="E56" s="2">
        <v>1280</v>
      </c>
      <c r="F56" s="2">
        <v>1015</v>
      </c>
      <c r="G56" s="2">
        <v>2.5</v>
      </c>
      <c r="H56" s="2">
        <v>3000000</v>
      </c>
    </row>
    <row r="57" spans="1:8" x14ac:dyDescent="0.3">
      <c r="A57" s="2" t="s">
        <v>21</v>
      </c>
      <c r="B57" s="2" t="s">
        <v>59</v>
      </c>
      <c r="C57" s="2">
        <v>2022</v>
      </c>
      <c r="D57" s="2">
        <v>5</v>
      </c>
      <c r="E57" s="2">
        <v>1280</v>
      </c>
      <c r="F57" s="2">
        <v>1015</v>
      </c>
      <c r="G57" s="2">
        <v>2.5</v>
      </c>
      <c r="H57" s="2">
        <v>3000000</v>
      </c>
    </row>
    <row r="58" spans="1:8" x14ac:dyDescent="0.3">
      <c r="A58" s="2" t="s">
        <v>21</v>
      </c>
      <c r="B58" s="2" t="s">
        <v>59</v>
      </c>
      <c r="C58" s="2">
        <v>2021</v>
      </c>
      <c r="D58" s="2">
        <v>5</v>
      </c>
      <c r="E58" s="2">
        <v>1280</v>
      </c>
      <c r="F58" s="2">
        <v>1015</v>
      </c>
      <c r="G58" s="2">
        <v>2.5</v>
      </c>
      <c r="H58" s="2">
        <v>2800000</v>
      </c>
    </row>
    <row r="59" spans="1:8" x14ac:dyDescent="0.3">
      <c r="A59" s="2" t="s">
        <v>21</v>
      </c>
      <c r="B59" s="2" t="s">
        <v>59</v>
      </c>
      <c r="C59" s="2">
        <v>2022</v>
      </c>
      <c r="D59" s="2">
        <v>5</v>
      </c>
      <c r="E59" s="2">
        <v>1280</v>
      </c>
      <c r="F59" s="2">
        <v>1015</v>
      </c>
      <c r="G59" s="2">
        <v>2.5</v>
      </c>
      <c r="H59" s="2">
        <v>2800000</v>
      </c>
    </row>
    <row r="60" spans="1:8" x14ac:dyDescent="0.3">
      <c r="A60" s="2" t="s">
        <v>21</v>
      </c>
      <c r="B60" s="2" t="s">
        <v>59</v>
      </c>
      <c r="C60" s="2">
        <v>2021</v>
      </c>
      <c r="D60" s="2">
        <v>5</v>
      </c>
      <c r="E60" s="2">
        <v>1280</v>
      </c>
      <c r="F60" s="2">
        <v>1015</v>
      </c>
      <c r="G60" s="2">
        <v>2.5</v>
      </c>
      <c r="H60" s="2">
        <v>2800000</v>
      </c>
    </row>
    <row r="61" spans="1:8" x14ac:dyDescent="0.3">
      <c r="A61" s="2" t="s">
        <v>21</v>
      </c>
      <c r="B61" s="2" t="s">
        <v>59</v>
      </c>
      <c r="C61" s="2">
        <v>2021</v>
      </c>
      <c r="D61" s="2">
        <v>5</v>
      </c>
      <c r="E61" s="2">
        <v>1262</v>
      </c>
      <c r="F61" s="2">
        <v>1106</v>
      </c>
      <c r="G61" s="2">
        <v>2.5</v>
      </c>
      <c r="H61" s="2">
        <v>3000000</v>
      </c>
    </row>
    <row r="62" spans="1:8" x14ac:dyDescent="0.3">
      <c r="A62" s="2" t="s">
        <v>44</v>
      </c>
      <c r="B62" s="2" t="s">
        <v>181</v>
      </c>
      <c r="C62" s="2">
        <v>2021</v>
      </c>
      <c r="D62" s="2">
        <v>6.2</v>
      </c>
      <c r="E62" s="2">
        <v>1200</v>
      </c>
      <c r="F62" s="2">
        <v>1300</v>
      </c>
      <c r="G62" s="2">
        <v>2.2999999999999998</v>
      </c>
      <c r="H62" s="2">
        <v>220000</v>
      </c>
    </row>
    <row r="63" spans="1:8" x14ac:dyDescent="0.3">
      <c r="A63" s="2" t="s">
        <v>11</v>
      </c>
      <c r="B63" s="2" t="s">
        <v>171</v>
      </c>
      <c r="C63" s="2">
        <v>2021</v>
      </c>
      <c r="D63" s="2">
        <v>4</v>
      </c>
      <c r="E63" s="2">
        <v>1035</v>
      </c>
      <c r="F63" s="2">
        <v>848</v>
      </c>
      <c r="G63" s="2">
        <v>2.5</v>
      </c>
      <c r="H63" s="2">
        <v>2300000</v>
      </c>
    </row>
    <row r="64" spans="1:8" x14ac:dyDescent="0.3">
      <c r="A64" s="2" t="s">
        <v>35</v>
      </c>
      <c r="B64" s="2" t="s">
        <v>125</v>
      </c>
      <c r="C64" s="2">
        <v>2021</v>
      </c>
      <c r="D64" s="2">
        <v>0</v>
      </c>
      <c r="E64" s="2">
        <v>1020</v>
      </c>
      <c r="F64" s="2">
        <v>1050</v>
      </c>
      <c r="G64" s="2">
        <v>1.9</v>
      </c>
      <c r="H64" s="2">
        <v>141990</v>
      </c>
    </row>
    <row r="65" spans="1:8" x14ac:dyDescent="0.3">
      <c r="A65" s="2" t="s">
        <v>35</v>
      </c>
      <c r="B65" s="2" t="s">
        <v>125</v>
      </c>
      <c r="C65" s="2">
        <v>2021</v>
      </c>
      <c r="D65" s="2">
        <v>0</v>
      </c>
      <c r="E65" s="2">
        <v>1020</v>
      </c>
      <c r="F65" s="2">
        <v>1050</v>
      </c>
      <c r="G65" s="2">
        <v>1.9</v>
      </c>
      <c r="H65" s="2">
        <v>141190</v>
      </c>
    </row>
    <row r="66" spans="1:8" x14ac:dyDescent="0.3">
      <c r="A66" s="2" t="s">
        <v>35</v>
      </c>
      <c r="B66" s="2" t="s">
        <v>125</v>
      </c>
      <c r="C66" s="2">
        <v>2022</v>
      </c>
      <c r="D66" s="2">
        <v>0</v>
      </c>
      <c r="E66" s="2">
        <v>1020</v>
      </c>
      <c r="F66" s="2">
        <v>1050</v>
      </c>
      <c r="G66" s="2">
        <v>1.98</v>
      </c>
      <c r="H66" s="2">
        <v>140000</v>
      </c>
    </row>
    <row r="67" spans="1:8" x14ac:dyDescent="0.3">
      <c r="A67" s="2" t="s">
        <v>35</v>
      </c>
      <c r="B67" s="2" t="s">
        <v>125</v>
      </c>
      <c r="C67" s="2">
        <v>2022</v>
      </c>
      <c r="D67" s="2">
        <v>0</v>
      </c>
      <c r="E67" s="2">
        <v>1020</v>
      </c>
      <c r="F67" s="2">
        <v>1050</v>
      </c>
      <c r="G67" s="2">
        <v>1.98</v>
      </c>
      <c r="H67" s="2">
        <v>139990</v>
      </c>
    </row>
    <row r="68" spans="1:8" x14ac:dyDescent="0.3">
      <c r="A68" s="2" t="s">
        <v>35</v>
      </c>
      <c r="B68" s="2" t="s">
        <v>125</v>
      </c>
      <c r="C68" s="2">
        <v>2021</v>
      </c>
      <c r="D68" s="2">
        <v>0</v>
      </c>
      <c r="E68" s="2">
        <v>1020</v>
      </c>
      <c r="F68" s="2">
        <v>1050</v>
      </c>
      <c r="G68" s="2">
        <v>1.98</v>
      </c>
      <c r="H68" s="2">
        <v>131190</v>
      </c>
    </row>
    <row r="69" spans="1:8" x14ac:dyDescent="0.3">
      <c r="A69" s="2" t="s">
        <v>35</v>
      </c>
      <c r="B69" s="2" t="s">
        <v>125</v>
      </c>
      <c r="C69" s="2">
        <v>2022</v>
      </c>
      <c r="D69" s="2">
        <v>0</v>
      </c>
      <c r="E69" s="2">
        <v>1020</v>
      </c>
      <c r="F69" s="2">
        <v>1050</v>
      </c>
      <c r="G69" s="2">
        <v>1.9</v>
      </c>
      <c r="H69" s="2">
        <v>131190</v>
      </c>
    </row>
    <row r="70" spans="1:8" x14ac:dyDescent="0.3">
      <c r="A70" s="2" t="s">
        <v>35</v>
      </c>
      <c r="B70" s="2" t="s">
        <v>125</v>
      </c>
      <c r="C70" s="2">
        <v>2022</v>
      </c>
      <c r="D70" s="2">
        <v>0</v>
      </c>
      <c r="E70" s="2">
        <v>1020</v>
      </c>
      <c r="F70" s="2">
        <v>1050</v>
      </c>
      <c r="G70" s="2">
        <v>1.98</v>
      </c>
      <c r="H70" s="2">
        <v>131190</v>
      </c>
    </row>
    <row r="71" spans="1:8" x14ac:dyDescent="0.3">
      <c r="A71" s="2" t="s">
        <v>35</v>
      </c>
      <c r="B71" s="2" t="s">
        <v>125</v>
      </c>
      <c r="C71" s="2">
        <v>2021</v>
      </c>
      <c r="D71" s="2">
        <v>0</v>
      </c>
      <c r="E71" s="2">
        <v>1020</v>
      </c>
      <c r="F71" s="2">
        <v>1050</v>
      </c>
      <c r="G71" s="2">
        <v>1.9</v>
      </c>
      <c r="H71" s="2">
        <v>131100</v>
      </c>
    </row>
    <row r="72" spans="1:8" x14ac:dyDescent="0.3">
      <c r="A72" s="2" t="s">
        <v>35</v>
      </c>
      <c r="B72" s="2" t="s">
        <v>152</v>
      </c>
      <c r="C72" s="2">
        <v>2022</v>
      </c>
      <c r="D72" s="2">
        <v>0</v>
      </c>
      <c r="E72" s="2">
        <v>1020</v>
      </c>
      <c r="F72" s="2">
        <v>1050</v>
      </c>
      <c r="G72" s="2">
        <v>1.98</v>
      </c>
      <c r="H72" s="2">
        <v>119000</v>
      </c>
    </row>
    <row r="73" spans="1:8" x14ac:dyDescent="0.3">
      <c r="A73" s="2" t="s">
        <v>35</v>
      </c>
      <c r="B73" s="2" t="s">
        <v>125</v>
      </c>
      <c r="C73" s="2">
        <v>2022</v>
      </c>
      <c r="D73" s="2">
        <v>0</v>
      </c>
      <c r="E73" s="2">
        <v>1020</v>
      </c>
      <c r="F73" s="2">
        <v>0</v>
      </c>
      <c r="G73" s="2">
        <v>1.9</v>
      </c>
      <c r="H73" s="2">
        <v>141190</v>
      </c>
    </row>
    <row r="74" spans="1:8" x14ac:dyDescent="0.3">
      <c r="A74" s="2" t="s">
        <v>35</v>
      </c>
      <c r="B74" s="2" t="s">
        <v>125</v>
      </c>
      <c r="C74" s="2">
        <v>2021</v>
      </c>
      <c r="D74" s="2">
        <v>0</v>
      </c>
      <c r="E74" s="2">
        <v>1020</v>
      </c>
      <c r="F74" s="2">
        <v>0</v>
      </c>
      <c r="G74" s="2">
        <v>1.9</v>
      </c>
      <c r="H74" s="2">
        <v>139990</v>
      </c>
    </row>
    <row r="75" spans="1:8" x14ac:dyDescent="0.3">
      <c r="A75" s="2" t="s">
        <v>35</v>
      </c>
      <c r="B75" s="2" t="s">
        <v>111</v>
      </c>
      <c r="C75" s="2">
        <v>2022</v>
      </c>
      <c r="D75" s="2">
        <v>0</v>
      </c>
      <c r="E75" s="2">
        <v>1000</v>
      </c>
      <c r="F75" s="2">
        <v>737</v>
      </c>
      <c r="G75" s="2">
        <v>1.9</v>
      </c>
      <c r="H75" s="2">
        <v>200000</v>
      </c>
    </row>
    <row r="76" spans="1:8" x14ac:dyDescent="0.3">
      <c r="A76" s="2" t="s">
        <v>35</v>
      </c>
      <c r="B76" s="2" t="s">
        <v>111</v>
      </c>
      <c r="C76" s="2">
        <v>2023</v>
      </c>
      <c r="D76" s="2">
        <v>0</v>
      </c>
      <c r="E76" s="2">
        <v>1000</v>
      </c>
      <c r="F76" s="2">
        <v>737</v>
      </c>
      <c r="G76" s="2">
        <v>0</v>
      </c>
      <c r="H76" s="2">
        <v>200000</v>
      </c>
    </row>
    <row r="77" spans="1:8" x14ac:dyDescent="0.3">
      <c r="A77" s="2" t="s">
        <v>35</v>
      </c>
      <c r="B77" s="2" t="s">
        <v>111</v>
      </c>
      <c r="C77" s="2">
        <v>2022</v>
      </c>
      <c r="D77" s="2">
        <v>0</v>
      </c>
      <c r="E77" s="2">
        <v>1000</v>
      </c>
      <c r="F77" s="2">
        <v>737</v>
      </c>
      <c r="G77" s="2">
        <v>1.9</v>
      </c>
      <c r="H77" s="2">
        <v>200000</v>
      </c>
    </row>
    <row r="78" spans="1:8" x14ac:dyDescent="0.3">
      <c r="A78" s="2" t="s">
        <v>35</v>
      </c>
      <c r="B78" s="2" t="s">
        <v>111</v>
      </c>
      <c r="C78" s="2">
        <v>2022</v>
      </c>
      <c r="D78" s="2">
        <v>0</v>
      </c>
      <c r="E78" s="2">
        <v>1000</v>
      </c>
      <c r="F78" s="2">
        <v>0</v>
      </c>
      <c r="G78" s="2">
        <v>1.9</v>
      </c>
      <c r="H78" s="2">
        <v>200000</v>
      </c>
    </row>
    <row r="79" spans="1:8" x14ac:dyDescent="0.3">
      <c r="A79" s="2" t="s">
        <v>35</v>
      </c>
      <c r="B79" s="2" t="s">
        <v>111</v>
      </c>
      <c r="C79" s="2">
        <v>2022</v>
      </c>
      <c r="D79" s="2">
        <v>0</v>
      </c>
      <c r="E79" s="2">
        <v>1000</v>
      </c>
      <c r="F79" s="2">
        <v>0</v>
      </c>
      <c r="G79" s="2">
        <v>1.9</v>
      </c>
      <c r="H79" s="2">
        <v>200000</v>
      </c>
    </row>
    <row r="80" spans="1:8" x14ac:dyDescent="0.3">
      <c r="A80" s="2" t="s">
        <v>35</v>
      </c>
      <c r="B80" s="2" t="s">
        <v>111</v>
      </c>
      <c r="C80" s="2">
        <v>2022</v>
      </c>
      <c r="D80" s="2">
        <v>0</v>
      </c>
      <c r="E80" s="2">
        <v>1000</v>
      </c>
      <c r="F80" s="2">
        <v>0</v>
      </c>
      <c r="G80" s="2">
        <v>1.9</v>
      </c>
      <c r="H80" s="2">
        <v>200000</v>
      </c>
    </row>
    <row r="81" spans="1:8" x14ac:dyDescent="0.3">
      <c r="A81" s="2" t="s">
        <v>35</v>
      </c>
      <c r="B81" s="2" t="s">
        <v>111</v>
      </c>
      <c r="C81" s="2">
        <v>2022</v>
      </c>
      <c r="D81" s="2">
        <v>0</v>
      </c>
      <c r="E81" s="2">
        <v>1000</v>
      </c>
      <c r="F81" s="2">
        <v>0</v>
      </c>
      <c r="G81" s="2">
        <v>1.9</v>
      </c>
      <c r="H81" s="2">
        <v>200000</v>
      </c>
    </row>
    <row r="82" spans="1:8" x14ac:dyDescent="0.3">
      <c r="A82" s="2" t="s">
        <v>35</v>
      </c>
      <c r="B82" s="2" t="s">
        <v>111</v>
      </c>
      <c r="C82" s="2">
        <v>2022</v>
      </c>
      <c r="D82" s="2">
        <v>0</v>
      </c>
      <c r="E82" s="2">
        <v>1000</v>
      </c>
      <c r="F82" s="2">
        <v>0</v>
      </c>
      <c r="G82" s="2">
        <v>1.9</v>
      </c>
      <c r="H82" s="2">
        <v>200000</v>
      </c>
    </row>
    <row r="83" spans="1:8" x14ac:dyDescent="0.3">
      <c r="A83" s="2" t="s">
        <v>9</v>
      </c>
      <c r="B83" s="2" t="s">
        <v>74</v>
      </c>
      <c r="C83" s="2">
        <v>2021</v>
      </c>
      <c r="D83" s="2">
        <v>4</v>
      </c>
      <c r="E83" s="2">
        <v>986</v>
      </c>
      <c r="F83" s="2">
        <v>590</v>
      </c>
      <c r="G83" s="2">
        <v>2.5</v>
      </c>
      <c r="H83" s="2">
        <v>625000</v>
      </c>
    </row>
    <row r="84" spans="1:8" x14ac:dyDescent="0.3">
      <c r="A84" s="2" t="s">
        <v>9</v>
      </c>
      <c r="B84" s="2" t="s">
        <v>74</v>
      </c>
      <c r="C84" s="2">
        <v>2021</v>
      </c>
      <c r="D84" s="2">
        <v>4</v>
      </c>
      <c r="E84" s="2">
        <v>986</v>
      </c>
      <c r="F84" s="2">
        <v>590</v>
      </c>
      <c r="G84" s="2">
        <v>2.5</v>
      </c>
      <c r="H84" s="2">
        <v>625000</v>
      </c>
    </row>
    <row r="85" spans="1:8" x14ac:dyDescent="0.3">
      <c r="A85" s="2" t="s">
        <v>9</v>
      </c>
      <c r="B85" s="2" t="s">
        <v>74</v>
      </c>
      <c r="C85" s="2">
        <v>2021</v>
      </c>
      <c r="D85" s="2">
        <v>4</v>
      </c>
      <c r="E85" s="2">
        <v>986</v>
      </c>
      <c r="F85" s="2">
        <v>590</v>
      </c>
      <c r="G85" s="2">
        <v>2.5</v>
      </c>
      <c r="H85" s="2">
        <v>625000</v>
      </c>
    </row>
    <row r="86" spans="1:8" x14ac:dyDescent="0.3">
      <c r="A86" s="2" t="s">
        <v>9</v>
      </c>
      <c r="B86" s="2" t="s">
        <v>74</v>
      </c>
      <c r="C86" s="2">
        <v>2021</v>
      </c>
      <c r="D86" s="2">
        <v>4</v>
      </c>
      <c r="E86" s="2">
        <v>986</v>
      </c>
      <c r="F86" s="2">
        <v>590</v>
      </c>
      <c r="G86" s="2">
        <v>2.5</v>
      </c>
      <c r="H86" s="2">
        <v>625000</v>
      </c>
    </row>
    <row r="87" spans="1:8" x14ac:dyDescent="0.3">
      <c r="A87" s="2" t="s">
        <v>9</v>
      </c>
      <c r="B87" s="2" t="s">
        <v>74</v>
      </c>
      <c r="C87" s="2">
        <v>2022</v>
      </c>
      <c r="D87" s="2">
        <v>4</v>
      </c>
      <c r="E87" s="2">
        <v>986</v>
      </c>
      <c r="F87" s="2">
        <v>590</v>
      </c>
      <c r="G87" s="2">
        <v>2.5</v>
      </c>
      <c r="H87" s="2">
        <v>625000</v>
      </c>
    </row>
    <row r="88" spans="1:8" x14ac:dyDescent="0.3">
      <c r="A88" s="2" t="s">
        <v>9</v>
      </c>
      <c r="B88" s="2" t="s">
        <v>74</v>
      </c>
      <c r="C88" s="2">
        <v>2021</v>
      </c>
      <c r="D88" s="2">
        <v>4</v>
      </c>
      <c r="E88" s="2">
        <v>986</v>
      </c>
      <c r="F88" s="2">
        <v>590</v>
      </c>
      <c r="G88" s="2">
        <v>2.5</v>
      </c>
      <c r="H88" s="2">
        <v>625000</v>
      </c>
    </row>
    <row r="89" spans="1:8" x14ac:dyDescent="0.3">
      <c r="A89" s="2" t="s">
        <v>9</v>
      </c>
      <c r="B89" s="2" t="s">
        <v>74</v>
      </c>
      <c r="C89" s="2">
        <v>2022</v>
      </c>
      <c r="D89" s="2">
        <v>4</v>
      </c>
      <c r="E89" s="2">
        <v>986</v>
      </c>
      <c r="F89" s="2">
        <v>590</v>
      </c>
      <c r="G89" s="2">
        <v>2.5</v>
      </c>
      <c r="H89" s="2">
        <v>625000</v>
      </c>
    </row>
    <row r="90" spans="1:8" x14ac:dyDescent="0.3">
      <c r="A90" s="2" t="s">
        <v>9</v>
      </c>
      <c r="B90" s="2" t="s">
        <v>74</v>
      </c>
      <c r="C90" s="2">
        <v>2021</v>
      </c>
      <c r="D90" s="2">
        <v>4</v>
      </c>
      <c r="E90" s="2">
        <v>986</v>
      </c>
      <c r="F90" s="2">
        <v>590</v>
      </c>
      <c r="G90" s="2">
        <v>2.5</v>
      </c>
      <c r="H90" s="2">
        <v>625000</v>
      </c>
    </row>
    <row r="91" spans="1:8" x14ac:dyDescent="0.3">
      <c r="A91" s="2" t="s">
        <v>9</v>
      </c>
      <c r="B91" s="2" t="s">
        <v>74</v>
      </c>
      <c r="C91" s="2">
        <v>2021</v>
      </c>
      <c r="D91" s="2">
        <v>4</v>
      </c>
      <c r="E91" s="2">
        <v>986</v>
      </c>
      <c r="F91" s="2">
        <v>590</v>
      </c>
      <c r="G91" s="2">
        <v>2.5</v>
      </c>
      <c r="H91" s="2">
        <v>625000</v>
      </c>
    </row>
    <row r="92" spans="1:8" x14ac:dyDescent="0.3">
      <c r="A92" s="2" t="s">
        <v>9</v>
      </c>
      <c r="B92" s="2" t="s">
        <v>74</v>
      </c>
      <c r="C92" s="2">
        <v>2021</v>
      </c>
      <c r="D92" s="2">
        <v>4</v>
      </c>
      <c r="E92" s="2">
        <v>986</v>
      </c>
      <c r="F92" s="2">
        <v>590</v>
      </c>
      <c r="G92" s="2">
        <v>2.5</v>
      </c>
      <c r="H92" s="2">
        <v>625000</v>
      </c>
    </row>
    <row r="93" spans="1:8" x14ac:dyDescent="0.3">
      <c r="A93" s="2" t="s">
        <v>9</v>
      </c>
      <c r="B93" s="2" t="s">
        <v>74</v>
      </c>
      <c r="C93" s="2">
        <v>2022</v>
      </c>
      <c r="D93" s="2">
        <v>4</v>
      </c>
      <c r="E93" s="2">
        <v>986</v>
      </c>
      <c r="F93" s="2">
        <v>590</v>
      </c>
      <c r="G93" s="2">
        <v>2.5</v>
      </c>
      <c r="H93" s="2">
        <v>625000</v>
      </c>
    </row>
    <row r="94" spans="1:8" x14ac:dyDescent="0.3">
      <c r="A94" s="2" t="s">
        <v>9</v>
      </c>
      <c r="B94" s="2" t="s">
        <v>74</v>
      </c>
      <c r="C94" s="2">
        <v>2021</v>
      </c>
      <c r="D94" s="2">
        <v>4</v>
      </c>
      <c r="E94" s="2">
        <v>986</v>
      </c>
      <c r="F94" s="2">
        <v>590</v>
      </c>
      <c r="G94" s="2">
        <v>2.5</v>
      </c>
      <c r="H94" s="2">
        <v>625000</v>
      </c>
    </row>
    <row r="95" spans="1:8" x14ac:dyDescent="0.3">
      <c r="A95" s="2" t="s">
        <v>9</v>
      </c>
      <c r="B95" s="2" t="s">
        <v>74</v>
      </c>
      <c r="C95" s="2">
        <v>2021</v>
      </c>
      <c r="D95" s="2">
        <v>4</v>
      </c>
      <c r="E95" s="2">
        <v>986</v>
      </c>
      <c r="F95" s="2">
        <v>590</v>
      </c>
      <c r="G95" s="2">
        <v>2.5</v>
      </c>
      <c r="H95" s="2">
        <v>625000</v>
      </c>
    </row>
    <row r="96" spans="1:8" x14ac:dyDescent="0.3">
      <c r="A96" s="2" t="s">
        <v>9</v>
      </c>
      <c r="B96" s="2" t="s">
        <v>74</v>
      </c>
      <c r="C96" s="2">
        <v>2022</v>
      </c>
      <c r="D96" s="2">
        <v>4</v>
      </c>
      <c r="E96" s="2">
        <v>986</v>
      </c>
      <c r="F96" s="2">
        <v>590</v>
      </c>
      <c r="G96" s="2">
        <v>2.5</v>
      </c>
      <c r="H96" s="2">
        <v>625000</v>
      </c>
    </row>
    <row r="97" spans="1:8" x14ac:dyDescent="0.3">
      <c r="A97" s="2" t="s">
        <v>9</v>
      </c>
      <c r="B97" s="2" t="s">
        <v>74</v>
      </c>
      <c r="C97" s="2">
        <v>2021</v>
      </c>
      <c r="D97" s="2">
        <v>4</v>
      </c>
      <c r="E97" s="2">
        <v>986</v>
      </c>
      <c r="F97" s="2">
        <v>590</v>
      </c>
      <c r="G97" s="2">
        <v>2.5</v>
      </c>
      <c r="H97" s="2">
        <v>625000</v>
      </c>
    </row>
    <row r="98" spans="1:8" x14ac:dyDescent="0.3">
      <c r="A98" s="2" t="s">
        <v>9</v>
      </c>
      <c r="B98" s="2" t="s">
        <v>74</v>
      </c>
      <c r="C98" s="2">
        <v>2022</v>
      </c>
      <c r="D98" s="2">
        <v>4</v>
      </c>
      <c r="E98" s="2">
        <v>986</v>
      </c>
      <c r="F98" s="2">
        <v>590</v>
      </c>
      <c r="G98" s="2">
        <v>2.5</v>
      </c>
      <c r="H98" s="2">
        <v>625000</v>
      </c>
    </row>
    <row r="99" spans="1:8" x14ac:dyDescent="0.3">
      <c r="A99" s="2" t="s">
        <v>9</v>
      </c>
      <c r="B99" s="2" t="s">
        <v>74</v>
      </c>
      <c r="C99" s="2">
        <v>2021</v>
      </c>
      <c r="D99" s="2">
        <v>4</v>
      </c>
      <c r="E99" s="2">
        <v>986</v>
      </c>
      <c r="F99" s="2">
        <v>590</v>
      </c>
      <c r="G99" s="2">
        <v>2.5</v>
      </c>
      <c r="H99" s="2">
        <v>625000</v>
      </c>
    </row>
    <row r="100" spans="1:8" x14ac:dyDescent="0.3">
      <c r="A100" s="2" t="s">
        <v>9</v>
      </c>
      <c r="B100" s="2" t="s">
        <v>74</v>
      </c>
      <c r="C100" s="2">
        <v>2021</v>
      </c>
      <c r="D100" s="2">
        <v>4</v>
      </c>
      <c r="E100" s="2">
        <v>986</v>
      </c>
      <c r="F100" s="2">
        <v>590</v>
      </c>
      <c r="G100" s="2">
        <v>2.5</v>
      </c>
      <c r="H100" s="2">
        <v>625000</v>
      </c>
    </row>
    <row r="101" spans="1:8" x14ac:dyDescent="0.3">
      <c r="A101" s="2" t="s">
        <v>9</v>
      </c>
      <c r="B101" s="2" t="s">
        <v>74</v>
      </c>
      <c r="C101" s="2">
        <v>2021</v>
      </c>
      <c r="D101" s="2">
        <v>4</v>
      </c>
      <c r="E101" s="2">
        <v>986</v>
      </c>
      <c r="F101" s="2">
        <v>590</v>
      </c>
      <c r="G101" s="2">
        <v>2.5</v>
      </c>
      <c r="H101" s="2">
        <v>625000</v>
      </c>
    </row>
    <row r="102" spans="1:8" x14ac:dyDescent="0.3">
      <c r="A102" s="2" t="s">
        <v>9</v>
      </c>
      <c r="B102" s="2" t="s">
        <v>74</v>
      </c>
      <c r="C102" s="2">
        <v>2022</v>
      </c>
      <c r="D102" s="2">
        <v>4</v>
      </c>
      <c r="E102" s="2">
        <v>986</v>
      </c>
      <c r="F102" s="2">
        <v>590</v>
      </c>
      <c r="G102" s="2">
        <v>2.5</v>
      </c>
      <c r="H102" s="2">
        <v>625000</v>
      </c>
    </row>
    <row r="103" spans="1:8" x14ac:dyDescent="0.3">
      <c r="A103" s="2" t="s">
        <v>9</v>
      </c>
      <c r="B103" s="2" t="s">
        <v>74</v>
      </c>
      <c r="C103" s="2">
        <v>2021</v>
      </c>
      <c r="D103" s="2">
        <v>4</v>
      </c>
      <c r="E103" s="2">
        <v>986</v>
      </c>
      <c r="F103" s="2">
        <v>590</v>
      </c>
      <c r="G103" s="2">
        <v>2.5</v>
      </c>
      <c r="H103" s="2">
        <v>625000</v>
      </c>
    </row>
    <row r="104" spans="1:8" x14ac:dyDescent="0.3">
      <c r="A104" s="2" t="s">
        <v>9</v>
      </c>
      <c r="B104" s="2" t="s">
        <v>74</v>
      </c>
      <c r="C104" s="2">
        <v>2021</v>
      </c>
      <c r="D104" s="2">
        <v>4</v>
      </c>
      <c r="E104" s="2">
        <v>986</v>
      </c>
      <c r="F104" s="2">
        <v>590</v>
      </c>
      <c r="G104" s="2">
        <v>2.5</v>
      </c>
      <c r="H104" s="2">
        <v>625000</v>
      </c>
    </row>
    <row r="105" spans="1:8" x14ac:dyDescent="0.3">
      <c r="A105" s="2" t="s">
        <v>9</v>
      </c>
      <c r="B105" s="2" t="s">
        <v>74</v>
      </c>
      <c r="C105" s="2">
        <v>2022</v>
      </c>
      <c r="D105" s="2">
        <v>4</v>
      </c>
      <c r="E105" s="2">
        <v>986</v>
      </c>
      <c r="F105" s="2">
        <v>590</v>
      </c>
      <c r="G105" s="2">
        <v>2.5</v>
      </c>
      <c r="H105" s="2">
        <v>507000</v>
      </c>
    </row>
    <row r="106" spans="1:8" x14ac:dyDescent="0.3">
      <c r="A106" s="2" t="s">
        <v>7</v>
      </c>
      <c r="B106" s="2" t="s">
        <v>198</v>
      </c>
      <c r="C106" s="2">
        <v>2015</v>
      </c>
      <c r="D106" s="2">
        <v>4.5999999999999996</v>
      </c>
      <c r="E106" s="2">
        <v>887</v>
      </c>
      <c r="F106" s="2">
        <v>944</v>
      </c>
      <c r="G106" s="2">
        <v>2.2000000000000002</v>
      </c>
      <c r="H106" s="2">
        <v>1800000</v>
      </c>
    </row>
    <row r="107" spans="1:8" x14ac:dyDescent="0.3">
      <c r="A107" s="2" t="s">
        <v>8</v>
      </c>
      <c r="B107" s="2" t="s">
        <v>172</v>
      </c>
      <c r="C107" s="2">
        <v>2021</v>
      </c>
      <c r="D107" s="2">
        <v>6.5</v>
      </c>
      <c r="E107" s="2">
        <v>819</v>
      </c>
      <c r="F107" s="2">
        <v>531</v>
      </c>
      <c r="G107" s="2">
        <v>2.8</v>
      </c>
      <c r="H107" s="2">
        <v>3600000</v>
      </c>
    </row>
    <row r="108" spans="1:8" x14ac:dyDescent="0.3">
      <c r="A108" s="2" t="s">
        <v>37</v>
      </c>
      <c r="B108" s="2" t="s">
        <v>113</v>
      </c>
      <c r="C108" s="2">
        <v>2022</v>
      </c>
      <c r="D108" s="2">
        <v>3.8</v>
      </c>
      <c r="E108" s="2">
        <v>800</v>
      </c>
      <c r="F108" s="2">
        <v>723</v>
      </c>
      <c r="G108" s="2">
        <v>2.7</v>
      </c>
      <c r="H108" s="2">
        <v>1700000</v>
      </c>
    </row>
    <row r="109" spans="1:8" x14ac:dyDescent="0.3">
      <c r="A109" s="2" t="s">
        <v>37</v>
      </c>
      <c r="B109" s="2" t="s">
        <v>182</v>
      </c>
      <c r="C109" s="2">
        <v>2022</v>
      </c>
      <c r="D109" s="2">
        <v>3.8</v>
      </c>
      <c r="E109" s="2">
        <v>800</v>
      </c>
      <c r="F109" s="2">
        <v>723</v>
      </c>
      <c r="G109" s="2">
        <v>2.7</v>
      </c>
      <c r="H109" s="2">
        <v>1550000</v>
      </c>
    </row>
    <row r="110" spans="1:8" x14ac:dyDescent="0.3">
      <c r="A110" s="2" t="s">
        <v>19</v>
      </c>
      <c r="B110" s="2" t="s">
        <v>154</v>
      </c>
      <c r="C110" s="2">
        <v>2022</v>
      </c>
      <c r="D110" s="2">
        <v>6.2</v>
      </c>
      <c r="E110" s="2">
        <v>797</v>
      </c>
      <c r="F110" s="2">
        <v>707</v>
      </c>
      <c r="G110" s="2">
        <v>3.4</v>
      </c>
      <c r="H110" s="2">
        <v>82190</v>
      </c>
    </row>
    <row r="111" spans="1:8" x14ac:dyDescent="0.3">
      <c r="A111" s="2" t="s">
        <v>19</v>
      </c>
      <c r="B111" s="2" t="s">
        <v>98</v>
      </c>
      <c r="C111" s="2">
        <v>2021</v>
      </c>
      <c r="D111" s="2">
        <v>6.2</v>
      </c>
      <c r="E111" s="2">
        <v>797</v>
      </c>
      <c r="F111" s="2">
        <v>707</v>
      </c>
      <c r="G111" s="2">
        <v>3.5</v>
      </c>
      <c r="H111" s="2">
        <v>80190</v>
      </c>
    </row>
    <row r="112" spans="1:8" x14ac:dyDescent="0.3">
      <c r="A112" s="2" t="s">
        <v>19</v>
      </c>
      <c r="B112" s="2" t="s">
        <v>98</v>
      </c>
      <c r="C112" s="2">
        <v>2022</v>
      </c>
      <c r="D112" s="2">
        <v>6.2</v>
      </c>
      <c r="E112" s="2">
        <v>797</v>
      </c>
      <c r="F112" s="2">
        <v>707</v>
      </c>
      <c r="G112" s="2">
        <v>3.5</v>
      </c>
      <c r="H112" s="2">
        <v>80190</v>
      </c>
    </row>
    <row r="113" spans="1:8" x14ac:dyDescent="0.3">
      <c r="A113" s="2" t="s">
        <v>19</v>
      </c>
      <c r="B113" s="2" t="s">
        <v>98</v>
      </c>
      <c r="C113" s="2">
        <v>2022</v>
      </c>
      <c r="D113" s="2">
        <v>6.2</v>
      </c>
      <c r="E113" s="2">
        <v>797</v>
      </c>
      <c r="F113" s="2">
        <v>707</v>
      </c>
      <c r="G113" s="2">
        <v>3.4</v>
      </c>
      <c r="H113" s="2">
        <v>78595</v>
      </c>
    </row>
    <row r="114" spans="1:8" x14ac:dyDescent="0.3">
      <c r="A114" s="2" t="s">
        <v>19</v>
      </c>
      <c r="B114" s="2" t="s">
        <v>98</v>
      </c>
      <c r="C114" s="2">
        <v>2022</v>
      </c>
      <c r="D114" s="2">
        <v>6.2</v>
      </c>
      <c r="E114" s="2">
        <v>797</v>
      </c>
      <c r="F114" s="2">
        <v>707</v>
      </c>
      <c r="G114" s="2">
        <v>3.5</v>
      </c>
      <c r="H114" s="2">
        <v>76000</v>
      </c>
    </row>
    <row r="115" spans="1:8" x14ac:dyDescent="0.3">
      <c r="A115" s="2" t="s">
        <v>19</v>
      </c>
      <c r="B115" s="2" t="s">
        <v>98</v>
      </c>
      <c r="C115" s="2">
        <v>2022</v>
      </c>
      <c r="D115" s="2">
        <v>6.2</v>
      </c>
      <c r="E115" s="2">
        <v>797</v>
      </c>
      <c r="F115" s="2">
        <v>707</v>
      </c>
      <c r="G115" s="2">
        <v>3.4</v>
      </c>
      <c r="H115" s="2">
        <v>74290</v>
      </c>
    </row>
    <row r="116" spans="1:8" x14ac:dyDescent="0.3">
      <c r="A116" s="2" t="s">
        <v>19</v>
      </c>
      <c r="B116" s="2" t="s">
        <v>98</v>
      </c>
      <c r="C116" s="2">
        <v>2021</v>
      </c>
      <c r="D116" s="2">
        <v>6.2</v>
      </c>
      <c r="E116" s="2">
        <v>797</v>
      </c>
      <c r="F116" s="2">
        <v>707</v>
      </c>
      <c r="G116" s="2">
        <v>3.5</v>
      </c>
      <c r="H116" s="2">
        <v>73000</v>
      </c>
    </row>
    <row r="117" spans="1:8" x14ac:dyDescent="0.3">
      <c r="A117" s="2" t="s">
        <v>19</v>
      </c>
      <c r="B117" s="2" t="s">
        <v>215</v>
      </c>
      <c r="C117" s="2">
        <v>2021</v>
      </c>
      <c r="D117" s="2">
        <v>6.2</v>
      </c>
      <c r="E117" s="2">
        <v>797</v>
      </c>
      <c r="F117" s="2">
        <v>707</v>
      </c>
      <c r="G117" s="2">
        <v>3.3</v>
      </c>
      <c r="H117" s="2">
        <v>72000</v>
      </c>
    </row>
    <row r="118" spans="1:8" x14ac:dyDescent="0.3">
      <c r="A118" s="2" t="s">
        <v>29</v>
      </c>
      <c r="B118" s="2" t="s">
        <v>149</v>
      </c>
      <c r="C118" s="2">
        <v>2021</v>
      </c>
      <c r="D118" s="2">
        <v>6</v>
      </c>
      <c r="E118" s="2">
        <v>791</v>
      </c>
      <c r="F118" s="2">
        <v>774</v>
      </c>
      <c r="G118" s="2">
        <v>2.5</v>
      </c>
      <c r="H118" s="2">
        <v>3500000</v>
      </c>
    </row>
    <row r="119" spans="1:8" x14ac:dyDescent="0.3">
      <c r="A119" s="2" t="s">
        <v>29</v>
      </c>
      <c r="B119" s="2" t="s">
        <v>158</v>
      </c>
      <c r="C119" s="2">
        <v>2021</v>
      </c>
      <c r="D119" s="2">
        <v>6</v>
      </c>
      <c r="E119" s="2">
        <v>791</v>
      </c>
      <c r="F119" s="2">
        <v>774</v>
      </c>
      <c r="G119" s="2">
        <v>2.7</v>
      </c>
      <c r="H119" s="2">
        <v>2600000</v>
      </c>
    </row>
    <row r="120" spans="1:8" x14ac:dyDescent="0.3">
      <c r="A120" s="2" t="s">
        <v>11</v>
      </c>
      <c r="B120" s="2" t="s">
        <v>184</v>
      </c>
      <c r="C120" s="2">
        <v>2020</v>
      </c>
      <c r="D120" s="2">
        <v>4</v>
      </c>
      <c r="E120" s="2">
        <v>789</v>
      </c>
      <c r="F120" s="2">
        <v>590</v>
      </c>
      <c r="G120" s="2">
        <v>2.7</v>
      </c>
      <c r="H120" s="2">
        <v>1500000</v>
      </c>
    </row>
    <row r="121" spans="1:8" x14ac:dyDescent="0.3">
      <c r="A121" s="2" t="s">
        <v>11</v>
      </c>
      <c r="B121" s="2" t="s">
        <v>184</v>
      </c>
      <c r="C121" s="2">
        <v>2019</v>
      </c>
      <c r="D121" s="2">
        <v>4</v>
      </c>
      <c r="E121" s="2">
        <v>789</v>
      </c>
      <c r="F121" s="2">
        <v>590</v>
      </c>
      <c r="G121" s="2">
        <v>2.7</v>
      </c>
      <c r="H121" s="2">
        <v>1050000</v>
      </c>
    </row>
    <row r="122" spans="1:8" x14ac:dyDescent="0.3">
      <c r="A122" s="2" t="s">
        <v>11</v>
      </c>
      <c r="B122" s="2" t="s">
        <v>184</v>
      </c>
      <c r="C122" s="2">
        <v>2021</v>
      </c>
      <c r="D122" s="2">
        <v>4</v>
      </c>
      <c r="E122" s="2">
        <v>789</v>
      </c>
      <c r="F122" s="2">
        <v>590</v>
      </c>
      <c r="G122" s="2">
        <v>2.7</v>
      </c>
      <c r="H122" s="2">
        <v>1000000</v>
      </c>
    </row>
    <row r="123" spans="1:8" x14ac:dyDescent="0.3">
      <c r="A123" s="2" t="s">
        <v>11</v>
      </c>
      <c r="B123" s="2" t="s">
        <v>184</v>
      </c>
      <c r="C123" s="2">
        <v>2021</v>
      </c>
      <c r="D123" s="2">
        <v>4</v>
      </c>
      <c r="E123" s="2">
        <v>789</v>
      </c>
      <c r="F123" s="2">
        <v>590</v>
      </c>
      <c r="G123" s="2">
        <v>2.7</v>
      </c>
      <c r="H123" s="2">
        <v>1000000</v>
      </c>
    </row>
    <row r="124" spans="1:8" x14ac:dyDescent="0.3">
      <c r="A124" s="2" t="s">
        <v>9</v>
      </c>
      <c r="B124" s="2" t="s">
        <v>139</v>
      </c>
      <c r="C124" s="2">
        <v>2021</v>
      </c>
      <c r="D124" s="2">
        <v>6.5</v>
      </c>
      <c r="E124" s="2">
        <v>789</v>
      </c>
      <c r="F124" s="2">
        <v>530</v>
      </c>
      <c r="G124" s="2">
        <v>2.9</v>
      </c>
      <c r="H124" s="2">
        <v>363730</v>
      </c>
    </row>
    <row r="125" spans="1:8" x14ac:dyDescent="0.3">
      <c r="A125" s="2" t="s">
        <v>9</v>
      </c>
      <c r="B125" s="2" t="s">
        <v>139</v>
      </c>
      <c r="C125" s="2">
        <v>2021</v>
      </c>
      <c r="D125" s="2">
        <v>6.5</v>
      </c>
      <c r="E125" s="2">
        <v>789</v>
      </c>
      <c r="F125" s="2">
        <v>530</v>
      </c>
      <c r="G125" s="2">
        <v>2.8</v>
      </c>
      <c r="H125" s="2">
        <v>340000</v>
      </c>
    </row>
    <row r="126" spans="1:8" x14ac:dyDescent="0.3">
      <c r="A126" s="2" t="s">
        <v>37</v>
      </c>
      <c r="B126" s="2" t="s">
        <v>128</v>
      </c>
      <c r="C126" s="2">
        <v>2015</v>
      </c>
      <c r="D126" s="2">
        <v>3.7</v>
      </c>
      <c r="E126" s="2">
        <v>780</v>
      </c>
      <c r="F126" s="2">
        <v>708</v>
      </c>
      <c r="G126" s="2">
        <v>2.8</v>
      </c>
      <c r="H126" s="2">
        <v>3400000</v>
      </c>
    </row>
    <row r="127" spans="1:8" x14ac:dyDescent="0.3">
      <c r="A127" s="2" t="s">
        <v>8</v>
      </c>
      <c r="B127" s="2" t="s">
        <v>73</v>
      </c>
      <c r="C127" s="2">
        <v>2020</v>
      </c>
      <c r="D127" s="2">
        <v>6.5</v>
      </c>
      <c r="E127" s="2">
        <v>770</v>
      </c>
      <c r="F127" s="2">
        <v>531</v>
      </c>
      <c r="G127" s="2">
        <v>2.8</v>
      </c>
      <c r="H127" s="2">
        <v>573966</v>
      </c>
    </row>
    <row r="128" spans="1:8" x14ac:dyDescent="0.3">
      <c r="A128" s="2" t="s">
        <v>8</v>
      </c>
      <c r="B128" s="2" t="s">
        <v>99</v>
      </c>
      <c r="C128" s="2">
        <v>2021</v>
      </c>
      <c r="D128" s="2">
        <v>6.5</v>
      </c>
      <c r="E128" s="2">
        <v>770</v>
      </c>
      <c r="F128" s="2">
        <v>531</v>
      </c>
      <c r="G128" s="2">
        <v>2.9</v>
      </c>
      <c r="H128" s="2">
        <v>522000</v>
      </c>
    </row>
    <row r="129" spans="1:8" x14ac:dyDescent="0.3">
      <c r="A129" s="2" t="s">
        <v>8</v>
      </c>
      <c r="B129" s="2" t="s">
        <v>73</v>
      </c>
      <c r="C129" s="2">
        <v>2021</v>
      </c>
      <c r="D129" s="2">
        <v>6.5</v>
      </c>
      <c r="E129" s="2">
        <v>770</v>
      </c>
      <c r="F129" s="2">
        <v>531</v>
      </c>
      <c r="G129" s="2">
        <v>2.8</v>
      </c>
      <c r="H129" s="2">
        <v>518000</v>
      </c>
    </row>
    <row r="130" spans="1:8" x14ac:dyDescent="0.3">
      <c r="A130" s="2" t="s">
        <v>8</v>
      </c>
      <c r="B130" s="2" t="s">
        <v>73</v>
      </c>
      <c r="C130" s="2">
        <v>2021</v>
      </c>
      <c r="D130" s="2">
        <v>6.5</v>
      </c>
      <c r="E130" s="2">
        <v>770</v>
      </c>
      <c r="F130" s="2">
        <v>531</v>
      </c>
      <c r="G130" s="2">
        <v>2.8</v>
      </c>
      <c r="H130" s="2">
        <v>517770</v>
      </c>
    </row>
    <row r="131" spans="1:8" x14ac:dyDescent="0.3">
      <c r="A131" s="2" t="s">
        <v>8</v>
      </c>
      <c r="B131" s="2" t="s">
        <v>73</v>
      </c>
      <c r="C131" s="2">
        <v>2021</v>
      </c>
      <c r="D131" s="2">
        <v>6.5</v>
      </c>
      <c r="E131" s="2">
        <v>770</v>
      </c>
      <c r="F131" s="2">
        <v>531</v>
      </c>
      <c r="G131" s="2">
        <v>2.8</v>
      </c>
      <c r="H131" s="2">
        <v>517700</v>
      </c>
    </row>
    <row r="132" spans="1:8" x14ac:dyDescent="0.3">
      <c r="A132" s="2" t="s">
        <v>8</v>
      </c>
      <c r="B132" s="2" t="s">
        <v>99</v>
      </c>
      <c r="C132" s="2">
        <v>2021</v>
      </c>
      <c r="D132" s="2">
        <v>6.5</v>
      </c>
      <c r="E132" s="2">
        <v>770</v>
      </c>
      <c r="F132" s="2">
        <v>531</v>
      </c>
      <c r="G132" s="2">
        <v>2.9</v>
      </c>
      <c r="H132" s="2">
        <v>417826</v>
      </c>
    </row>
    <row r="133" spans="1:8" x14ac:dyDescent="0.3">
      <c r="A133" s="2" t="s">
        <v>8</v>
      </c>
      <c r="B133" s="2" t="s">
        <v>99</v>
      </c>
      <c r="C133" s="2">
        <v>2021</v>
      </c>
      <c r="D133" s="2">
        <v>6.5</v>
      </c>
      <c r="E133" s="2">
        <v>770</v>
      </c>
      <c r="F133" s="2">
        <v>531</v>
      </c>
      <c r="G133" s="2">
        <v>2.8</v>
      </c>
      <c r="H133" s="2">
        <v>417826</v>
      </c>
    </row>
    <row r="134" spans="1:8" x14ac:dyDescent="0.3">
      <c r="A134" s="2" t="s">
        <v>8</v>
      </c>
      <c r="B134" s="2" t="s">
        <v>99</v>
      </c>
      <c r="C134" s="2">
        <v>2021</v>
      </c>
      <c r="D134" s="2">
        <v>6.5</v>
      </c>
      <c r="E134" s="2">
        <v>770</v>
      </c>
      <c r="F134" s="2">
        <v>531</v>
      </c>
      <c r="G134" s="2">
        <v>2.8</v>
      </c>
      <c r="H134" s="2">
        <v>417826</v>
      </c>
    </row>
    <row r="135" spans="1:8" x14ac:dyDescent="0.3">
      <c r="A135" s="2" t="s">
        <v>8</v>
      </c>
      <c r="B135" s="2" t="s">
        <v>99</v>
      </c>
      <c r="C135" s="2">
        <v>2021</v>
      </c>
      <c r="D135" s="2">
        <v>6.5</v>
      </c>
      <c r="E135" s="2">
        <v>770</v>
      </c>
      <c r="F135" s="2">
        <v>531</v>
      </c>
      <c r="G135" s="2">
        <v>2.8</v>
      </c>
      <c r="H135" s="2">
        <v>417826</v>
      </c>
    </row>
    <row r="136" spans="1:8" x14ac:dyDescent="0.3">
      <c r="A136" s="2" t="s">
        <v>8</v>
      </c>
      <c r="B136" s="2" t="s">
        <v>99</v>
      </c>
      <c r="C136" s="2">
        <v>2021</v>
      </c>
      <c r="D136" s="2">
        <v>6.5</v>
      </c>
      <c r="E136" s="2">
        <v>770</v>
      </c>
      <c r="F136" s="2">
        <v>531</v>
      </c>
      <c r="G136" s="2">
        <v>2.8</v>
      </c>
      <c r="H136" s="2">
        <v>417650</v>
      </c>
    </row>
    <row r="137" spans="1:8" x14ac:dyDescent="0.3">
      <c r="A137" s="2" t="s">
        <v>8</v>
      </c>
      <c r="B137" s="2" t="s">
        <v>99</v>
      </c>
      <c r="C137" s="2">
        <v>2021</v>
      </c>
      <c r="D137" s="2">
        <v>6.5</v>
      </c>
      <c r="E137" s="2">
        <v>770</v>
      </c>
      <c r="F137" s="2">
        <v>531</v>
      </c>
      <c r="G137" s="2">
        <v>2.8</v>
      </c>
      <c r="H137" s="2">
        <v>393695</v>
      </c>
    </row>
    <row r="138" spans="1:8" x14ac:dyDescent="0.3">
      <c r="A138" s="2" t="s">
        <v>8</v>
      </c>
      <c r="B138" s="2" t="s">
        <v>99</v>
      </c>
      <c r="C138" s="2">
        <v>2022</v>
      </c>
      <c r="D138" s="2">
        <v>6.5</v>
      </c>
      <c r="E138" s="2">
        <v>770</v>
      </c>
      <c r="F138" s="2">
        <v>531</v>
      </c>
      <c r="G138" s="2">
        <v>2.8</v>
      </c>
      <c r="H138" s="2">
        <v>393695</v>
      </c>
    </row>
    <row r="139" spans="1:8" x14ac:dyDescent="0.3">
      <c r="A139" s="2" t="s">
        <v>8</v>
      </c>
      <c r="B139" s="2" t="s">
        <v>99</v>
      </c>
      <c r="C139" s="2">
        <v>2021</v>
      </c>
      <c r="D139" s="2">
        <v>6.5</v>
      </c>
      <c r="E139" s="2">
        <v>770</v>
      </c>
      <c r="F139" s="2">
        <v>531</v>
      </c>
      <c r="G139" s="2">
        <v>2.9</v>
      </c>
      <c r="H139" s="2">
        <v>393695</v>
      </c>
    </row>
    <row r="140" spans="1:8" x14ac:dyDescent="0.3">
      <c r="A140" s="2" t="s">
        <v>29</v>
      </c>
      <c r="B140" s="2" t="s">
        <v>69</v>
      </c>
      <c r="C140" s="2">
        <v>2021</v>
      </c>
      <c r="D140" s="2">
        <v>6</v>
      </c>
      <c r="E140" s="2">
        <v>764</v>
      </c>
      <c r="F140" s="2">
        <v>740</v>
      </c>
      <c r="G140" s="2">
        <v>2.8</v>
      </c>
      <c r="H140" s="2">
        <v>2600000</v>
      </c>
    </row>
    <row r="141" spans="1:8" x14ac:dyDescent="0.3">
      <c r="A141" s="2" t="s">
        <v>29</v>
      </c>
      <c r="B141" s="2" t="s">
        <v>69</v>
      </c>
      <c r="C141" s="2">
        <v>2021</v>
      </c>
      <c r="D141" s="2">
        <v>6</v>
      </c>
      <c r="E141" s="2">
        <v>764</v>
      </c>
      <c r="F141" s="2">
        <v>738</v>
      </c>
      <c r="G141" s="2">
        <v>2.8</v>
      </c>
      <c r="H141" s="2">
        <v>3500000</v>
      </c>
    </row>
    <row r="142" spans="1:8" x14ac:dyDescent="0.3">
      <c r="A142" s="2" t="s">
        <v>29</v>
      </c>
      <c r="B142" s="2" t="s">
        <v>69</v>
      </c>
      <c r="C142" s="2">
        <v>2022</v>
      </c>
      <c r="D142" s="2">
        <v>6</v>
      </c>
      <c r="E142" s="2">
        <v>764</v>
      </c>
      <c r="F142" s="2">
        <v>738</v>
      </c>
      <c r="G142" s="2">
        <v>2.8</v>
      </c>
      <c r="H142" s="2">
        <v>2800000</v>
      </c>
    </row>
    <row r="143" spans="1:8" x14ac:dyDescent="0.3">
      <c r="A143" s="2" t="s">
        <v>29</v>
      </c>
      <c r="B143" s="2" t="s">
        <v>69</v>
      </c>
      <c r="C143" s="2">
        <v>2021</v>
      </c>
      <c r="D143" s="2">
        <v>6</v>
      </c>
      <c r="E143" s="2">
        <v>764</v>
      </c>
      <c r="F143" s="2">
        <v>738</v>
      </c>
      <c r="G143" s="2">
        <v>2.6</v>
      </c>
      <c r="H143" s="2">
        <v>2600000</v>
      </c>
    </row>
    <row r="144" spans="1:8" x14ac:dyDescent="0.3">
      <c r="A144" s="2" t="s">
        <v>29</v>
      </c>
      <c r="B144" s="2" t="s">
        <v>69</v>
      </c>
      <c r="C144" s="2">
        <v>2021</v>
      </c>
      <c r="D144" s="2">
        <v>6</v>
      </c>
      <c r="E144" s="2">
        <v>764</v>
      </c>
      <c r="F144" s="2">
        <v>738</v>
      </c>
      <c r="G144" s="2">
        <v>2.6</v>
      </c>
      <c r="H144" s="2">
        <v>2600000</v>
      </c>
    </row>
    <row r="145" spans="1:8" x14ac:dyDescent="0.3">
      <c r="A145" s="2" t="s">
        <v>29</v>
      </c>
      <c r="B145" s="2" t="s">
        <v>69</v>
      </c>
      <c r="C145" s="2">
        <v>2021</v>
      </c>
      <c r="D145" s="2">
        <v>6</v>
      </c>
      <c r="E145" s="2">
        <v>764</v>
      </c>
      <c r="F145" s="2">
        <v>738</v>
      </c>
      <c r="G145" s="2">
        <v>3</v>
      </c>
      <c r="H145" s="2">
        <v>2600000</v>
      </c>
    </row>
    <row r="146" spans="1:8" x14ac:dyDescent="0.3">
      <c r="A146" s="2" t="s">
        <v>29</v>
      </c>
      <c r="B146" s="2" t="s">
        <v>69</v>
      </c>
      <c r="C146" s="2">
        <v>2021</v>
      </c>
      <c r="D146" s="2">
        <v>6</v>
      </c>
      <c r="E146" s="2">
        <v>764</v>
      </c>
      <c r="F146" s="2">
        <v>737</v>
      </c>
      <c r="G146" s="2">
        <v>3</v>
      </c>
      <c r="H146" s="2">
        <v>2600000</v>
      </c>
    </row>
    <row r="147" spans="1:8" x14ac:dyDescent="0.3">
      <c r="A147" s="2" t="s">
        <v>15</v>
      </c>
      <c r="B147" s="2" t="s">
        <v>53</v>
      </c>
      <c r="C147" s="2">
        <v>2022</v>
      </c>
      <c r="D147" s="2">
        <v>5.2</v>
      </c>
      <c r="E147" s="2">
        <v>760</v>
      </c>
      <c r="F147" s="2">
        <v>625</v>
      </c>
      <c r="G147" s="2">
        <v>3.5</v>
      </c>
      <c r="H147" s="2">
        <v>81000</v>
      </c>
    </row>
    <row r="148" spans="1:8" x14ac:dyDescent="0.3">
      <c r="A148" s="2" t="s">
        <v>15</v>
      </c>
      <c r="B148" s="2" t="s">
        <v>53</v>
      </c>
      <c r="C148" s="2">
        <v>2022</v>
      </c>
      <c r="D148" s="2">
        <v>5.2</v>
      </c>
      <c r="E148" s="2">
        <v>760</v>
      </c>
      <c r="F148" s="2">
        <v>625</v>
      </c>
      <c r="G148" s="2">
        <v>3.5</v>
      </c>
      <c r="H148" s="2">
        <v>81000</v>
      </c>
    </row>
    <row r="149" spans="1:8" x14ac:dyDescent="0.3">
      <c r="A149" s="2" t="s">
        <v>8</v>
      </c>
      <c r="B149" s="2" t="s">
        <v>73</v>
      </c>
      <c r="C149" s="2">
        <v>2020</v>
      </c>
      <c r="D149" s="2">
        <v>6.5</v>
      </c>
      <c r="E149" s="2">
        <v>759</v>
      </c>
      <c r="F149" s="2">
        <v>531</v>
      </c>
      <c r="G149" s="2">
        <v>2.8</v>
      </c>
      <c r="H149" s="2">
        <v>573966</v>
      </c>
    </row>
    <row r="150" spans="1:8" x14ac:dyDescent="0.3">
      <c r="A150" s="2" t="s">
        <v>8</v>
      </c>
      <c r="B150" s="2" t="s">
        <v>73</v>
      </c>
      <c r="C150" s="2">
        <v>2021</v>
      </c>
      <c r="D150" s="2">
        <v>6.5</v>
      </c>
      <c r="E150" s="2">
        <v>759</v>
      </c>
      <c r="F150" s="2">
        <v>531</v>
      </c>
      <c r="G150" s="2">
        <v>2.8</v>
      </c>
      <c r="H150" s="2">
        <v>518000</v>
      </c>
    </row>
    <row r="151" spans="1:8" x14ac:dyDescent="0.3">
      <c r="A151" s="2" t="s">
        <v>8</v>
      </c>
      <c r="B151" s="2" t="s">
        <v>73</v>
      </c>
      <c r="C151" s="2">
        <v>2021</v>
      </c>
      <c r="D151" s="2">
        <v>6.5</v>
      </c>
      <c r="E151" s="2">
        <v>759</v>
      </c>
      <c r="F151" s="2">
        <v>531</v>
      </c>
      <c r="G151" s="2">
        <v>2.8</v>
      </c>
      <c r="H151" s="2">
        <v>517770</v>
      </c>
    </row>
    <row r="152" spans="1:8" x14ac:dyDescent="0.3">
      <c r="A152" s="2" t="s">
        <v>8</v>
      </c>
      <c r="B152" s="2" t="s">
        <v>73</v>
      </c>
      <c r="C152" s="2">
        <v>2021</v>
      </c>
      <c r="D152" s="2">
        <v>6.5</v>
      </c>
      <c r="E152" s="2">
        <v>759</v>
      </c>
      <c r="F152" s="2">
        <v>531</v>
      </c>
      <c r="G152" s="2">
        <v>2.8</v>
      </c>
      <c r="H152" s="2">
        <v>517770</v>
      </c>
    </row>
    <row r="153" spans="1:8" x14ac:dyDescent="0.3">
      <c r="A153" s="2" t="s">
        <v>8</v>
      </c>
      <c r="B153" s="2" t="s">
        <v>99</v>
      </c>
      <c r="C153" s="2">
        <v>2021</v>
      </c>
      <c r="D153" s="2">
        <v>6.5</v>
      </c>
      <c r="E153" s="2">
        <v>759</v>
      </c>
      <c r="F153" s="2">
        <v>531</v>
      </c>
      <c r="G153" s="2">
        <v>2.9</v>
      </c>
      <c r="H153" s="2">
        <v>517770</v>
      </c>
    </row>
    <row r="154" spans="1:8" x14ac:dyDescent="0.3">
      <c r="A154" s="2" t="s">
        <v>8</v>
      </c>
      <c r="B154" s="2" t="s">
        <v>73</v>
      </c>
      <c r="C154" s="2">
        <v>2021</v>
      </c>
      <c r="D154" s="2">
        <v>6.5</v>
      </c>
      <c r="E154" s="2">
        <v>759</v>
      </c>
      <c r="F154" s="2">
        <v>531</v>
      </c>
      <c r="G154" s="2">
        <v>2.8</v>
      </c>
      <c r="H154" s="2">
        <v>517770</v>
      </c>
    </row>
    <row r="155" spans="1:8" x14ac:dyDescent="0.3">
      <c r="A155" s="2" t="s">
        <v>8</v>
      </c>
      <c r="B155" s="2" t="s">
        <v>73</v>
      </c>
      <c r="C155" s="2">
        <v>2020</v>
      </c>
      <c r="D155" s="2">
        <v>6.5</v>
      </c>
      <c r="E155" s="2">
        <v>759</v>
      </c>
      <c r="F155" s="2">
        <v>531</v>
      </c>
      <c r="G155" s="2">
        <v>2.8</v>
      </c>
      <c r="H155" s="2">
        <v>517000</v>
      </c>
    </row>
    <row r="156" spans="1:8" x14ac:dyDescent="0.3">
      <c r="A156" s="2" t="s">
        <v>8</v>
      </c>
      <c r="B156" s="2" t="s">
        <v>73</v>
      </c>
      <c r="C156" s="2">
        <v>2021</v>
      </c>
      <c r="D156" s="2">
        <v>6.5</v>
      </c>
      <c r="E156" s="2">
        <v>759</v>
      </c>
      <c r="F156" s="2">
        <v>531</v>
      </c>
      <c r="G156" s="2">
        <v>2.8</v>
      </c>
      <c r="H156" s="2">
        <v>517000</v>
      </c>
    </row>
    <row r="157" spans="1:8" x14ac:dyDescent="0.3">
      <c r="A157" s="2" t="s">
        <v>8</v>
      </c>
      <c r="B157" s="2" t="s">
        <v>99</v>
      </c>
      <c r="C157" s="2">
        <v>2021</v>
      </c>
      <c r="D157" s="2">
        <v>6.5</v>
      </c>
      <c r="E157" s="2">
        <v>759</v>
      </c>
      <c r="F157" s="2">
        <v>531</v>
      </c>
      <c r="G157" s="2">
        <v>2.9</v>
      </c>
      <c r="H157" s="2">
        <v>393695</v>
      </c>
    </row>
    <row r="158" spans="1:8" x14ac:dyDescent="0.3">
      <c r="A158" s="2" t="s">
        <v>11</v>
      </c>
      <c r="B158" s="2" t="s">
        <v>153</v>
      </c>
      <c r="C158" s="2">
        <v>2021</v>
      </c>
      <c r="D158" s="2">
        <v>4</v>
      </c>
      <c r="E158" s="2">
        <v>755</v>
      </c>
      <c r="F158" s="2">
        <v>590</v>
      </c>
      <c r="G158" s="2">
        <v>2.8</v>
      </c>
      <c r="H158" s="2">
        <v>358000</v>
      </c>
    </row>
    <row r="159" spans="1:8" x14ac:dyDescent="0.3">
      <c r="A159" s="2" t="s">
        <v>11</v>
      </c>
      <c r="B159" s="2" t="s">
        <v>153</v>
      </c>
      <c r="C159" s="2">
        <v>2021</v>
      </c>
      <c r="D159" s="2">
        <v>4</v>
      </c>
      <c r="E159" s="2">
        <v>755</v>
      </c>
      <c r="F159" s="2">
        <v>590</v>
      </c>
      <c r="G159" s="2">
        <v>2.8</v>
      </c>
      <c r="H159" s="2">
        <v>358000</v>
      </c>
    </row>
    <row r="160" spans="1:8" x14ac:dyDescent="0.3">
      <c r="A160" s="2" t="s">
        <v>7</v>
      </c>
      <c r="B160" s="2" t="s">
        <v>130</v>
      </c>
      <c r="C160" s="2">
        <v>2021</v>
      </c>
      <c r="D160" s="2">
        <v>0</v>
      </c>
      <c r="E160" s="2">
        <v>750</v>
      </c>
      <c r="F160" s="2">
        <v>774</v>
      </c>
      <c r="G160" s="2">
        <v>2.6</v>
      </c>
      <c r="H160" s="2">
        <v>185000</v>
      </c>
    </row>
    <row r="161" spans="1:8" x14ac:dyDescent="0.3">
      <c r="A161" s="2" t="s">
        <v>7</v>
      </c>
      <c r="B161" s="2" t="s">
        <v>138</v>
      </c>
      <c r="C161" s="2">
        <v>2021</v>
      </c>
      <c r="D161" s="2">
        <v>0</v>
      </c>
      <c r="E161" s="2">
        <v>750</v>
      </c>
      <c r="F161" s="2">
        <v>774</v>
      </c>
      <c r="G161" s="2">
        <v>2.6</v>
      </c>
      <c r="H161" s="2">
        <v>185000</v>
      </c>
    </row>
    <row r="162" spans="1:8" x14ac:dyDescent="0.3">
      <c r="A162" s="2" t="s">
        <v>7</v>
      </c>
      <c r="B162" s="2" t="s">
        <v>138</v>
      </c>
      <c r="C162" s="2">
        <v>2021</v>
      </c>
      <c r="D162" s="2">
        <v>0</v>
      </c>
      <c r="E162" s="2">
        <v>750</v>
      </c>
      <c r="F162" s="2">
        <v>774</v>
      </c>
      <c r="G162" s="2">
        <v>2.6</v>
      </c>
      <c r="H162" s="2">
        <v>185000</v>
      </c>
    </row>
    <row r="163" spans="1:8" x14ac:dyDescent="0.3">
      <c r="A163" s="2" t="s">
        <v>7</v>
      </c>
      <c r="B163" s="2" t="s">
        <v>138</v>
      </c>
      <c r="C163" s="2">
        <v>2022</v>
      </c>
      <c r="D163" s="2">
        <v>0</v>
      </c>
      <c r="E163" s="2">
        <v>750</v>
      </c>
      <c r="F163" s="2">
        <v>774</v>
      </c>
      <c r="G163" s="2">
        <v>2.6</v>
      </c>
      <c r="H163" s="2">
        <v>185000</v>
      </c>
    </row>
    <row r="164" spans="1:8" x14ac:dyDescent="0.3">
      <c r="A164" s="2" t="s">
        <v>7</v>
      </c>
      <c r="B164" s="2" t="s">
        <v>138</v>
      </c>
      <c r="C164" s="2">
        <v>2022</v>
      </c>
      <c r="D164" s="2">
        <v>0</v>
      </c>
      <c r="E164" s="2">
        <v>750</v>
      </c>
      <c r="F164" s="2">
        <v>774</v>
      </c>
      <c r="G164" s="2">
        <v>2.6</v>
      </c>
      <c r="H164" s="2">
        <v>185000</v>
      </c>
    </row>
    <row r="165" spans="1:8" x14ac:dyDescent="0.3">
      <c r="A165" s="2" t="s">
        <v>7</v>
      </c>
      <c r="B165" s="2" t="s">
        <v>138</v>
      </c>
      <c r="C165" s="2">
        <v>2021</v>
      </c>
      <c r="D165" s="2">
        <v>0</v>
      </c>
      <c r="E165" s="2">
        <v>750</v>
      </c>
      <c r="F165" s="2">
        <v>774</v>
      </c>
      <c r="G165" s="2">
        <v>2.6</v>
      </c>
      <c r="H165" s="2">
        <v>185000</v>
      </c>
    </row>
    <row r="166" spans="1:8" x14ac:dyDescent="0.3">
      <c r="A166" s="2" t="s">
        <v>7</v>
      </c>
      <c r="B166" s="2" t="s">
        <v>138</v>
      </c>
      <c r="C166" s="2">
        <v>2021</v>
      </c>
      <c r="D166" s="2">
        <v>0</v>
      </c>
      <c r="E166" s="2">
        <v>750</v>
      </c>
      <c r="F166" s="2">
        <v>774</v>
      </c>
      <c r="G166" s="2">
        <v>2.6</v>
      </c>
      <c r="H166" s="2">
        <v>185000</v>
      </c>
    </row>
    <row r="167" spans="1:8" x14ac:dyDescent="0.3">
      <c r="A167" s="2" t="s">
        <v>29</v>
      </c>
      <c r="B167" s="2" t="s">
        <v>69</v>
      </c>
      <c r="C167" s="2">
        <v>2021</v>
      </c>
      <c r="D167" s="2">
        <v>6</v>
      </c>
      <c r="E167" s="2">
        <v>730</v>
      </c>
      <c r="F167" s="2">
        <v>738</v>
      </c>
      <c r="G167" s="2">
        <v>3</v>
      </c>
      <c r="H167" s="2">
        <v>2600000</v>
      </c>
    </row>
    <row r="168" spans="1:8" x14ac:dyDescent="0.3">
      <c r="A168" s="2" t="s">
        <v>13</v>
      </c>
      <c r="B168" s="2" t="s">
        <v>68</v>
      </c>
      <c r="C168" s="2">
        <v>2021</v>
      </c>
      <c r="D168" s="2">
        <v>4</v>
      </c>
      <c r="E168" s="2">
        <v>730</v>
      </c>
      <c r="F168" s="2">
        <v>590</v>
      </c>
      <c r="G168" s="2">
        <v>2.9</v>
      </c>
      <c r="H168" s="2">
        <v>250000</v>
      </c>
    </row>
    <row r="169" spans="1:8" x14ac:dyDescent="0.3">
      <c r="A169" s="2" t="s">
        <v>8</v>
      </c>
      <c r="B169" s="2" t="s">
        <v>99</v>
      </c>
      <c r="C169" s="2">
        <v>2021</v>
      </c>
      <c r="D169" s="2">
        <v>6.5</v>
      </c>
      <c r="E169" s="2">
        <v>730</v>
      </c>
      <c r="F169" s="2">
        <v>509</v>
      </c>
      <c r="G169" s="2">
        <v>2.9</v>
      </c>
      <c r="H169" s="2">
        <v>517700</v>
      </c>
    </row>
    <row r="170" spans="1:8" x14ac:dyDescent="0.3">
      <c r="A170" s="2" t="s">
        <v>8</v>
      </c>
      <c r="B170" s="2" t="s">
        <v>99</v>
      </c>
      <c r="C170" s="2">
        <v>2021</v>
      </c>
      <c r="D170" s="2">
        <v>6.5</v>
      </c>
      <c r="E170" s="2">
        <v>730</v>
      </c>
      <c r="F170" s="2">
        <v>509</v>
      </c>
      <c r="G170" s="2">
        <v>2.9</v>
      </c>
      <c r="H170" s="2">
        <v>517000</v>
      </c>
    </row>
    <row r="171" spans="1:8" x14ac:dyDescent="0.3">
      <c r="A171" s="2" t="s">
        <v>8</v>
      </c>
      <c r="B171" s="2" t="s">
        <v>99</v>
      </c>
      <c r="C171" s="2">
        <v>2021</v>
      </c>
      <c r="D171" s="2">
        <v>6.5</v>
      </c>
      <c r="E171" s="2">
        <v>730</v>
      </c>
      <c r="F171" s="2">
        <v>509</v>
      </c>
      <c r="G171" s="2">
        <v>2.9</v>
      </c>
      <c r="H171" s="2">
        <v>517000</v>
      </c>
    </row>
    <row r="172" spans="1:8" x14ac:dyDescent="0.3">
      <c r="A172" s="2" t="s">
        <v>8</v>
      </c>
      <c r="B172" s="2" t="s">
        <v>99</v>
      </c>
      <c r="C172" s="2">
        <v>2021</v>
      </c>
      <c r="D172" s="2">
        <v>6.5</v>
      </c>
      <c r="E172" s="2">
        <v>730</v>
      </c>
      <c r="F172" s="2">
        <v>509</v>
      </c>
      <c r="G172" s="2">
        <v>2.9</v>
      </c>
      <c r="H172" s="2">
        <v>417826</v>
      </c>
    </row>
    <row r="173" spans="1:8" x14ac:dyDescent="0.3">
      <c r="A173" s="2" t="s">
        <v>8</v>
      </c>
      <c r="B173" s="2" t="s">
        <v>135</v>
      </c>
      <c r="C173" s="2">
        <v>2021</v>
      </c>
      <c r="D173" s="2">
        <v>6.5</v>
      </c>
      <c r="E173" s="2">
        <v>730</v>
      </c>
      <c r="F173" s="2">
        <v>509</v>
      </c>
      <c r="G173" s="2">
        <v>2.9</v>
      </c>
      <c r="H173" s="2">
        <v>417826</v>
      </c>
    </row>
    <row r="174" spans="1:8" x14ac:dyDescent="0.3">
      <c r="A174" s="2" t="s">
        <v>8</v>
      </c>
      <c r="B174" s="2" t="s">
        <v>135</v>
      </c>
      <c r="C174" s="2">
        <v>2021</v>
      </c>
      <c r="D174" s="2">
        <v>6.5</v>
      </c>
      <c r="E174" s="2">
        <v>730</v>
      </c>
      <c r="F174" s="2">
        <v>509</v>
      </c>
      <c r="G174" s="2">
        <v>2.9</v>
      </c>
      <c r="H174" s="2">
        <v>417826</v>
      </c>
    </row>
    <row r="175" spans="1:8" x14ac:dyDescent="0.3">
      <c r="A175" s="2" t="s">
        <v>8</v>
      </c>
      <c r="B175" s="2" t="s">
        <v>135</v>
      </c>
      <c r="C175" s="2">
        <v>2021</v>
      </c>
      <c r="D175" s="2">
        <v>6.5</v>
      </c>
      <c r="E175" s="2">
        <v>730</v>
      </c>
      <c r="F175" s="2">
        <v>509</v>
      </c>
      <c r="G175" s="2">
        <v>2.9</v>
      </c>
      <c r="H175" s="2">
        <v>417826</v>
      </c>
    </row>
    <row r="176" spans="1:8" x14ac:dyDescent="0.3">
      <c r="A176" s="2" t="s">
        <v>8</v>
      </c>
      <c r="B176" s="2" t="s">
        <v>135</v>
      </c>
      <c r="C176" s="2">
        <v>2021</v>
      </c>
      <c r="D176" s="2">
        <v>6.5</v>
      </c>
      <c r="E176" s="2">
        <v>730</v>
      </c>
      <c r="F176" s="2">
        <v>509</v>
      </c>
      <c r="G176" s="2">
        <v>2.9</v>
      </c>
      <c r="H176" s="2">
        <v>417650</v>
      </c>
    </row>
    <row r="177" spans="1:8" x14ac:dyDescent="0.3">
      <c r="A177" s="2" t="s">
        <v>8</v>
      </c>
      <c r="B177" s="2" t="s">
        <v>135</v>
      </c>
      <c r="C177" s="2">
        <v>2021</v>
      </c>
      <c r="D177" s="2">
        <v>6.5</v>
      </c>
      <c r="E177" s="2">
        <v>730</v>
      </c>
      <c r="F177" s="2">
        <v>509</v>
      </c>
      <c r="G177" s="2">
        <v>2.9</v>
      </c>
      <c r="H177" s="2">
        <v>417650</v>
      </c>
    </row>
    <row r="178" spans="1:8" x14ac:dyDescent="0.3">
      <c r="A178" s="2" t="s">
        <v>8</v>
      </c>
      <c r="B178" s="2" t="s">
        <v>99</v>
      </c>
      <c r="C178" s="2">
        <v>2021</v>
      </c>
      <c r="D178" s="2">
        <v>6.5</v>
      </c>
      <c r="E178" s="2">
        <v>730</v>
      </c>
      <c r="F178" s="2">
        <v>509</v>
      </c>
      <c r="G178" s="2">
        <v>2.9</v>
      </c>
      <c r="H178" s="2">
        <v>393695</v>
      </c>
    </row>
    <row r="179" spans="1:8" x14ac:dyDescent="0.3">
      <c r="A179" s="2" t="s">
        <v>8</v>
      </c>
      <c r="B179" s="2" t="s">
        <v>99</v>
      </c>
      <c r="C179" s="2">
        <v>2021</v>
      </c>
      <c r="D179" s="2">
        <v>6.5</v>
      </c>
      <c r="E179" s="2">
        <v>730</v>
      </c>
      <c r="F179" s="2">
        <v>509</v>
      </c>
      <c r="G179" s="2">
        <v>2.9</v>
      </c>
      <c r="H179" s="2">
        <v>393695</v>
      </c>
    </row>
    <row r="180" spans="1:8" x14ac:dyDescent="0.3">
      <c r="A180" s="2" t="s">
        <v>8</v>
      </c>
      <c r="B180" s="2" t="s">
        <v>99</v>
      </c>
      <c r="C180" s="2">
        <v>2021</v>
      </c>
      <c r="D180" s="2">
        <v>6.5</v>
      </c>
      <c r="E180" s="2">
        <v>730</v>
      </c>
      <c r="F180" s="2">
        <v>509</v>
      </c>
      <c r="G180" s="2">
        <v>2.9</v>
      </c>
      <c r="H180" s="2">
        <v>393695</v>
      </c>
    </row>
    <row r="181" spans="1:8" x14ac:dyDescent="0.3">
      <c r="A181" s="2" t="s">
        <v>8</v>
      </c>
      <c r="B181" s="2" t="s">
        <v>99</v>
      </c>
      <c r="C181" s="2">
        <v>2021</v>
      </c>
      <c r="D181" s="2">
        <v>6.5</v>
      </c>
      <c r="E181" s="2">
        <v>730</v>
      </c>
      <c r="F181" s="2">
        <v>507</v>
      </c>
      <c r="G181" s="2">
        <v>2.8</v>
      </c>
      <c r="H181" s="2">
        <v>517770</v>
      </c>
    </row>
    <row r="182" spans="1:8" x14ac:dyDescent="0.3">
      <c r="A182" s="2" t="s">
        <v>8</v>
      </c>
      <c r="B182" s="2" t="s">
        <v>135</v>
      </c>
      <c r="C182" s="2">
        <v>2021</v>
      </c>
      <c r="D182" s="2">
        <v>6.5</v>
      </c>
      <c r="E182" s="2">
        <v>730</v>
      </c>
      <c r="F182" s="2">
        <v>507</v>
      </c>
      <c r="G182" s="2">
        <v>2.9</v>
      </c>
      <c r="H182" s="2">
        <v>417826</v>
      </c>
    </row>
    <row r="183" spans="1:8" x14ac:dyDescent="0.3">
      <c r="A183" s="2" t="s">
        <v>8</v>
      </c>
      <c r="B183" s="2" t="s">
        <v>135</v>
      </c>
      <c r="C183" s="2">
        <v>2021</v>
      </c>
      <c r="D183" s="2">
        <v>6.5</v>
      </c>
      <c r="E183" s="2">
        <v>729</v>
      </c>
      <c r="F183" s="2">
        <v>509</v>
      </c>
      <c r="G183" s="2">
        <v>2.9</v>
      </c>
      <c r="H183" s="2">
        <v>417650</v>
      </c>
    </row>
    <row r="184" spans="1:8" x14ac:dyDescent="0.3">
      <c r="A184" s="2" t="s">
        <v>8</v>
      </c>
      <c r="B184" s="2" t="s">
        <v>99</v>
      </c>
      <c r="C184" s="2">
        <v>2021</v>
      </c>
      <c r="D184" s="2">
        <v>6.5</v>
      </c>
      <c r="E184" s="2">
        <v>729</v>
      </c>
      <c r="F184" s="2">
        <v>509</v>
      </c>
      <c r="G184" s="2">
        <v>2.9</v>
      </c>
      <c r="H184" s="2">
        <v>393695</v>
      </c>
    </row>
    <row r="185" spans="1:8" x14ac:dyDescent="0.3">
      <c r="A185" s="2" t="s">
        <v>8</v>
      </c>
      <c r="B185" s="2" t="s">
        <v>135</v>
      </c>
      <c r="C185" s="2">
        <v>2022</v>
      </c>
      <c r="D185" s="2">
        <v>6.5</v>
      </c>
      <c r="E185" s="2">
        <v>729</v>
      </c>
      <c r="F185" s="2">
        <v>507</v>
      </c>
      <c r="G185" s="2">
        <v>2.9</v>
      </c>
      <c r="H185" s="2">
        <v>460247</v>
      </c>
    </row>
    <row r="186" spans="1:8" x14ac:dyDescent="0.3">
      <c r="A186" s="2" t="s">
        <v>8</v>
      </c>
      <c r="B186" s="2" t="s">
        <v>135</v>
      </c>
      <c r="C186" s="2">
        <v>2021</v>
      </c>
      <c r="D186" s="2">
        <v>6.5</v>
      </c>
      <c r="E186" s="2">
        <v>729</v>
      </c>
      <c r="F186" s="2">
        <v>507</v>
      </c>
      <c r="G186" s="2">
        <v>2.9</v>
      </c>
      <c r="H186" s="2">
        <v>417826</v>
      </c>
    </row>
    <row r="187" spans="1:8" x14ac:dyDescent="0.3">
      <c r="A187" s="2" t="s">
        <v>8</v>
      </c>
      <c r="B187" s="2" t="s">
        <v>135</v>
      </c>
      <c r="C187" s="2">
        <v>2021</v>
      </c>
      <c r="D187" s="2">
        <v>6.5</v>
      </c>
      <c r="E187" s="2">
        <v>729</v>
      </c>
      <c r="F187" s="2">
        <v>507</v>
      </c>
      <c r="G187" s="2">
        <v>2.9</v>
      </c>
      <c r="H187" s="2">
        <v>417650</v>
      </c>
    </row>
    <row r="188" spans="1:8" x14ac:dyDescent="0.3">
      <c r="A188" s="2" t="s">
        <v>8</v>
      </c>
      <c r="B188" s="2" t="s">
        <v>99</v>
      </c>
      <c r="C188" s="2">
        <v>2021</v>
      </c>
      <c r="D188" s="2">
        <v>6.5</v>
      </c>
      <c r="E188" s="2">
        <v>729</v>
      </c>
      <c r="F188" s="2">
        <v>507</v>
      </c>
      <c r="G188" s="2">
        <v>2.9</v>
      </c>
      <c r="H188" s="2">
        <v>393695</v>
      </c>
    </row>
    <row r="189" spans="1:8" x14ac:dyDescent="0.3">
      <c r="A189" s="2" t="s">
        <v>8</v>
      </c>
      <c r="B189" s="2" t="s">
        <v>99</v>
      </c>
      <c r="C189" s="2">
        <v>2021</v>
      </c>
      <c r="D189" s="2">
        <v>6.5</v>
      </c>
      <c r="E189" s="2">
        <v>729</v>
      </c>
      <c r="F189" s="2">
        <v>507</v>
      </c>
      <c r="G189" s="2">
        <v>2.9</v>
      </c>
      <c r="H189" s="2">
        <v>393695</v>
      </c>
    </row>
    <row r="190" spans="1:8" x14ac:dyDescent="0.3">
      <c r="A190" s="2" t="s">
        <v>29</v>
      </c>
      <c r="B190" s="2" t="s">
        <v>69</v>
      </c>
      <c r="C190" s="2">
        <v>2020</v>
      </c>
      <c r="D190" s="2">
        <v>6</v>
      </c>
      <c r="E190" s="2">
        <v>720</v>
      </c>
      <c r="F190" s="2">
        <v>738</v>
      </c>
      <c r="G190" s="2">
        <v>3</v>
      </c>
      <c r="H190" s="2">
        <v>2700000</v>
      </c>
    </row>
    <row r="191" spans="1:8" x14ac:dyDescent="0.3">
      <c r="A191" s="2" t="s">
        <v>29</v>
      </c>
      <c r="B191" s="2" t="s">
        <v>69</v>
      </c>
      <c r="C191" s="2">
        <v>2021</v>
      </c>
      <c r="D191" s="2">
        <v>6</v>
      </c>
      <c r="E191" s="2">
        <v>720</v>
      </c>
      <c r="F191" s="2">
        <v>737</v>
      </c>
      <c r="G191" s="2">
        <v>2.8</v>
      </c>
      <c r="H191" s="2">
        <v>2800000</v>
      </c>
    </row>
    <row r="192" spans="1:8" x14ac:dyDescent="0.3">
      <c r="A192" s="2" t="s">
        <v>28</v>
      </c>
      <c r="B192" s="2" t="s">
        <v>194</v>
      </c>
      <c r="C192" s="2">
        <v>2021</v>
      </c>
      <c r="D192" s="2">
        <v>4</v>
      </c>
      <c r="E192" s="2">
        <v>720</v>
      </c>
      <c r="F192" s="2">
        <v>590</v>
      </c>
      <c r="G192" s="2">
        <v>3.1</v>
      </c>
      <c r="H192" s="2">
        <v>330000</v>
      </c>
    </row>
    <row r="193" spans="1:8" x14ac:dyDescent="0.3">
      <c r="A193" s="2" t="s">
        <v>13</v>
      </c>
      <c r="B193" s="2" t="s">
        <v>168</v>
      </c>
      <c r="C193" s="2">
        <v>2021</v>
      </c>
      <c r="D193" s="2">
        <v>4</v>
      </c>
      <c r="E193" s="2">
        <v>720</v>
      </c>
      <c r="F193" s="2">
        <v>590</v>
      </c>
      <c r="G193" s="2">
        <v>3.2</v>
      </c>
      <c r="H193" s="2">
        <v>326050</v>
      </c>
    </row>
    <row r="194" spans="1:8" x14ac:dyDescent="0.3">
      <c r="A194" s="2" t="s">
        <v>13</v>
      </c>
      <c r="B194" s="2" t="s">
        <v>168</v>
      </c>
      <c r="C194" s="2">
        <v>2021</v>
      </c>
      <c r="D194" s="2">
        <v>4</v>
      </c>
      <c r="E194" s="2">
        <v>720</v>
      </c>
      <c r="F194" s="2">
        <v>590</v>
      </c>
      <c r="G194" s="2">
        <v>3.1</v>
      </c>
      <c r="H194" s="2">
        <v>325000</v>
      </c>
    </row>
    <row r="195" spans="1:8" x14ac:dyDescent="0.3">
      <c r="A195" s="2" t="s">
        <v>28</v>
      </c>
      <c r="B195" s="2" t="s">
        <v>194</v>
      </c>
      <c r="C195" s="2">
        <v>2021</v>
      </c>
      <c r="D195" s="2">
        <v>4</v>
      </c>
      <c r="E195" s="2">
        <v>720</v>
      </c>
      <c r="F195" s="2">
        <v>590</v>
      </c>
      <c r="G195" s="2">
        <v>3.1</v>
      </c>
      <c r="H195" s="2">
        <v>325000</v>
      </c>
    </row>
    <row r="196" spans="1:8" x14ac:dyDescent="0.3">
      <c r="A196" s="2" t="s">
        <v>28</v>
      </c>
      <c r="B196" s="2" t="s">
        <v>194</v>
      </c>
      <c r="C196" s="2">
        <v>2021</v>
      </c>
      <c r="D196" s="2">
        <v>4</v>
      </c>
      <c r="E196" s="2">
        <v>720</v>
      </c>
      <c r="F196" s="2">
        <v>590</v>
      </c>
      <c r="G196" s="2">
        <v>3.1</v>
      </c>
      <c r="H196" s="2">
        <v>325000</v>
      </c>
    </row>
    <row r="197" spans="1:8" x14ac:dyDescent="0.3">
      <c r="A197" s="2" t="s">
        <v>19</v>
      </c>
      <c r="B197" s="2" t="s">
        <v>57</v>
      </c>
      <c r="C197" s="2">
        <v>2022</v>
      </c>
      <c r="D197" s="2">
        <v>6.2</v>
      </c>
      <c r="E197" s="2">
        <v>717</v>
      </c>
      <c r="F197" s="2">
        <v>656</v>
      </c>
      <c r="G197" s="2">
        <v>3.5</v>
      </c>
      <c r="H197" s="2">
        <v>71490</v>
      </c>
    </row>
    <row r="198" spans="1:8" x14ac:dyDescent="0.3">
      <c r="A198" s="2" t="s">
        <v>19</v>
      </c>
      <c r="B198" s="2" t="s">
        <v>57</v>
      </c>
      <c r="C198" s="2">
        <v>2021</v>
      </c>
      <c r="D198" s="2">
        <v>6.2</v>
      </c>
      <c r="E198" s="2">
        <v>717</v>
      </c>
      <c r="F198" s="2">
        <v>656</v>
      </c>
      <c r="G198" s="2">
        <v>3.6</v>
      </c>
      <c r="H198" s="2">
        <v>71000</v>
      </c>
    </row>
    <row r="199" spans="1:8" x14ac:dyDescent="0.3">
      <c r="A199" s="2" t="s">
        <v>19</v>
      </c>
      <c r="B199" s="2" t="s">
        <v>156</v>
      </c>
      <c r="C199" s="2">
        <v>2021</v>
      </c>
      <c r="D199" s="2">
        <v>6.2</v>
      </c>
      <c r="E199" s="2">
        <v>717</v>
      </c>
      <c r="F199" s="2">
        <v>656</v>
      </c>
      <c r="G199" s="2">
        <v>3.5</v>
      </c>
      <c r="H199" s="2">
        <v>70595</v>
      </c>
    </row>
    <row r="200" spans="1:8" x14ac:dyDescent="0.3">
      <c r="A200" s="2" t="s">
        <v>19</v>
      </c>
      <c r="B200" s="2" t="s">
        <v>57</v>
      </c>
      <c r="C200" s="2">
        <v>2022</v>
      </c>
      <c r="D200" s="2">
        <v>6.2</v>
      </c>
      <c r="E200" s="2">
        <v>717</v>
      </c>
      <c r="F200" s="2">
        <v>656</v>
      </c>
      <c r="G200" s="2">
        <v>3.5</v>
      </c>
      <c r="H200" s="2">
        <v>70000</v>
      </c>
    </row>
    <row r="201" spans="1:8" x14ac:dyDescent="0.3">
      <c r="A201" s="2" t="s">
        <v>19</v>
      </c>
      <c r="B201" s="2" t="s">
        <v>57</v>
      </c>
      <c r="C201" s="2">
        <v>2022</v>
      </c>
      <c r="D201" s="2">
        <v>6.2</v>
      </c>
      <c r="E201" s="2">
        <v>717</v>
      </c>
      <c r="F201" s="2">
        <v>656</v>
      </c>
      <c r="G201" s="2">
        <v>3.5</v>
      </c>
      <c r="H201" s="2">
        <v>69995</v>
      </c>
    </row>
    <row r="202" spans="1:8" x14ac:dyDescent="0.3">
      <c r="A202" s="2" t="s">
        <v>19</v>
      </c>
      <c r="B202" s="2" t="s">
        <v>57</v>
      </c>
      <c r="C202" s="2">
        <v>2022</v>
      </c>
      <c r="D202" s="2">
        <v>6.2</v>
      </c>
      <c r="E202" s="2">
        <v>717</v>
      </c>
      <c r="F202" s="2">
        <v>656</v>
      </c>
      <c r="G202" s="2">
        <v>3.5</v>
      </c>
      <c r="H202" s="2">
        <v>68000</v>
      </c>
    </row>
    <row r="203" spans="1:8" x14ac:dyDescent="0.3">
      <c r="A203" s="2" t="s">
        <v>19</v>
      </c>
      <c r="B203" s="2" t="s">
        <v>156</v>
      </c>
      <c r="C203" s="2">
        <v>2022</v>
      </c>
      <c r="D203" s="2">
        <v>6.2</v>
      </c>
      <c r="E203" s="2">
        <v>717</v>
      </c>
      <c r="F203" s="2">
        <v>656</v>
      </c>
      <c r="G203" s="2">
        <v>3.5</v>
      </c>
      <c r="H203" s="2">
        <v>67500</v>
      </c>
    </row>
    <row r="204" spans="1:8" x14ac:dyDescent="0.3">
      <c r="A204" s="2" t="s">
        <v>19</v>
      </c>
      <c r="B204" s="2" t="s">
        <v>57</v>
      </c>
      <c r="C204" s="2">
        <v>2021</v>
      </c>
      <c r="D204" s="2">
        <v>6.2</v>
      </c>
      <c r="E204" s="2">
        <v>717</v>
      </c>
      <c r="F204" s="2">
        <v>656</v>
      </c>
      <c r="G204" s="2">
        <v>3.5</v>
      </c>
      <c r="H204" s="2">
        <v>65290</v>
      </c>
    </row>
    <row r="205" spans="1:8" x14ac:dyDescent="0.3">
      <c r="A205" s="2" t="s">
        <v>19</v>
      </c>
      <c r="B205" s="2" t="s">
        <v>57</v>
      </c>
      <c r="C205" s="2">
        <v>2021</v>
      </c>
      <c r="D205" s="2">
        <v>6.2</v>
      </c>
      <c r="E205" s="2">
        <v>717</v>
      </c>
      <c r="F205" s="2">
        <v>656</v>
      </c>
      <c r="G205" s="2">
        <v>3.5</v>
      </c>
      <c r="H205" s="2">
        <v>65000</v>
      </c>
    </row>
    <row r="206" spans="1:8" x14ac:dyDescent="0.3">
      <c r="A206" s="2" t="s">
        <v>19</v>
      </c>
      <c r="B206" s="2" t="s">
        <v>57</v>
      </c>
      <c r="C206" s="2">
        <v>2021</v>
      </c>
      <c r="D206" s="2">
        <v>6.2</v>
      </c>
      <c r="E206" s="2">
        <v>717</v>
      </c>
      <c r="F206" s="2">
        <v>656</v>
      </c>
      <c r="G206" s="2">
        <v>3.5</v>
      </c>
      <c r="H206" s="2">
        <v>65000</v>
      </c>
    </row>
    <row r="207" spans="1:8" x14ac:dyDescent="0.3">
      <c r="A207" s="2" t="s">
        <v>19</v>
      </c>
      <c r="B207" s="2" t="s">
        <v>57</v>
      </c>
      <c r="C207" s="2">
        <v>2021</v>
      </c>
      <c r="D207" s="2">
        <v>6.2</v>
      </c>
      <c r="E207" s="2">
        <v>717</v>
      </c>
      <c r="F207" s="2">
        <v>656</v>
      </c>
      <c r="G207" s="2">
        <v>3.5</v>
      </c>
      <c r="H207" s="2">
        <v>65000</v>
      </c>
    </row>
    <row r="208" spans="1:8" x14ac:dyDescent="0.3">
      <c r="A208" s="2" t="s">
        <v>19</v>
      </c>
      <c r="B208" s="2" t="s">
        <v>57</v>
      </c>
      <c r="C208" s="2">
        <v>2021</v>
      </c>
      <c r="D208" s="2">
        <v>6.2</v>
      </c>
      <c r="E208" s="2">
        <v>717</v>
      </c>
      <c r="F208" s="2">
        <v>656</v>
      </c>
      <c r="G208" s="2">
        <v>3.5</v>
      </c>
      <c r="H208" s="2">
        <v>64195</v>
      </c>
    </row>
    <row r="209" spans="1:8" x14ac:dyDescent="0.3">
      <c r="A209" s="2" t="s">
        <v>19</v>
      </c>
      <c r="B209" s="2" t="s">
        <v>57</v>
      </c>
      <c r="C209" s="2">
        <v>2021</v>
      </c>
      <c r="D209" s="2">
        <v>6.2</v>
      </c>
      <c r="E209" s="2">
        <v>717</v>
      </c>
      <c r="F209" s="2">
        <v>656</v>
      </c>
      <c r="G209" s="2">
        <v>3.5</v>
      </c>
      <c r="H209" s="2">
        <v>64195</v>
      </c>
    </row>
    <row r="210" spans="1:8" x14ac:dyDescent="0.3">
      <c r="A210" s="2" t="s">
        <v>19</v>
      </c>
      <c r="B210" s="2" t="s">
        <v>57</v>
      </c>
      <c r="C210" s="2">
        <v>2021</v>
      </c>
      <c r="D210" s="2">
        <v>6.2</v>
      </c>
      <c r="E210" s="2">
        <v>717</v>
      </c>
      <c r="F210" s="2">
        <v>656</v>
      </c>
      <c r="G210" s="2">
        <v>3.5</v>
      </c>
      <c r="H210" s="2">
        <v>64195</v>
      </c>
    </row>
    <row r="211" spans="1:8" x14ac:dyDescent="0.3">
      <c r="A211" s="2" t="s">
        <v>19</v>
      </c>
      <c r="B211" s="2" t="s">
        <v>57</v>
      </c>
      <c r="C211" s="2">
        <v>2021</v>
      </c>
      <c r="D211" s="2">
        <v>6.2</v>
      </c>
      <c r="E211" s="2">
        <v>717</v>
      </c>
      <c r="F211" s="2">
        <v>656</v>
      </c>
      <c r="G211" s="2">
        <v>3.5</v>
      </c>
      <c r="H211" s="2">
        <v>64100</v>
      </c>
    </row>
    <row r="212" spans="1:8" x14ac:dyDescent="0.3">
      <c r="A212" s="2" t="s">
        <v>19</v>
      </c>
      <c r="B212" s="2" t="s">
        <v>156</v>
      </c>
      <c r="C212" s="2">
        <v>2021</v>
      </c>
      <c r="D212" s="2">
        <v>6.2</v>
      </c>
      <c r="E212" s="2">
        <v>717</v>
      </c>
      <c r="F212" s="2">
        <v>656</v>
      </c>
      <c r="G212" s="2">
        <v>3.5</v>
      </c>
      <c r="H212" s="2">
        <v>64000</v>
      </c>
    </row>
    <row r="213" spans="1:8" x14ac:dyDescent="0.3">
      <c r="A213" s="2" t="s">
        <v>19</v>
      </c>
      <c r="B213" s="2" t="s">
        <v>57</v>
      </c>
      <c r="C213" s="2">
        <v>2021</v>
      </c>
      <c r="D213" s="2">
        <v>6.2</v>
      </c>
      <c r="E213" s="2">
        <v>717</v>
      </c>
      <c r="F213" s="2">
        <v>656</v>
      </c>
      <c r="G213" s="2">
        <v>3.5</v>
      </c>
      <c r="H213" s="2">
        <v>64000</v>
      </c>
    </row>
    <row r="214" spans="1:8" x14ac:dyDescent="0.3">
      <c r="A214" s="2" t="s">
        <v>19</v>
      </c>
      <c r="B214" s="2" t="s">
        <v>57</v>
      </c>
      <c r="C214" s="2">
        <v>2021</v>
      </c>
      <c r="D214" s="2">
        <v>6.2</v>
      </c>
      <c r="E214" s="2">
        <v>717</v>
      </c>
      <c r="F214" s="2">
        <v>656</v>
      </c>
      <c r="G214" s="2">
        <v>3.5</v>
      </c>
      <c r="H214" s="2">
        <v>63000</v>
      </c>
    </row>
    <row r="215" spans="1:8" x14ac:dyDescent="0.3">
      <c r="A215" s="2" t="s">
        <v>19</v>
      </c>
      <c r="B215" s="2" t="s">
        <v>57</v>
      </c>
      <c r="C215" s="2">
        <v>2021</v>
      </c>
      <c r="D215" s="2">
        <v>6.2</v>
      </c>
      <c r="E215" s="2">
        <v>717</v>
      </c>
      <c r="F215" s="2">
        <v>656</v>
      </c>
      <c r="G215" s="2">
        <v>3.5</v>
      </c>
      <c r="H215" s="2">
        <v>62290</v>
      </c>
    </row>
    <row r="216" spans="1:8" x14ac:dyDescent="0.3">
      <c r="A216" s="2" t="s">
        <v>19</v>
      </c>
      <c r="B216" s="2" t="s">
        <v>57</v>
      </c>
      <c r="C216" s="2">
        <v>2022</v>
      </c>
      <c r="D216" s="2">
        <v>6.2</v>
      </c>
      <c r="E216" s="2">
        <v>717</v>
      </c>
      <c r="F216" s="2">
        <v>656</v>
      </c>
      <c r="G216" s="2">
        <v>3.5</v>
      </c>
      <c r="H216" s="2">
        <v>61500</v>
      </c>
    </row>
    <row r="217" spans="1:8" x14ac:dyDescent="0.3">
      <c r="A217" s="2" t="s">
        <v>19</v>
      </c>
      <c r="B217" s="2" t="s">
        <v>57</v>
      </c>
      <c r="C217" s="2">
        <v>2022</v>
      </c>
      <c r="D217" s="2">
        <v>6.2</v>
      </c>
      <c r="E217" s="2">
        <v>717</v>
      </c>
      <c r="F217" s="2">
        <v>656</v>
      </c>
      <c r="G217" s="2">
        <v>3.5</v>
      </c>
      <c r="H217" s="2">
        <v>61000</v>
      </c>
    </row>
    <row r="218" spans="1:8" x14ac:dyDescent="0.3">
      <c r="A218" s="2" t="s">
        <v>19</v>
      </c>
      <c r="B218" s="2" t="s">
        <v>57</v>
      </c>
      <c r="C218" s="2">
        <v>2021</v>
      </c>
      <c r="D218" s="2">
        <v>6.2</v>
      </c>
      <c r="E218" s="2">
        <v>717</v>
      </c>
      <c r="F218" s="2">
        <v>656</v>
      </c>
      <c r="G218" s="2">
        <v>3.5</v>
      </c>
      <c r="H218" s="2">
        <v>60695</v>
      </c>
    </row>
    <row r="219" spans="1:8" x14ac:dyDescent="0.3">
      <c r="A219" s="2" t="s">
        <v>19</v>
      </c>
      <c r="B219" s="2" t="s">
        <v>144</v>
      </c>
      <c r="C219" s="2">
        <v>2022</v>
      </c>
      <c r="D219" s="2">
        <v>6.2</v>
      </c>
      <c r="E219" s="2">
        <v>717</v>
      </c>
      <c r="F219" s="2">
        <v>650</v>
      </c>
      <c r="G219" s="2">
        <v>3.5</v>
      </c>
      <c r="H219" s="2">
        <v>78595</v>
      </c>
    </row>
    <row r="220" spans="1:8" x14ac:dyDescent="0.3">
      <c r="A220" s="2" t="s">
        <v>19</v>
      </c>
      <c r="B220" s="2" t="s">
        <v>144</v>
      </c>
      <c r="C220" s="2">
        <v>2022</v>
      </c>
      <c r="D220" s="2">
        <v>6.2</v>
      </c>
      <c r="E220" s="2">
        <v>717</v>
      </c>
      <c r="F220" s="2">
        <v>650</v>
      </c>
      <c r="G220" s="2">
        <v>3.6</v>
      </c>
      <c r="H220" s="2">
        <v>71490</v>
      </c>
    </row>
    <row r="221" spans="1:8" x14ac:dyDescent="0.3">
      <c r="A221" s="2" t="s">
        <v>19</v>
      </c>
      <c r="B221" s="2" t="s">
        <v>165</v>
      </c>
      <c r="C221" s="2">
        <v>2021</v>
      </c>
      <c r="D221" s="2">
        <v>6.2</v>
      </c>
      <c r="E221" s="2">
        <v>717</v>
      </c>
      <c r="F221" s="2">
        <v>650</v>
      </c>
      <c r="G221" s="2">
        <v>3.6</v>
      </c>
      <c r="H221" s="2">
        <v>71490</v>
      </c>
    </row>
    <row r="222" spans="1:8" x14ac:dyDescent="0.3">
      <c r="A222" s="2" t="s">
        <v>19</v>
      </c>
      <c r="B222" s="2" t="s">
        <v>165</v>
      </c>
      <c r="C222" s="2">
        <v>2021</v>
      </c>
      <c r="D222" s="2">
        <v>6.2</v>
      </c>
      <c r="E222" s="2">
        <v>717</v>
      </c>
      <c r="F222" s="2">
        <v>650</v>
      </c>
      <c r="G222" s="2">
        <v>3.6</v>
      </c>
      <c r="H222" s="2">
        <v>70000</v>
      </c>
    </row>
    <row r="223" spans="1:8" x14ac:dyDescent="0.3">
      <c r="A223" s="2" t="s">
        <v>17</v>
      </c>
      <c r="B223" s="2" t="s">
        <v>115</v>
      </c>
      <c r="C223" s="2">
        <v>2022</v>
      </c>
      <c r="D223" s="2">
        <v>5.2</v>
      </c>
      <c r="E223" s="2">
        <v>715</v>
      </c>
      <c r="F223" s="2">
        <v>664</v>
      </c>
      <c r="G223" s="2">
        <v>3.2</v>
      </c>
      <c r="H223" s="2">
        <v>329100</v>
      </c>
    </row>
    <row r="224" spans="1:8" x14ac:dyDescent="0.3">
      <c r="A224" s="2" t="s">
        <v>17</v>
      </c>
      <c r="B224" s="2" t="s">
        <v>115</v>
      </c>
      <c r="C224" s="2">
        <v>2022</v>
      </c>
      <c r="D224" s="2">
        <v>5.2</v>
      </c>
      <c r="E224" s="2">
        <v>715</v>
      </c>
      <c r="F224" s="2">
        <v>664</v>
      </c>
      <c r="G224" s="2">
        <v>3.4</v>
      </c>
      <c r="H224" s="2">
        <v>314500</v>
      </c>
    </row>
    <row r="225" spans="1:8" x14ac:dyDescent="0.3">
      <c r="A225" s="2" t="s">
        <v>17</v>
      </c>
      <c r="B225" s="2" t="s">
        <v>115</v>
      </c>
      <c r="C225" s="2">
        <v>2022</v>
      </c>
      <c r="D225" s="2">
        <v>5.2</v>
      </c>
      <c r="E225" s="2">
        <v>715</v>
      </c>
      <c r="F225" s="2">
        <v>664</v>
      </c>
      <c r="G225" s="2">
        <v>3.2</v>
      </c>
      <c r="H225" s="2">
        <v>307820</v>
      </c>
    </row>
    <row r="226" spans="1:8" x14ac:dyDescent="0.3">
      <c r="A226" s="2" t="s">
        <v>17</v>
      </c>
      <c r="B226" s="2" t="s">
        <v>115</v>
      </c>
      <c r="C226" s="2">
        <v>2021</v>
      </c>
      <c r="D226" s="2">
        <v>5.2</v>
      </c>
      <c r="E226" s="2">
        <v>715</v>
      </c>
      <c r="F226" s="2">
        <v>664</v>
      </c>
      <c r="G226" s="2">
        <v>3.4</v>
      </c>
      <c r="H226" s="2">
        <v>307820</v>
      </c>
    </row>
    <row r="227" spans="1:8" x14ac:dyDescent="0.3">
      <c r="A227" s="2" t="s">
        <v>17</v>
      </c>
      <c r="B227" s="2" t="s">
        <v>115</v>
      </c>
      <c r="C227" s="2">
        <v>2021</v>
      </c>
      <c r="D227" s="2">
        <v>5.2</v>
      </c>
      <c r="E227" s="2">
        <v>715</v>
      </c>
      <c r="F227" s="2">
        <v>664</v>
      </c>
      <c r="G227" s="2">
        <v>3.4</v>
      </c>
      <c r="H227" s="2">
        <v>307820</v>
      </c>
    </row>
    <row r="228" spans="1:8" x14ac:dyDescent="0.3">
      <c r="A228" s="2" t="s">
        <v>17</v>
      </c>
      <c r="B228" s="2" t="s">
        <v>115</v>
      </c>
      <c r="C228" s="2">
        <v>2021</v>
      </c>
      <c r="D228" s="2">
        <v>5.2</v>
      </c>
      <c r="E228" s="2">
        <v>715</v>
      </c>
      <c r="F228" s="2">
        <v>664</v>
      </c>
      <c r="G228" s="2">
        <v>3.2</v>
      </c>
      <c r="H228" s="2">
        <v>307820</v>
      </c>
    </row>
    <row r="229" spans="1:8" x14ac:dyDescent="0.3">
      <c r="A229" s="2" t="s">
        <v>17</v>
      </c>
      <c r="B229" s="2" t="s">
        <v>115</v>
      </c>
      <c r="C229" s="2">
        <v>2021</v>
      </c>
      <c r="D229" s="2">
        <v>5.2</v>
      </c>
      <c r="E229" s="2">
        <v>715</v>
      </c>
      <c r="F229" s="2">
        <v>664</v>
      </c>
      <c r="G229" s="2">
        <v>3.4</v>
      </c>
      <c r="H229" s="2">
        <v>304995</v>
      </c>
    </row>
    <row r="230" spans="1:8" x14ac:dyDescent="0.3">
      <c r="A230" s="2" t="s">
        <v>17</v>
      </c>
      <c r="B230" s="2" t="s">
        <v>115</v>
      </c>
      <c r="C230" s="2">
        <v>2021</v>
      </c>
      <c r="D230" s="2">
        <v>5.2</v>
      </c>
      <c r="E230" s="2">
        <v>715</v>
      </c>
      <c r="F230" s="2">
        <v>664</v>
      </c>
      <c r="G230" s="2">
        <v>3.2</v>
      </c>
      <c r="H230" s="2">
        <v>304995</v>
      </c>
    </row>
    <row r="231" spans="1:8" x14ac:dyDescent="0.3">
      <c r="A231" s="2" t="s">
        <v>17</v>
      </c>
      <c r="B231" s="2" t="s">
        <v>115</v>
      </c>
      <c r="C231" s="2">
        <v>2021</v>
      </c>
      <c r="D231" s="2">
        <v>5.2</v>
      </c>
      <c r="E231" s="2">
        <v>715</v>
      </c>
      <c r="F231" s="2">
        <v>664</v>
      </c>
      <c r="G231" s="2">
        <v>3.4</v>
      </c>
      <c r="H231" s="2">
        <v>304995</v>
      </c>
    </row>
    <row r="232" spans="1:8" x14ac:dyDescent="0.3">
      <c r="A232" s="2" t="s">
        <v>17</v>
      </c>
      <c r="B232" s="2" t="s">
        <v>115</v>
      </c>
      <c r="C232" s="2">
        <v>2021</v>
      </c>
      <c r="D232" s="2">
        <v>5.2</v>
      </c>
      <c r="E232" s="2">
        <v>715</v>
      </c>
      <c r="F232" s="2">
        <v>664</v>
      </c>
      <c r="G232" s="2">
        <v>3.2</v>
      </c>
      <c r="H232" s="2">
        <v>304995</v>
      </c>
    </row>
    <row r="233" spans="1:8" x14ac:dyDescent="0.3">
      <c r="A233" s="2" t="s">
        <v>17</v>
      </c>
      <c r="B233" s="2" t="s">
        <v>115</v>
      </c>
      <c r="C233" s="2">
        <v>2022</v>
      </c>
      <c r="D233" s="2">
        <v>5.2</v>
      </c>
      <c r="E233" s="2">
        <v>715</v>
      </c>
      <c r="F233" s="2">
        <v>663</v>
      </c>
      <c r="G233" s="2">
        <v>3.4</v>
      </c>
      <c r="H233" s="2">
        <v>330000</v>
      </c>
    </row>
    <row r="234" spans="1:8" x14ac:dyDescent="0.3">
      <c r="A234" s="2" t="s">
        <v>17</v>
      </c>
      <c r="B234" s="2" t="s">
        <v>115</v>
      </c>
      <c r="C234" s="2">
        <v>2022</v>
      </c>
      <c r="D234" s="2">
        <v>5.2</v>
      </c>
      <c r="E234" s="2">
        <v>715</v>
      </c>
      <c r="F234" s="2">
        <v>663</v>
      </c>
      <c r="G234" s="2">
        <v>3.4</v>
      </c>
      <c r="H234" s="2">
        <v>321000</v>
      </c>
    </row>
    <row r="235" spans="1:8" x14ac:dyDescent="0.3">
      <c r="A235" s="2" t="s">
        <v>17</v>
      </c>
      <c r="B235" s="2" t="s">
        <v>115</v>
      </c>
      <c r="C235" s="2">
        <v>2021</v>
      </c>
      <c r="D235" s="2">
        <v>5.2</v>
      </c>
      <c r="E235" s="2">
        <v>715</v>
      </c>
      <c r="F235" s="2">
        <v>663</v>
      </c>
      <c r="G235" s="2">
        <v>3.2</v>
      </c>
      <c r="H235" s="2">
        <v>310000</v>
      </c>
    </row>
    <row r="236" spans="1:8" x14ac:dyDescent="0.3">
      <c r="A236" s="2" t="s">
        <v>17</v>
      </c>
      <c r="B236" s="2" t="s">
        <v>115</v>
      </c>
      <c r="C236" s="2">
        <v>2021</v>
      </c>
      <c r="D236" s="2">
        <v>5.2</v>
      </c>
      <c r="E236" s="2">
        <v>715</v>
      </c>
      <c r="F236" s="2">
        <v>663</v>
      </c>
      <c r="G236" s="2">
        <v>3.2</v>
      </c>
      <c r="H236" s="2">
        <v>308000</v>
      </c>
    </row>
    <row r="237" spans="1:8" x14ac:dyDescent="0.3">
      <c r="A237" s="2" t="s">
        <v>17</v>
      </c>
      <c r="B237" s="2" t="s">
        <v>115</v>
      </c>
      <c r="C237" s="2">
        <v>2022</v>
      </c>
      <c r="D237" s="2">
        <v>5.2</v>
      </c>
      <c r="E237" s="2">
        <v>715</v>
      </c>
      <c r="F237" s="2">
        <v>663</v>
      </c>
      <c r="G237" s="2">
        <v>3.2</v>
      </c>
      <c r="H237" s="2">
        <v>308000</v>
      </c>
    </row>
    <row r="238" spans="1:8" x14ac:dyDescent="0.3">
      <c r="A238" s="2" t="s">
        <v>17</v>
      </c>
      <c r="B238" s="2" t="s">
        <v>115</v>
      </c>
      <c r="C238" s="2">
        <v>2021</v>
      </c>
      <c r="D238" s="2">
        <v>5.2</v>
      </c>
      <c r="E238" s="2">
        <v>715</v>
      </c>
      <c r="F238" s="2">
        <v>663</v>
      </c>
      <c r="G238" s="2">
        <v>3.2</v>
      </c>
      <c r="H238" s="2">
        <v>305000</v>
      </c>
    </row>
    <row r="239" spans="1:8" x14ac:dyDescent="0.3">
      <c r="A239" s="2" t="s">
        <v>17</v>
      </c>
      <c r="B239" s="2" t="s">
        <v>115</v>
      </c>
      <c r="C239" s="2">
        <v>2021</v>
      </c>
      <c r="D239" s="2">
        <v>5.2</v>
      </c>
      <c r="E239" s="2">
        <v>715</v>
      </c>
      <c r="F239" s="2">
        <v>663</v>
      </c>
      <c r="G239" s="2">
        <v>3.2</v>
      </c>
      <c r="H239" s="2">
        <v>304995</v>
      </c>
    </row>
    <row r="240" spans="1:8" x14ac:dyDescent="0.3">
      <c r="A240" s="2" t="s">
        <v>11</v>
      </c>
      <c r="B240" s="2" t="s">
        <v>49</v>
      </c>
      <c r="C240" s="2">
        <v>2021</v>
      </c>
      <c r="D240" s="2">
        <v>4</v>
      </c>
      <c r="E240" s="2">
        <v>710</v>
      </c>
      <c r="F240" s="2">
        <v>568</v>
      </c>
      <c r="G240" s="2">
        <v>2.7</v>
      </c>
      <c r="H240" s="2">
        <v>298000</v>
      </c>
    </row>
    <row r="241" spans="1:8" x14ac:dyDescent="0.3">
      <c r="A241" s="2" t="s">
        <v>11</v>
      </c>
      <c r="B241" s="2" t="s">
        <v>49</v>
      </c>
      <c r="C241" s="2">
        <v>2021</v>
      </c>
      <c r="D241" s="2">
        <v>4</v>
      </c>
      <c r="E241" s="2">
        <v>710</v>
      </c>
      <c r="F241" s="2">
        <v>568</v>
      </c>
      <c r="G241" s="2">
        <v>2.7</v>
      </c>
      <c r="H241" s="2">
        <v>298000</v>
      </c>
    </row>
    <row r="242" spans="1:8" x14ac:dyDescent="0.3">
      <c r="A242" s="2" t="s">
        <v>9</v>
      </c>
      <c r="B242" s="2" t="s">
        <v>175</v>
      </c>
      <c r="C242" s="2">
        <v>2021</v>
      </c>
      <c r="D242" s="2">
        <v>3.9</v>
      </c>
      <c r="E242" s="2">
        <v>710</v>
      </c>
      <c r="F242" s="2">
        <v>568</v>
      </c>
      <c r="G242" s="2">
        <v>2.9</v>
      </c>
      <c r="H242" s="2">
        <v>280000</v>
      </c>
    </row>
    <row r="243" spans="1:8" x14ac:dyDescent="0.3">
      <c r="A243" s="2" t="s">
        <v>9</v>
      </c>
      <c r="B243" s="2" t="s">
        <v>104</v>
      </c>
      <c r="C243" s="2">
        <v>2022</v>
      </c>
      <c r="D243" s="2">
        <v>3.9</v>
      </c>
      <c r="E243" s="2">
        <v>710</v>
      </c>
      <c r="F243" s="2">
        <v>568</v>
      </c>
      <c r="G243" s="2">
        <v>2.9</v>
      </c>
      <c r="H243" s="2">
        <v>276550</v>
      </c>
    </row>
    <row r="244" spans="1:8" x14ac:dyDescent="0.3">
      <c r="A244" s="2" t="s">
        <v>9</v>
      </c>
      <c r="B244" s="2" t="s">
        <v>104</v>
      </c>
      <c r="C244" s="2">
        <v>2021</v>
      </c>
      <c r="D244" s="2">
        <v>3.9</v>
      </c>
      <c r="E244" s="2">
        <v>710</v>
      </c>
      <c r="F244" s="2">
        <v>568</v>
      </c>
      <c r="G244" s="2">
        <v>2.9</v>
      </c>
      <c r="H244" s="2">
        <v>276550</v>
      </c>
    </row>
    <row r="245" spans="1:8" x14ac:dyDescent="0.3">
      <c r="A245" s="2" t="s">
        <v>9</v>
      </c>
      <c r="B245" s="2" t="s">
        <v>104</v>
      </c>
      <c r="C245" s="2">
        <v>2022</v>
      </c>
      <c r="D245" s="2">
        <v>3.9</v>
      </c>
      <c r="E245" s="2">
        <v>710</v>
      </c>
      <c r="F245" s="2">
        <v>568</v>
      </c>
      <c r="G245" s="2">
        <v>2.8</v>
      </c>
      <c r="H245" s="2">
        <v>276550</v>
      </c>
    </row>
    <row r="246" spans="1:8" x14ac:dyDescent="0.3">
      <c r="A246" s="2" t="s">
        <v>9</v>
      </c>
      <c r="B246" s="2" t="s">
        <v>104</v>
      </c>
      <c r="C246" s="2">
        <v>2022</v>
      </c>
      <c r="D246" s="2">
        <v>3.9</v>
      </c>
      <c r="E246" s="2">
        <v>710</v>
      </c>
      <c r="F246" s="2">
        <v>568</v>
      </c>
      <c r="G246" s="2">
        <v>2.8</v>
      </c>
      <c r="H246" s="2">
        <v>275000</v>
      </c>
    </row>
    <row r="247" spans="1:8" x14ac:dyDescent="0.3">
      <c r="A247" s="2" t="s">
        <v>9</v>
      </c>
      <c r="B247" s="2" t="s">
        <v>175</v>
      </c>
      <c r="C247" s="2">
        <v>2022</v>
      </c>
      <c r="D247" s="2">
        <v>3.9</v>
      </c>
      <c r="E247" s="2">
        <v>710</v>
      </c>
      <c r="F247" s="2">
        <v>568</v>
      </c>
      <c r="G247" s="2">
        <v>2.9</v>
      </c>
      <c r="H247" s="2">
        <v>274390</v>
      </c>
    </row>
    <row r="248" spans="1:8" x14ac:dyDescent="0.3">
      <c r="A248" s="2" t="s">
        <v>9</v>
      </c>
      <c r="B248" s="2" t="s">
        <v>104</v>
      </c>
      <c r="C248" s="2">
        <v>2021</v>
      </c>
      <c r="D248" s="2">
        <v>3.9</v>
      </c>
      <c r="E248" s="2">
        <v>710</v>
      </c>
      <c r="F248" s="2">
        <v>568</v>
      </c>
      <c r="G248" s="2">
        <v>2.8</v>
      </c>
      <c r="H248" s="2">
        <v>274280</v>
      </c>
    </row>
    <row r="249" spans="1:8" x14ac:dyDescent="0.3">
      <c r="A249" s="2" t="s">
        <v>9</v>
      </c>
      <c r="B249" s="2" t="s">
        <v>104</v>
      </c>
      <c r="C249" s="2">
        <v>2021</v>
      </c>
      <c r="D249" s="2">
        <v>3.9</v>
      </c>
      <c r="E249" s="2">
        <v>710</v>
      </c>
      <c r="F249" s="2">
        <v>568</v>
      </c>
      <c r="G249" s="2">
        <v>2.9</v>
      </c>
      <c r="H249" s="2">
        <v>274280</v>
      </c>
    </row>
    <row r="250" spans="1:8" x14ac:dyDescent="0.3">
      <c r="A250" s="2" t="s">
        <v>9</v>
      </c>
      <c r="B250" s="2" t="s">
        <v>104</v>
      </c>
      <c r="C250" s="2">
        <v>2021</v>
      </c>
      <c r="D250" s="2">
        <v>3.9</v>
      </c>
      <c r="E250" s="2">
        <v>710</v>
      </c>
      <c r="F250" s="2">
        <v>568</v>
      </c>
      <c r="G250" s="2">
        <v>2.9</v>
      </c>
      <c r="H250" s="2">
        <v>274280</v>
      </c>
    </row>
    <row r="251" spans="1:8" x14ac:dyDescent="0.3">
      <c r="A251" s="2" t="s">
        <v>9</v>
      </c>
      <c r="B251" s="2" t="s">
        <v>104</v>
      </c>
      <c r="C251" s="2">
        <v>2021</v>
      </c>
      <c r="D251" s="2">
        <v>3.9</v>
      </c>
      <c r="E251" s="2">
        <v>710</v>
      </c>
      <c r="F251" s="2">
        <v>568</v>
      </c>
      <c r="G251" s="2">
        <v>2.9</v>
      </c>
      <c r="H251" s="2">
        <v>274280</v>
      </c>
    </row>
    <row r="252" spans="1:8" x14ac:dyDescent="0.3">
      <c r="A252" s="2" t="s">
        <v>9</v>
      </c>
      <c r="B252" s="2" t="s">
        <v>175</v>
      </c>
      <c r="C252" s="2">
        <v>2021</v>
      </c>
      <c r="D252" s="2">
        <v>3.9</v>
      </c>
      <c r="E252" s="2">
        <v>710</v>
      </c>
      <c r="F252" s="2">
        <v>568</v>
      </c>
      <c r="G252" s="2">
        <v>2.9</v>
      </c>
      <c r="H252" s="2">
        <v>274280</v>
      </c>
    </row>
    <row r="253" spans="1:8" x14ac:dyDescent="0.3">
      <c r="A253" s="2" t="s">
        <v>9</v>
      </c>
      <c r="B253" s="2" t="s">
        <v>104</v>
      </c>
      <c r="C253" s="2">
        <v>2021</v>
      </c>
      <c r="D253" s="2">
        <v>3.9</v>
      </c>
      <c r="E253" s="2">
        <v>710</v>
      </c>
      <c r="F253" s="2">
        <v>568</v>
      </c>
      <c r="G253" s="2">
        <v>2.8</v>
      </c>
      <c r="H253" s="2">
        <v>274280</v>
      </c>
    </row>
    <row r="254" spans="1:8" x14ac:dyDescent="0.3">
      <c r="A254" s="2" t="s">
        <v>19</v>
      </c>
      <c r="B254" s="2" t="s">
        <v>165</v>
      </c>
      <c r="C254" s="2">
        <v>2021</v>
      </c>
      <c r="D254" s="2">
        <v>6.2</v>
      </c>
      <c r="E254" s="2">
        <v>707</v>
      </c>
      <c r="F254" s="2">
        <v>650</v>
      </c>
      <c r="G254" s="2">
        <v>3.6</v>
      </c>
      <c r="H254" s="2">
        <v>69995</v>
      </c>
    </row>
    <row r="255" spans="1:8" x14ac:dyDescent="0.3">
      <c r="A255" s="2" t="s">
        <v>7</v>
      </c>
      <c r="B255" s="2" t="s">
        <v>116</v>
      </c>
      <c r="C255" s="2">
        <v>2021</v>
      </c>
      <c r="D255" s="2">
        <v>4</v>
      </c>
      <c r="E255" s="2">
        <v>690</v>
      </c>
      <c r="F255" s="2">
        <v>642</v>
      </c>
      <c r="G255" s="2">
        <v>3.2</v>
      </c>
      <c r="H255" s="2">
        <v>190000</v>
      </c>
    </row>
    <row r="256" spans="1:8" x14ac:dyDescent="0.3">
      <c r="A256" s="2" t="s">
        <v>7</v>
      </c>
      <c r="B256" s="2" t="s">
        <v>116</v>
      </c>
      <c r="C256" s="2">
        <v>2021</v>
      </c>
      <c r="D256" s="2">
        <v>4</v>
      </c>
      <c r="E256" s="2">
        <v>690</v>
      </c>
      <c r="F256" s="2">
        <v>642</v>
      </c>
      <c r="G256" s="2">
        <v>3</v>
      </c>
      <c r="H256" s="2">
        <v>190000</v>
      </c>
    </row>
    <row r="257" spans="1:8" x14ac:dyDescent="0.3">
      <c r="A257" s="2" t="s">
        <v>7</v>
      </c>
      <c r="B257" s="2" t="s">
        <v>116</v>
      </c>
      <c r="C257" s="2">
        <v>2021</v>
      </c>
      <c r="D257" s="2">
        <v>4</v>
      </c>
      <c r="E257" s="2">
        <v>690</v>
      </c>
      <c r="F257" s="2">
        <v>641</v>
      </c>
      <c r="G257" s="2">
        <v>3</v>
      </c>
      <c r="H257" s="2">
        <v>186350</v>
      </c>
    </row>
    <row r="258" spans="1:8" x14ac:dyDescent="0.3">
      <c r="A258" s="2" t="s">
        <v>7</v>
      </c>
      <c r="B258" s="2" t="s">
        <v>116</v>
      </c>
      <c r="C258" s="2">
        <v>2021</v>
      </c>
      <c r="D258" s="2">
        <v>4</v>
      </c>
      <c r="E258" s="2">
        <v>689</v>
      </c>
      <c r="F258" s="2">
        <v>642</v>
      </c>
      <c r="G258" s="2">
        <v>3</v>
      </c>
      <c r="H258" s="2">
        <v>190000</v>
      </c>
    </row>
    <row r="259" spans="1:8" x14ac:dyDescent="0.3">
      <c r="A259" s="2" t="s">
        <v>7</v>
      </c>
      <c r="B259" s="2" t="s">
        <v>116</v>
      </c>
      <c r="C259" s="2">
        <v>2021</v>
      </c>
      <c r="D259" s="2">
        <v>4</v>
      </c>
      <c r="E259" s="2">
        <v>689</v>
      </c>
      <c r="F259" s="2">
        <v>642</v>
      </c>
      <c r="G259" s="2">
        <v>3</v>
      </c>
      <c r="H259" s="2">
        <v>190000</v>
      </c>
    </row>
    <row r="260" spans="1:8" x14ac:dyDescent="0.3">
      <c r="A260" s="2" t="s">
        <v>11</v>
      </c>
      <c r="B260" s="2" t="s">
        <v>67</v>
      </c>
      <c r="C260" s="2">
        <v>2022</v>
      </c>
      <c r="D260" s="2">
        <v>3</v>
      </c>
      <c r="E260" s="2">
        <v>671</v>
      </c>
      <c r="F260" s="2">
        <v>531</v>
      </c>
      <c r="G260" s="2">
        <v>3</v>
      </c>
      <c r="H260" s="2">
        <v>225000</v>
      </c>
    </row>
    <row r="261" spans="1:8" x14ac:dyDescent="0.3">
      <c r="A261" s="2" t="s">
        <v>11</v>
      </c>
      <c r="B261" s="2" t="s">
        <v>67</v>
      </c>
      <c r="C261" s="2">
        <v>2021</v>
      </c>
      <c r="D261" s="2">
        <v>3</v>
      </c>
      <c r="E261" s="2">
        <v>671</v>
      </c>
      <c r="F261" s="2">
        <v>531</v>
      </c>
      <c r="G261" s="2">
        <v>3</v>
      </c>
      <c r="H261" s="2">
        <v>225000</v>
      </c>
    </row>
    <row r="262" spans="1:8" x14ac:dyDescent="0.3">
      <c r="A262" s="2" t="s">
        <v>11</v>
      </c>
      <c r="B262" s="2" t="s">
        <v>67</v>
      </c>
      <c r="C262" s="2">
        <v>2022</v>
      </c>
      <c r="D262" s="2">
        <v>3</v>
      </c>
      <c r="E262" s="2">
        <v>671</v>
      </c>
      <c r="F262" s="2">
        <v>531</v>
      </c>
      <c r="G262" s="2">
        <v>3</v>
      </c>
      <c r="H262" s="2">
        <v>225000</v>
      </c>
    </row>
    <row r="263" spans="1:8" x14ac:dyDescent="0.3">
      <c r="A263" s="2" t="s">
        <v>11</v>
      </c>
      <c r="B263" s="2" t="s">
        <v>67</v>
      </c>
      <c r="C263" s="2">
        <v>2021</v>
      </c>
      <c r="D263" s="2">
        <v>3</v>
      </c>
      <c r="E263" s="2">
        <v>671</v>
      </c>
      <c r="F263" s="2">
        <v>531</v>
      </c>
      <c r="G263" s="2">
        <v>3</v>
      </c>
      <c r="H263" s="2">
        <v>225000</v>
      </c>
    </row>
    <row r="264" spans="1:8" x14ac:dyDescent="0.3">
      <c r="A264" s="2" t="s">
        <v>11</v>
      </c>
      <c r="B264" s="2" t="s">
        <v>67</v>
      </c>
      <c r="C264" s="2">
        <v>2022</v>
      </c>
      <c r="D264" s="2">
        <v>3</v>
      </c>
      <c r="E264" s="2">
        <v>671</v>
      </c>
      <c r="F264" s="2">
        <v>531</v>
      </c>
      <c r="G264" s="2">
        <v>3</v>
      </c>
      <c r="H264" s="2">
        <v>225000</v>
      </c>
    </row>
    <row r="265" spans="1:8" x14ac:dyDescent="0.3">
      <c r="A265" s="2" t="s">
        <v>11</v>
      </c>
      <c r="B265" s="2" t="s">
        <v>67</v>
      </c>
      <c r="C265" s="2">
        <v>2022</v>
      </c>
      <c r="D265" s="2">
        <v>3</v>
      </c>
      <c r="E265" s="2">
        <v>671</v>
      </c>
      <c r="F265" s="2">
        <v>531</v>
      </c>
      <c r="G265" s="2">
        <v>3</v>
      </c>
      <c r="H265" s="2">
        <v>225000</v>
      </c>
    </row>
    <row r="266" spans="1:8" x14ac:dyDescent="0.3">
      <c r="A266" s="2" t="s">
        <v>11</v>
      </c>
      <c r="B266" s="2" t="s">
        <v>67</v>
      </c>
      <c r="C266" s="2">
        <v>2022</v>
      </c>
      <c r="D266" s="2">
        <v>3</v>
      </c>
      <c r="E266" s="2">
        <v>671</v>
      </c>
      <c r="F266" s="2">
        <v>531</v>
      </c>
      <c r="G266" s="2">
        <v>3</v>
      </c>
      <c r="H266" s="2">
        <v>225000</v>
      </c>
    </row>
    <row r="267" spans="1:8" x14ac:dyDescent="0.3">
      <c r="A267" s="2" t="s">
        <v>11</v>
      </c>
      <c r="B267" s="2" t="s">
        <v>67</v>
      </c>
      <c r="C267" s="2">
        <v>2022</v>
      </c>
      <c r="D267" s="2">
        <v>3</v>
      </c>
      <c r="E267" s="2">
        <v>671</v>
      </c>
      <c r="F267" s="2">
        <v>531</v>
      </c>
      <c r="G267" s="2">
        <v>3</v>
      </c>
      <c r="H267" s="2">
        <v>225000</v>
      </c>
    </row>
    <row r="268" spans="1:8" x14ac:dyDescent="0.3">
      <c r="A268" s="2" t="s">
        <v>11</v>
      </c>
      <c r="B268" s="2" t="s">
        <v>67</v>
      </c>
      <c r="C268" s="2">
        <v>2021</v>
      </c>
      <c r="D268" s="2">
        <v>3</v>
      </c>
      <c r="E268" s="2">
        <v>671</v>
      </c>
      <c r="F268" s="2">
        <v>531</v>
      </c>
      <c r="G268" s="2">
        <v>3</v>
      </c>
      <c r="H268" s="2">
        <v>225000</v>
      </c>
    </row>
    <row r="269" spans="1:8" x14ac:dyDescent="0.3">
      <c r="A269" s="2" t="s">
        <v>11</v>
      </c>
      <c r="B269" s="2" t="s">
        <v>67</v>
      </c>
      <c r="C269" s="2">
        <v>2021</v>
      </c>
      <c r="D269" s="2">
        <v>3</v>
      </c>
      <c r="E269" s="2">
        <v>671</v>
      </c>
      <c r="F269" s="2">
        <v>531</v>
      </c>
      <c r="G269" s="2">
        <v>3</v>
      </c>
      <c r="H269" s="2">
        <v>225000</v>
      </c>
    </row>
    <row r="270" spans="1:8" x14ac:dyDescent="0.3">
      <c r="A270" s="2" t="s">
        <v>11</v>
      </c>
      <c r="B270" s="2" t="s">
        <v>67</v>
      </c>
      <c r="C270" s="2">
        <v>2022</v>
      </c>
      <c r="D270" s="2">
        <v>3</v>
      </c>
      <c r="E270" s="2">
        <v>671</v>
      </c>
      <c r="F270" s="2">
        <v>531</v>
      </c>
      <c r="G270" s="2">
        <v>3</v>
      </c>
      <c r="H270" s="2">
        <v>225000</v>
      </c>
    </row>
    <row r="271" spans="1:8" x14ac:dyDescent="0.3">
      <c r="A271" s="2" t="s">
        <v>11</v>
      </c>
      <c r="B271" s="2" t="s">
        <v>67</v>
      </c>
      <c r="C271" s="2">
        <v>2022</v>
      </c>
      <c r="D271" s="2">
        <v>3</v>
      </c>
      <c r="E271" s="2">
        <v>671</v>
      </c>
      <c r="F271" s="2">
        <v>531</v>
      </c>
      <c r="G271" s="2">
        <v>3</v>
      </c>
      <c r="H271" s="2">
        <v>225000</v>
      </c>
    </row>
    <row r="272" spans="1:8" x14ac:dyDescent="0.3">
      <c r="A272" s="2" t="s">
        <v>9</v>
      </c>
      <c r="B272" s="2" t="s">
        <v>47</v>
      </c>
      <c r="C272" s="2">
        <v>2022</v>
      </c>
      <c r="D272" s="2">
        <v>3.9</v>
      </c>
      <c r="E272" s="2">
        <v>661</v>
      </c>
      <c r="F272" s="2">
        <v>561</v>
      </c>
      <c r="G272" s="2">
        <v>3</v>
      </c>
      <c r="H272" s="2">
        <v>333750</v>
      </c>
    </row>
    <row r="273" spans="1:8" x14ac:dyDescent="0.3">
      <c r="A273" s="2" t="s">
        <v>9</v>
      </c>
      <c r="B273" s="2" t="s">
        <v>47</v>
      </c>
      <c r="C273" s="2">
        <v>2022</v>
      </c>
      <c r="D273" s="2">
        <v>3.9</v>
      </c>
      <c r="E273" s="2">
        <v>661</v>
      </c>
      <c r="F273" s="2">
        <v>561</v>
      </c>
      <c r="G273" s="2">
        <v>3</v>
      </c>
      <c r="H273" s="2">
        <v>333750</v>
      </c>
    </row>
    <row r="274" spans="1:8" x14ac:dyDescent="0.3">
      <c r="A274" s="2" t="s">
        <v>15</v>
      </c>
      <c r="B274" s="2" t="s">
        <v>78</v>
      </c>
      <c r="C274" s="2">
        <v>2022</v>
      </c>
      <c r="D274" s="2">
        <v>3.5</v>
      </c>
      <c r="E274" s="2">
        <v>660</v>
      </c>
      <c r="F274" s="2">
        <v>550</v>
      </c>
      <c r="G274" s="2">
        <v>3</v>
      </c>
      <c r="H274" s="2">
        <v>500000</v>
      </c>
    </row>
    <row r="275" spans="1:8" x14ac:dyDescent="0.3">
      <c r="A275" s="2" t="s">
        <v>15</v>
      </c>
      <c r="B275" s="2" t="s">
        <v>78</v>
      </c>
      <c r="C275" s="2">
        <v>2021</v>
      </c>
      <c r="D275" s="2">
        <v>3.5</v>
      </c>
      <c r="E275" s="2">
        <v>660</v>
      </c>
      <c r="F275" s="2">
        <v>550</v>
      </c>
      <c r="G275" s="2">
        <v>3</v>
      </c>
      <c r="H275" s="2">
        <v>500000</v>
      </c>
    </row>
    <row r="276" spans="1:8" x14ac:dyDescent="0.3">
      <c r="A276" s="2" t="s">
        <v>15</v>
      </c>
      <c r="B276" s="2" t="s">
        <v>78</v>
      </c>
      <c r="C276" s="2">
        <v>2022</v>
      </c>
      <c r="D276" s="2">
        <v>3.5</v>
      </c>
      <c r="E276" s="2">
        <v>660</v>
      </c>
      <c r="F276" s="2">
        <v>550</v>
      </c>
      <c r="G276" s="2">
        <v>2.8</v>
      </c>
      <c r="H276" s="2">
        <v>500000</v>
      </c>
    </row>
    <row r="277" spans="1:8" x14ac:dyDescent="0.3">
      <c r="A277" s="2" t="s">
        <v>15</v>
      </c>
      <c r="B277" s="2" t="s">
        <v>78</v>
      </c>
      <c r="C277" s="2">
        <v>2022</v>
      </c>
      <c r="D277" s="2">
        <v>3.5</v>
      </c>
      <c r="E277" s="2">
        <v>660</v>
      </c>
      <c r="F277" s="2">
        <v>550</v>
      </c>
      <c r="G277" s="2">
        <v>2.8</v>
      </c>
      <c r="H277" s="2">
        <v>500000</v>
      </c>
    </row>
    <row r="278" spans="1:8" x14ac:dyDescent="0.3">
      <c r="A278" s="2" t="s">
        <v>15</v>
      </c>
      <c r="B278" s="2" t="s">
        <v>78</v>
      </c>
      <c r="C278" s="2">
        <v>2022</v>
      </c>
      <c r="D278" s="2">
        <v>3.5</v>
      </c>
      <c r="E278" s="2">
        <v>660</v>
      </c>
      <c r="F278" s="2">
        <v>550</v>
      </c>
      <c r="G278" s="2">
        <v>2.9</v>
      </c>
      <c r="H278" s="2">
        <v>500000</v>
      </c>
    </row>
    <row r="279" spans="1:8" x14ac:dyDescent="0.3">
      <c r="A279" s="2" t="s">
        <v>15</v>
      </c>
      <c r="B279" s="2" t="s">
        <v>78</v>
      </c>
      <c r="C279" s="2">
        <v>2022</v>
      </c>
      <c r="D279" s="2">
        <v>3.5</v>
      </c>
      <c r="E279" s="2">
        <v>660</v>
      </c>
      <c r="F279" s="2">
        <v>550</v>
      </c>
      <c r="G279" s="2">
        <v>2.9</v>
      </c>
      <c r="H279" s="2">
        <v>500000</v>
      </c>
    </row>
    <row r="280" spans="1:8" x14ac:dyDescent="0.3">
      <c r="A280" s="2" t="s">
        <v>15</v>
      </c>
      <c r="B280" s="2" t="s">
        <v>78</v>
      </c>
      <c r="C280" s="2">
        <v>2022</v>
      </c>
      <c r="D280" s="2">
        <v>3.5</v>
      </c>
      <c r="E280" s="2">
        <v>660</v>
      </c>
      <c r="F280" s="2">
        <v>550</v>
      </c>
      <c r="G280" s="2">
        <v>2.8</v>
      </c>
      <c r="H280" s="2">
        <v>500000</v>
      </c>
    </row>
    <row r="281" spans="1:8" x14ac:dyDescent="0.3">
      <c r="A281" s="2" t="s">
        <v>15</v>
      </c>
      <c r="B281" s="2" t="s">
        <v>78</v>
      </c>
      <c r="C281" s="2">
        <v>2022</v>
      </c>
      <c r="D281" s="2">
        <v>3.5</v>
      </c>
      <c r="E281" s="2">
        <v>660</v>
      </c>
      <c r="F281" s="2">
        <v>550</v>
      </c>
      <c r="G281" s="2">
        <v>3</v>
      </c>
      <c r="H281" s="2">
        <v>500000</v>
      </c>
    </row>
    <row r="282" spans="1:8" x14ac:dyDescent="0.3">
      <c r="A282" s="2" t="s">
        <v>15</v>
      </c>
      <c r="B282" s="2" t="s">
        <v>78</v>
      </c>
      <c r="C282" s="2">
        <v>2022</v>
      </c>
      <c r="D282" s="2">
        <v>3.5</v>
      </c>
      <c r="E282" s="2">
        <v>660</v>
      </c>
      <c r="F282" s="2">
        <v>550</v>
      </c>
      <c r="G282" s="2">
        <v>3</v>
      </c>
      <c r="H282" s="2">
        <v>500000</v>
      </c>
    </row>
    <row r="283" spans="1:8" x14ac:dyDescent="0.3">
      <c r="A283" s="2" t="s">
        <v>15</v>
      </c>
      <c r="B283" s="2" t="s">
        <v>78</v>
      </c>
      <c r="C283" s="2">
        <v>2022</v>
      </c>
      <c r="D283" s="2">
        <v>3.5</v>
      </c>
      <c r="E283" s="2">
        <v>660</v>
      </c>
      <c r="F283" s="2">
        <v>550</v>
      </c>
      <c r="G283" s="2">
        <v>3</v>
      </c>
      <c r="H283" s="2">
        <v>500000</v>
      </c>
    </row>
    <row r="284" spans="1:8" x14ac:dyDescent="0.3">
      <c r="A284" s="2" t="s">
        <v>15</v>
      </c>
      <c r="B284" s="2" t="s">
        <v>78</v>
      </c>
      <c r="C284" s="2">
        <v>2021</v>
      </c>
      <c r="D284" s="2">
        <v>3.5</v>
      </c>
      <c r="E284" s="2">
        <v>660</v>
      </c>
      <c r="F284" s="2">
        <v>550</v>
      </c>
      <c r="G284" s="2">
        <v>2.9</v>
      </c>
      <c r="H284" s="2">
        <v>500000</v>
      </c>
    </row>
    <row r="285" spans="1:8" x14ac:dyDescent="0.3">
      <c r="A285" s="2" t="s">
        <v>15</v>
      </c>
      <c r="B285" s="2" t="s">
        <v>78</v>
      </c>
      <c r="C285" s="2">
        <v>2021</v>
      </c>
      <c r="D285" s="2">
        <v>3.5</v>
      </c>
      <c r="E285" s="2">
        <v>660</v>
      </c>
      <c r="F285" s="2">
        <v>550</v>
      </c>
      <c r="G285" s="2">
        <v>2.8</v>
      </c>
      <c r="H285" s="2">
        <v>500000</v>
      </c>
    </row>
    <row r="286" spans="1:8" x14ac:dyDescent="0.3">
      <c r="A286" s="2" t="s">
        <v>15</v>
      </c>
      <c r="B286" s="2" t="s">
        <v>78</v>
      </c>
      <c r="C286" s="2">
        <v>2022</v>
      </c>
      <c r="D286" s="2">
        <v>3.5</v>
      </c>
      <c r="E286" s="2">
        <v>660</v>
      </c>
      <c r="F286" s="2">
        <v>550</v>
      </c>
      <c r="G286" s="2">
        <v>3</v>
      </c>
      <c r="H286" s="2">
        <v>500000</v>
      </c>
    </row>
    <row r="287" spans="1:8" x14ac:dyDescent="0.3">
      <c r="A287" s="2" t="s">
        <v>15</v>
      </c>
      <c r="B287" s="2" t="s">
        <v>78</v>
      </c>
      <c r="C287" s="2">
        <v>2022</v>
      </c>
      <c r="D287" s="2">
        <v>3.5</v>
      </c>
      <c r="E287" s="2">
        <v>660</v>
      </c>
      <c r="F287" s="2">
        <v>550</v>
      </c>
      <c r="G287" s="2">
        <v>3</v>
      </c>
      <c r="H287" s="2">
        <v>500000</v>
      </c>
    </row>
    <row r="288" spans="1:8" x14ac:dyDescent="0.3">
      <c r="A288" s="2" t="s">
        <v>15</v>
      </c>
      <c r="B288" s="2" t="s">
        <v>78</v>
      </c>
      <c r="C288" s="2">
        <v>2021</v>
      </c>
      <c r="D288" s="2">
        <v>3.5</v>
      </c>
      <c r="E288" s="2">
        <v>660</v>
      </c>
      <c r="F288" s="2">
        <v>550</v>
      </c>
      <c r="G288" s="2">
        <v>3</v>
      </c>
      <c r="H288" s="2">
        <v>500000</v>
      </c>
    </row>
    <row r="289" spans="1:8" x14ac:dyDescent="0.3">
      <c r="A289" s="2" t="s">
        <v>15</v>
      </c>
      <c r="B289" s="2" t="s">
        <v>78</v>
      </c>
      <c r="C289" s="2">
        <v>2022</v>
      </c>
      <c r="D289" s="2">
        <v>3.5</v>
      </c>
      <c r="E289" s="2">
        <v>660</v>
      </c>
      <c r="F289" s="2">
        <v>550</v>
      </c>
      <c r="G289" s="2">
        <v>3</v>
      </c>
      <c r="H289" s="2">
        <v>500000</v>
      </c>
    </row>
    <row r="290" spans="1:8" x14ac:dyDescent="0.3">
      <c r="A290" s="2" t="s">
        <v>15</v>
      </c>
      <c r="B290" s="2" t="s">
        <v>78</v>
      </c>
      <c r="C290" s="2">
        <v>2021</v>
      </c>
      <c r="D290" s="2">
        <v>3.5</v>
      </c>
      <c r="E290" s="2">
        <v>660</v>
      </c>
      <c r="F290" s="2">
        <v>550</v>
      </c>
      <c r="G290" s="2">
        <v>3</v>
      </c>
      <c r="H290" s="2">
        <v>500000</v>
      </c>
    </row>
    <row r="291" spans="1:8" x14ac:dyDescent="0.3">
      <c r="A291" s="2" t="s">
        <v>15</v>
      </c>
      <c r="B291" s="2" t="s">
        <v>78</v>
      </c>
      <c r="C291" s="2">
        <v>2022</v>
      </c>
      <c r="D291" s="2">
        <v>3.5</v>
      </c>
      <c r="E291" s="2">
        <v>660</v>
      </c>
      <c r="F291" s="2">
        <v>550</v>
      </c>
      <c r="G291" s="2">
        <v>2.8</v>
      </c>
      <c r="H291" s="2">
        <v>500000</v>
      </c>
    </row>
    <row r="292" spans="1:8" x14ac:dyDescent="0.3">
      <c r="A292" s="2" t="s">
        <v>15</v>
      </c>
      <c r="B292" s="2" t="s">
        <v>78</v>
      </c>
      <c r="C292" s="2">
        <v>2021</v>
      </c>
      <c r="D292" s="2">
        <v>3.5</v>
      </c>
      <c r="E292" s="2">
        <v>660</v>
      </c>
      <c r="F292" s="2">
        <v>550</v>
      </c>
      <c r="G292" s="2">
        <v>2.9</v>
      </c>
      <c r="H292" s="2">
        <v>500000</v>
      </c>
    </row>
    <row r="293" spans="1:8" x14ac:dyDescent="0.3">
      <c r="A293" s="2" t="s">
        <v>15</v>
      </c>
      <c r="B293" s="2" t="s">
        <v>78</v>
      </c>
      <c r="C293" s="2">
        <v>2022</v>
      </c>
      <c r="D293" s="2">
        <v>3.5</v>
      </c>
      <c r="E293" s="2">
        <v>660</v>
      </c>
      <c r="F293" s="2">
        <v>550</v>
      </c>
      <c r="G293" s="2">
        <v>2.9</v>
      </c>
      <c r="H293" s="2">
        <v>500000</v>
      </c>
    </row>
    <row r="294" spans="1:8" x14ac:dyDescent="0.3">
      <c r="A294" s="2" t="s">
        <v>15</v>
      </c>
      <c r="B294" s="2" t="s">
        <v>78</v>
      </c>
      <c r="C294" s="2">
        <v>2022</v>
      </c>
      <c r="D294" s="2">
        <v>3.5</v>
      </c>
      <c r="E294" s="2">
        <v>660</v>
      </c>
      <c r="F294" s="2">
        <v>550</v>
      </c>
      <c r="G294" s="2">
        <v>2.8</v>
      </c>
      <c r="H294" s="2">
        <v>500000</v>
      </c>
    </row>
    <row r="295" spans="1:8" x14ac:dyDescent="0.3">
      <c r="A295" s="2" t="s">
        <v>15</v>
      </c>
      <c r="B295" s="2" t="s">
        <v>78</v>
      </c>
      <c r="C295" s="2">
        <v>2022</v>
      </c>
      <c r="D295" s="2">
        <v>3.5</v>
      </c>
      <c r="E295" s="2">
        <v>660</v>
      </c>
      <c r="F295" s="2">
        <v>550</v>
      </c>
      <c r="G295" s="2">
        <v>2.9</v>
      </c>
      <c r="H295" s="2">
        <v>500000</v>
      </c>
    </row>
    <row r="296" spans="1:8" x14ac:dyDescent="0.3">
      <c r="A296" s="2" t="s">
        <v>15</v>
      </c>
      <c r="B296" s="2" t="s">
        <v>78</v>
      </c>
      <c r="C296" s="2">
        <v>2022</v>
      </c>
      <c r="D296" s="2">
        <v>3.5</v>
      </c>
      <c r="E296" s="2">
        <v>660</v>
      </c>
      <c r="F296" s="2">
        <v>550</v>
      </c>
      <c r="G296" s="2">
        <v>3</v>
      </c>
      <c r="H296" s="2">
        <v>500000</v>
      </c>
    </row>
    <row r="297" spans="1:8" x14ac:dyDescent="0.3">
      <c r="A297" s="2" t="s">
        <v>15</v>
      </c>
      <c r="B297" s="2" t="s">
        <v>78</v>
      </c>
      <c r="C297" s="2">
        <v>2021</v>
      </c>
      <c r="D297" s="2">
        <v>3.5</v>
      </c>
      <c r="E297" s="2">
        <v>660</v>
      </c>
      <c r="F297" s="2">
        <v>550</v>
      </c>
      <c r="G297" s="2">
        <v>2.9</v>
      </c>
      <c r="H297" s="2">
        <v>500000</v>
      </c>
    </row>
    <row r="298" spans="1:8" x14ac:dyDescent="0.3">
      <c r="A298" s="2" t="s">
        <v>15</v>
      </c>
      <c r="B298" s="2" t="s">
        <v>78</v>
      </c>
      <c r="C298" s="2">
        <v>2021</v>
      </c>
      <c r="D298" s="2">
        <v>3.5</v>
      </c>
      <c r="E298" s="2">
        <v>660</v>
      </c>
      <c r="F298" s="2">
        <v>550</v>
      </c>
      <c r="G298" s="2">
        <v>2.8</v>
      </c>
      <c r="H298" s="2">
        <v>500000</v>
      </c>
    </row>
    <row r="299" spans="1:8" x14ac:dyDescent="0.3">
      <c r="A299" s="2" t="s">
        <v>15</v>
      </c>
      <c r="B299" s="2" t="s">
        <v>78</v>
      </c>
      <c r="C299" s="2">
        <v>2022</v>
      </c>
      <c r="D299" s="2">
        <v>3.5</v>
      </c>
      <c r="E299" s="2">
        <v>660</v>
      </c>
      <c r="F299" s="2">
        <v>550</v>
      </c>
      <c r="G299" s="2">
        <v>2.9</v>
      </c>
      <c r="H299" s="2">
        <v>500000</v>
      </c>
    </row>
    <row r="300" spans="1:8" x14ac:dyDescent="0.3">
      <c r="A300" s="2" t="s">
        <v>15</v>
      </c>
      <c r="B300" s="2" t="s">
        <v>78</v>
      </c>
      <c r="C300" s="2">
        <v>2022</v>
      </c>
      <c r="D300" s="2">
        <v>3.5</v>
      </c>
      <c r="E300" s="2">
        <v>660</v>
      </c>
      <c r="F300" s="2">
        <v>550</v>
      </c>
      <c r="G300" s="2">
        <v>2.8</v>
      </c>
      <c r="H300" s="2">
        <v>500000</v>
      </c>
    </row>
    <row r="301" spans="1:8" x14ac:dyDescent="0.3">
      <c r="A301" s="2" t="s">
        <v>15</v>
      </c>
      <c r="B301" s="2" t="s">
        <v>78</v>
      </c>
      <c r="C301" s="2">
        <v>2021</v>
      </c>
      <c r="D301" s="2">
        <v>3.5</v>
      </c>
      <c r="E301" s="2">
        <v>660</v>
      </c>
      <c r="F301" s="2">
        <v>550</v>
      </c>
      <c r="G301" s="2">
        <v>2.9</v>
      </c>
      <c r="H301" s="2">
        <v>500000</v>
      </c>
    </row>
    <row r="302" spans="1:8" x14ac:dyDescent="0.3">
      <c r="A302" s="2" t="s">
        <v>15</v>
      </c>
      <c r="B302" s="2" t="s">
        <v>78</v>
      </c>
      <c r="C302" s="2">
        <v>2022</v>
      </c>
      <c r="D302" s="2">
        <v>3.5</v>
      </c>
      <c r="E302" s="2">
        <v>660</v>
      </c>
      <c r="F302" s="2">
        <v>550</v>
      </c>
      <c r="G302" s="2">
        <v>2.8</v>
      </c>
      <c r="H302" s="2">
        <v>500000</v>
      </c>
    </row>
    <row r="303" spans="1:8" x14ac:dyDescent="0.3">
      <c r="A303" s="2" t="s">
        <v>15</v>
      </c>
      <c r="B303" s="2" t="s">
        <v>78</v>
      </c>
      <c r="C303" s="2">
        <v>2021</v>
      </c>
      <c r="D303" s="2">
        <v>3.5</v>
      </c>
      <c r="E303" s="2">
        <v>660</v>
      </c>
      <c r="F303" s="2">
        <v>550</v>
      </c>
      <c r="G303" s="2">
        <v>3</v>
      </c>
      <c r="H303" s="2">
        <v>500000</v>
      </c>
    </row>
    <row r="304" spans="1:8" x14ac:dyDescent="0.3">
      <c r="A304" s="2" t="s">
        <v>27</v>
      </c>
      <c r="B304" s="2" t="s">
        <v>199</v>
      </c>
      <c r="C304" s="2">
        <v>2022</v>
      </c>
      <c r="D304" s="2">
        <v>6</v>
      </c>
      <c r="E304" s="2">
        <v>650</v>
      </c>
      <c r="F304" s="2">
        <v>664</v>
      </c>
      <c r="G304" s="2">
        <v>3.5</v>
      </c>
      <c r="H304" s="2">
        <v>300000</v>
      </c>
    </row>
    <row r="305" spans="1:8" x14ac:dyDescent="0.3">
      <c r="A305" s="2" t="s">
        <v>14</v>
      </c>
      <c r="B305" s="2" t="s">
        <v>77</v>
      </c>
      <c r="C305" s="2">
        <v>2022</v>
      </c>
      <c r="D305" s="2">
        <v>6.2</v>
      </c>
      <c r="E305" s="2">
        <v>650</v>
      </c>
      <c r="F305" s="2">
        <v>650</v>
      </c>
      <c r="G305" s="2">
        <v>3.5</v>
      </c>
      <c r="H305" s="2">
        <v>69000</v>
      </c>
    </row>
    <row r="306" spans="1:8" x14ac:dyDescent="0.3">
      <c r="A306" s="2" t="s">
        <v>14</v>
      </c>
      <c r="B306" s="2" t="s">
        <v>77</v>
      </c>
      <c r="C306" s="2">
        <v>2021</v>
      </c>
      <c r="D306" s="2">
        <v>6.2</v>
      </c>
      <c r="E306" s="2">
        <v>650</v>
      </c>
      <c r="F306" s="2">
        <v>650</v>
      </c>
      <c r="G306" s="2">
        <v>3.5</v>
      </c>
      <c r="H306" s="2">
        <v>68000</v>
      </c>
    </row>
    <row r="307" spans="1:8" x14ac:dyDescent="0.3">
      <c r="A307" s="2" t="s">
        <v>14</v>
      </c>
      <c r="B307" s="2" t="s">
        <v>77</v>
      </c>
      <c r="C307" s="2">
        <v>2022</v>
      </c>
      <c r="D307" s="2">
        <v>6.2</v>
      </c>
      <c r="E307" s="2">
        <v>650</v>
      </c>
      <c r="F307" s="2">
        <v>650</v>
      </c>
      <c r="G307" s="2">
        <v>3.5</v>
      </c>
      <c r="H307" s="2">
        <v>67000</v>
      </c>
    </row>
    <row r="308" spans="1:8" x14ac:dyDescent="0.3">
      <c r="A308" s="2" t="s">
        <v>14</v>
      </c>
      <c r="B308" s="2" t="s">
        <v>77</v>
      </c>
      <c r="C308" s="2">
        <v>2022</v>
      </c>
      <c r="D308" s="2">
        <v>6.2</v>
      </c>
      <c r="E308" s="2">
        <v>650</v>
      </c>
      <c r="F308" s="2">
        <v>650</v>
      </c>
      <c r="G308" s="2">
        <v>3.5</v>
      </c>
      <c r="H308" s="2">
        <v>65000</v>
      </c>
    </row>
    <row r="309" spans="1:8" x14ac:dyDescent="0.3">
      <c r="A309" s="2" t="s">
        <v>14</v>
      </c>
      <c r="B309" s="2" t="s">
        <v>77</v>
      </c>
      <c r="C309" s="2">
        <v>2021</v>
      </c>
      <c r="D309" s="2">
        <v>6.2</v>
      </c>
      <c r="E309" s="2">
        <v>650</v>
      </c>
      <c r="F309" s="2">
        <v>650</v>
      </c>
      <c r="G309" s="2">
        <v>3.5</v>
      </c>
      <c r="H309" s="2">
        <v>64995</v>
      </c>
    </row>
    <row r="310" spans="1:8" x14ac:dyDescent="0.3">
      <c r="A310" s="2" t="s">
        <v>14</v>
      </c>
      <c r="B310" s="2" t="s">
        <v>77</v>
      </c>
      <c r="C310" s="2">
        <v>2021</v>
      </c>
      <c r="D310" s="2">
        <v>6.2</v>
      </c>
      <c r="E310" s="2">
        <v>650</v>
      </c>
      <c r="F310" s="2">
        <v>650</v>
      </c>
      <c r="G310" s="2">
        <v>3.5</v>
      </c>
      <c r="H310" s="2">
        <v>64695</v>
      </c>
    </row>
    <row r="311" spans="1:8" x14ac:dyDescent="0.3">
      <c r="A311" s="2" t="s">
        <v>14</v>
      </c>
      <c r="B311" s="2" t="s">
        <v>77</v>
      </c>
      <c r="C311" s="2">
        <v>2021</v>
      </c>
      <c r="D311" s="2">
        <v>6.2</v>
      </c>
      <c r="E311" s="2">
        <v>650</v>
      </c>
      <c r="F311" s="2">
        <v>650</v>
      </c>
      <c r="G311" s="2">
        <v>3.5</v>
      </c>
      <c r="H311" s="2">
        <v>64695</v>
      </c>
    </row>
    <row r="312" spans="1:8" x14ac:dyDescent="0.3">
      <c r="A312" s="2" t="s">
        <v>14</v>
      </c>
      <c r="B312" s="2" t="s">
        <v>77</v>
      </c>
      <c r="C312" s="2">
        <v>2021</v>
      </c>
      <c r="D312" s="2">
        <v>6.2</v>
      </c>
      <c r="E312" s="2">
        <v>650</v>
      </c>
      <c r="F312" s="2">
        <v>650</v>
      </c>
      <c r="G312" s="2">
        <v>3.5</v>
      </c>
      <c r="H312" s="2">
        <v>64695</v>
      </c>
    </row>
    <row r="313" spans="1:8" x14ac:dyDescent="0.3">
      <c r="A313" s="2" t="s">
        <v>14</v>
      </c>
      <c r="B313" s="2" t="s">
        <v>77</v>
      </c>
      <c r="C313" s="2">
        <v>2021</v>
      </c>
      <c r="D313" s="2">
        <v>6.2</v>
      </c>
      <c r="E313" s="2">
        <v>650</v>
      </c>
      <c r="F313" s="2">
        <v>650</v>
      </c>
      <c r="G313" s="2">
        <v>3.5</v>
      </c>
      <c r="H313" s="2">
        <v>64695</v>
      </c>
    </row>
    <row r="314" spans="1:8" x14ac:dyDescent="0.3">
      <c r="A314" s="2" t="s">
        <v>14</v>
      </c>
      <c r="B314" s="2" t="s">
        <v>77</v>
      </c>
      <c r="C314" s="2">
        <v>2021</v>
      </c>
      <c r="D314" s="2">
        <v>6.2</v>
      </c>
      <c r="E314" s="2">
        <v>650</v>
      </c>
      <c r="F314" s="2">
        <v>650</v>
      </c>
      <c r="G314" s="2">
        <v>3.5</v>
      </c>
      <c r="H314" s="2">
        <v>64695</v>
      </c>
    </row>
    <row r="315" spans="1:8" x14ac:dyDescent="0.3">
      <c r="A315" s="2" t="s">
        <v>14</v>
      </c>
      <c r="B315" s="2" t="s">
        <v>77</v>
      </c>
      <c r="C315" s="2">
        <v>2021</v>
      </c>
      <c r="D315" s="2">
        <v>6.2</v>
      </c>
      <c r="E315" s="2">
        <v>650</v>
      </c>
      <c r="F315" s="2">
        <v>650</v>
      </c>
      <c r="G315" s="2">
        <v>3.5</v>
      </c>
      <c r="H315" s="2">
        <v>64695</v>
      </c>
    </row>
    <row r="316" spans="1:8" x14ac:dyDescent="0.3">
      <c r="A316" s="2" t="s">
        <v>14</v>
      </c>
      <c r="B316" s="2" t="s">
        <v>77</v>
      </c>
      <c r="C316" s="2">
        <v>2021</v>
      </c>
      <c r="D316" s="2">
        <v>6.2</v>
      </c>
      <c r="E316" s="2">
        <v>650</v>
      </c>
      <c r="F316" s="2">
        <v>650</v>
      </c>
      <c r="G316" s="2">
        <v>3.5</v>
      </c>
      <c r="H316" s="2">
        <v>64695</v>
      </c>
    </row>
    <row r="317" spans="1:8" x14ac:dyDescent="0.3">
      <c r="A317" s="2" t="s">
        <v>14</v>
      </c>
      <c r="B317" s="2" t="s">
        <v>77</v>
      </c>
      <c r="C317" s="2">
        <v>2021</v>
      </c>
      <c r="D317" s="2">
        <v>6.2</v>
      </c>
      <c r="E317" s="2">
        <v>650</v>
      </c>
      <c r="F317" s="2">
        <v>650</v>
      </c>
      <c r="G317" s="2">
        <v>3.5</v>
      </c>
      <c r="H317" s="2">
        <v>64500</v>
      </c>
    </row>
    <row r="318" spans="1:8" x14ac:dyDescent="0.3">
      <c r="A318" s="2" t="s">
        <v>14</v>
      </c>
      <c r="B318" s="2" t="s">
        <v>77</v>
      </c>
      <c r="C318" s="2">
        <v>2021</v>
      </c>
      <c r="D318" s="2">
        <v>6.2</v>
      </c>
      <c r="E318" s="2">
        <v>650</v>
      </c>
      <c r="F318" s="2">
        <v>650</v>
      </c>
      <c r="G318" s="2">
        <v>3.5</v>
      </c>
      <c r="H318" s="2">
        <v>64195</v>
      </c>
    </row>
    <row r="319" spans="1:8" x14ac:dyDescent="0.3">
      <c r="A319" s="2" t="s">
        <v>14</v>
      </c>
      <c r="B319" s="2" t="s">
        <v>77</v>
      </c>
      <c r="C319" s="2">
        <v>2021</v>
      </c>
      <c r="D319" s="2">
        <v>6.2</v>
      </c>
      <c r="E319" s="2">
        <v>650</v>
      </c>
      <c r="F319" s="2">
        <v>650</v>
      </c>
      <c r="G319" s="2">
        <v>3.5</v>
      </c>
      <c r="H319" s="2">
        <v>64195</v>
      </c>
    </row>
    <row r="320" spans="1:8" x14ac:dyDescent="0.3">
      <c r="A320" s="2" t="s">
        <v>14</v>
      </c>
      <c r="B320" s="2" t="s">
        <v>77</v>
      </c>
      <c r="C320" s="2">
        <v>2021</v>
      </c>
      <c r="D320" s="2">
        <v>6.2</v>
      </c>
      <c r="E320" s="2">
        <v>650</v>
      </c>
      <c r="F320" s="2">
        <v>650</v>
      </c>
      <c r="G320" s="2">
        <v>3.5</v>
      </c>
      <c r="H320" s="2">
        <v>64000</v>
      </c>
    </row>
    <row r="321" spans="1:8" x14ac:dyDescent="0.3">
      <c r="A321" s="2" t="s">
        <v>14</v>
      </c>
      <c r="B321" s="2" t="s">
        <v>77</v>
      </c>
      <c r="C321" s="2">
        <v>2021</v>
      </c>
      <c r="D321" s="2">
        <v>6.2</v>
      </c>
      <c r="E321" s="2">
        <v>650</v>
      </c>
      <c r="F321" s="2">
        <v>650</v>
      </c>
      <c r="G321" s="2">
        <v>3.5</v>
      </c>
      <c r="H321" s="2">
        <v>64000</v>
      </c>
    </row>
    <row r="322" spans="1:8" x14ac:dyDescent="0.3">
      <c r="A322" s="2" t="s">
        <v>14</v>
      </c>
      <c r="B322" s="2" t="s">
        <v>77</v>
      </c>
      <c r="C322" s="2">
        <v>2022</v>
      </c>
      <c r="D322" s="2">
        <v>6.2</v>
      </c>
      <c r="E322" s="2">
        <v>650</v>
      </c>
      <c r="F322" s="2">
        <v>650</v>
      </c>
      <c r="G322" s="2">
        <v>3.5</v>
      </c>
      <c r="H322" s="2">
        <v>64000</v>
      </c>
    </row>
    <row r="323" spans="1:8" x14ac:dyDescent="0.3">
      <c r="A323" s="2" t="s">
        <v>14</v>
      </c>
      <c r="B323" s="2" t="s">
        <v>77</v>
      </c>
      <c r="C323" s="2">
        <v>2021</v>
      </c>
      <c r="D323" s="2">
        <v>6.2</v>
      </c>
      <c r="E323" s="2">
        <v>650</v>
      </c>
      <c r="F323" s="2">
        <v>650</v>
      </c>
      <c r="G323" s="2">
        <v>3.5</v>
      </c>
      <c r="H323" s="2">
        <v>63995</v>
      </c>
    </row>
    <row r="324" spans="1:8" x14ac:dyDescent="0.3">
      <c r="A324" s="2" t="s">
        <v>14</v>
      </c>
      <c r="B324" s="2" t="s">
        <v>77</v>
      </c>
      <c r="C324" s="2">
        <v>2021</v>
      </c>
      <c r="D324" s="2">
        <v>6.2</v>
      </c>
      <c r="E324" s="2">
        <v>650</v>
      </c>
      <c r="F324" s="2">
        <v>650</v>
      </c>
      <c r="G324" s="2">
        <v>3.5</v>
      </c>
      <c r="H324" s="2">
        <v>63000</v>
      </c>
    </row>
    <row r="325" spans="1:8" x14ac:dyDescent="0.3">
      <c r="A325" s="2" t="s">
        <v>14</v>
      </c>
      <c r="B325" s="2" t="s">
        <v>77</v>
      </c>
      <c r="C325" s="2">
        <v>2021</v>
      </c>
      <c r="D325" s="2">
        <v>6.2</v>
      </c>
      <c r="E325" s="2">
        <v>650</v>
      </c>
      <c r="F325" s="2">
        <v>650</v>
      </c>
      <c r="G325" s="2">
        <v>3.5</v>
      </c>
      <c r="H325" s="2">
        <v>63000</v>
      </c>
    </row>
    <row r="326" spans="1:8" x14ac:dyDescent="0.3">
      <c r="A326" s="2" t="s">
        <v>14</v>
      </c>
      <c r="B326" s="2" t="s">
        <v>77</v>
      </c>
      <c r="C326" s="2">
        <v>2021</v>
      </c>
      <c r="D326" s="2">
        <v>6.2</v>
      </c>
      <c r="E326" s="2">
        <v>650</v>
      </c>
      <c r="F326" s="2">
        <v>650</v>
      </c>
      <c r="G326" s="2">
        <v>3.5</v>
      </c>
      <c r="H326" s="2">
        <v>63000</v>
      </c>
    </row>
    <row r="327" spans="1:8" x14ac:dyDescent="0.3">
      <c r="A327" s="2" t="s">
        <v>14</v>
      </c>
      <c r="B327" s="2" t="s">
        <v>77</v>
      </c>
      <c r="C327" s="2">
        <v>2021</v>
      </c>
      <c r="D327" s="2">
        <v>6.2</v>
      </c>
      <c r="E327" s="2">
        <v>650</v>
      </c>
      <c r="F327" s="2">
        <v>650</v>
      </c>
      <c r="G327" s="2">
        <v>3.5</v>
      </c>
      <c r="H327" s="2">
        <v>63000</v>
      </c>
    </row>
    <row r="328" spans="1:8" x14ac:dyDescent="0.3">
      <c r="A328" s="2" t="s">
        <v>14</v>
      </c>
      <c r="B328" s="2" t="s">
        <v>77</v>
      </c>
      <c r="C328" s="2">
        <v>2022</v>
      </c>
      <c r="D328" s="2">
        <v>6.2</v>
      </c>
      <c r="E328" s="2">
        <v>650</v>
      </c>
      <c r="F328" s="2">
        <v>650</v>
      </c>
      <c r="G328" s="2">
        <v>3.5</v>
      </c>
      <c r="H328" s="2">
        <v>63000</v>
      </c>
    </row>
    <row r="329" spans="1:8" x14ac:dyDescent="0.3">
      <c r="A329" s="2" t="s">
        <v>14</v>
      </c>
      <c r="B329" s="2" t="s">
        <v>77</v>
      </c>
      <c r="C329" s="2">
        <v>2021</v>
      </c>
      <c r="D329" s="2">
        <v>6.2</v>
      </c>
      <c r="E329" s="2">
        <v>650</v>
      </c>
      <c r="F329" s="2">
        <v>650</v>
      </c>
      <c r="G329" s="2">
        <v>3.5</v>
      </c>
      <c r="H329" s="2">
        <v>63000</v>
      </c>
    </row>
    <row r="330" spans="1:8" x14ac:dyDescent="0.3">
      <c r="A330" s="2" t="s">
        <v>14</v>
      </c>
      <c r="B330" s="2" t="s">
        <v>77</v>
      </c>
      <c r="C330" s="2">
        <v>2021</v>
      </c>
      <c r="D330" s="2">
        <v>6.2</v>
      </c>
      <c r="E330" s="2">
        <v>650</v>
      </c>
      <c r="F330" s="2">
        <v>650</v>
      </c>
      <c r="G330" s="2">
        <v>3.5</v>
      </c>
      <c r="H330" s="2">
        <v>63000</v>
      </c>
    </row>
    <row r="331" spans="1:8" x14ac:dyDescent="0.3">
      <c r="A331" s="2" t="s">
        <v>14</v>
      </c>
      <c r="B331" s="2" t="s">
        <v>77</v>
      </c>
      <c r="C331" s="2">
        <v>2021</v>
      </c>
      <c r="D331" s="2">
        <v>6.2</v>
      </c>
      <c r="E331" s="2">
        <v>650</v>
      </c>
      <c r="F331" s="2">
        <v>650</v>
      </c>
      <c r="G331" s="2">
        <v>3.5</v>
      </c>
      <c r="H331" s="2">
        <v>62500</v>
      </c>
    </row>
    <row r="332" spans="1:8" x14ac:dyDescent="0.3">
      <c r="A332" s="2" t="s">
        <v>14</v>
      </c>
      <c r="B332" s="2" t="s">
        <v>77</v>
      </c>
      <c r="C332" s="2">
        <v>2021</v>
      </c>
      <c r="D332" s="2">
        <v>6.2</v>
      </c>
      <c r="E332" s="2">
        <v>650</v>
      </c>
      <c r="F332" s="2">
        <v>650</v>
      </c>
      <c r="G332" s="2">
        <v>3.5</v>
      </c>
      <c r="H332" s="2">
        <v>62500</v>
      </c>
    </row>
    <row r="333" spans="1:8" x14ac:dyDescent="0.3">
      <c r="A333" s="2" t="s">
        <v>14</v>
      </c>
      <c r="B333" s="2" t="s">
        <v>77</v>
      </c>
      <c r="C333" s="2">
        <v>2021</v>
      </c>
      <c r="D333" s="2">
        <v>6.2</v>
      </c>
      <c r="E333" s="2">
        <v>650</v>
      </c>
      <c r="F333" s="2">
        <v>650</v>
      </c>
      <c r="G333" s="2">
        <v>3.5</v>
      </c>
      <c r="H333" s="2">
        <v>62000</v>
      </c>
    </row>
    <row r="334" spans="1:8" x14ac:dyDescent="0.3">
      <c r="A334" s="2" t="s">
        <v>14</v>
      </c>
      <c r="B334" s="2" t="s">
        <v>77</v>
      </c>
      <c r="C334" s="2">
        <v>2021</v>
      </c>
      <c r="D334" s="2">
        <v>6.2</v>
      </c>
      <c r="E334" s="2">
        <v>650</v>
      </c>
      <c r="F334" s="2">
        <v>650</v>
      </c>
      <c r="G334" s="2">
        <v>3.5</v>
      </c>
      <c r="H334" s="2">
        <v>62000</v>
      </c>
    </row>
    <row r="335" spans="1:8" x14ac:dyDescent="0.3">
      <c r="A335" s="2" t="s">
        <v>15</v>
      </c>
      <c r="B335" s="2" t="s">
        <v>78</v>
      </c>
      <c r="C335" s="2">
        <v>2021</v>
      </c>
      <c r="D335" s="2">
        <v>3.5</v>
      </c>
      <c r="E335" s="2">
        <v>647</v>
      </c>
      <c r="F335" s="2">
        <v>550</v>
      </c>
      <c r="G335" s="2">
        <v>2.8</v>
      </c>
      <c r="H335" s="2">
        <v>500000</v>
      </c>
    </row>
    <row r="336" spans="1:8" x14ac:dyDescent="0.3">
      <c r="A336" s="2" t="s">
        <v>15</v>
      </c>
      <c r="B336" s="2" t="s">
        <v>78</v>
      </c>
      <c r="C336" s="2">
        <v>2021</v>
      </c>
      <c r="D336" s="2">
        <v>3.5</v>
      </c>
      <c r="E336" s="2">
        <v>647</v>
      </c>
      <c r="F336" s="2">
        <v>550</v>
      </c>
      <c r="G336" s="2">
        <v>3</v>
      </c>
      <c r="H336" s="2">
        <v>500000</v>
      </c>
    </row>
    <row r="337" spans="1:8" x14ac:dyDescent="0.3">
      <c r="A337" s="2" t="s">
        <v>15</v>
      </c>
      <c r="B337" s="2" t="s">
        <v>78</v>
      </c>
      <c r="C337" s="2">
        <v>2022</v>
      </c>
      <c r="D337" s="2">
        <v>3.5</v>
      </c>
      <c r="E337" s="2">
        <v>647</v>
      </c>
      <c r="F337" s="2">
        <v>550</v>
      </c>
      <c r="G337" s="2">
        <v>3</v>
      </c>
      <c r="H337" s="2">
        <v>500000</v>
      </c>
    </row>
    <row r="338" spans="1:8" x14ac:dyDescent="0.3">
      <c r="A338" s="2" t="s">
        <v>15</v>
      </c>
      <c r="B338" s="2" t="s">
        <v>78</v>
      </c>
      <c r="C338" s="2">
        <v>2022</v>
      </c>
      <c r="D338" s="2">
        <v>3.5</v>
      </c>
      <c r="E338" s="2">
        <v>647</v>
      </c>
      <c r="F338" s="2">
        <v>550</v>
      </c>
      <c r="G338" s="2">
        <v>3</v>
      </c>
      <c r="H338" s="2">
        <v>500000</v>
      </c>
    </row>
    <row r="339" spans="1:8" x14ac:dyDescent="0.3">
      <c r="A339" s="2" t="s">
        <v>19</v>
      </c>
      <c r="B339" s="2" t="s">
        <v>162</v>
      </c>
      <c r="C339" s="2">
        <v>2017</v>
      </c>
      <c r="D339" s="2">
        <v>8.4</v>
      </c>
      <c r="E339" s="2">
        <v>645</v>
      </c>
      <c r="F339" s="2">
        <v>600</v>
      </c>
      <c r="G339" s="2">
        <v>3.3</v>
      </c>
      <c r="H339" s="2">
        <v>126190</v>
      </c>
    </row>
    <row r="340" spans="1:8" x14ac:dyDescent="0.3">
      <c r="A340" s="2" t="s">
        <v>19</v>
      </c>
      <c r="B340" s="2" t="s">
        <v>122</v>
      </c>
      <c r="C340" s="2">
        <v>2017</v>
      </c>
      <c r="D340" s="2">
        <v>8.4</v>
      </c>
      <c r="E340" s="2">
        <v>645</v>
      </c>
      <c r="F340" s="2">
        <v>600</v>
      </c>
      <c r="G340" s="2">
        <v>3.3</v>
      </c>
      <c r="H340" s="2">
        <v>120000</v>
      </c>
    </row>
    <row r="341" spans="1:8" x14ac:dyDescent="0.3">
      <c r="A341" s="2" t="s">
        <v>19</v>
      </c>
      <c r="B341" s="2" t="s">
        <v>122</v>
      </c>
      <c r="C341" s="2">
        <v>2017</v>
      </c>
      <c r="D341" s="2">
        <v>8.4</v>
      </c>
      <c r="E341" s="2">
        <v>645</v>
      </c>
      <c r="F341" s="2">
        <v>600</v>
      </c>
      <c r="G341" s="2">
        <v>3.3</v>
      </c>
      <c r="H341" s="2">
        <v>118795</v>
      </c>
    </row>
    <row r="342" spans="1:8" x14ac:dyDescent="0.3">
      <c r="A342" s="2" t="s">
        <v>8</v>
      </c>
      <c r="B342" s="2" t="s">
        <v>81</v>
      </c>
      <c r="C342" s="2">
        <v>2021</v>
      </c>
      <c r="D342" s="2">
        <v>4</v>
      </c>
      <c r="E342" s="2">
        <v>641</v>
      </c>
      <c r="F342" s="2">
        <v>627</v>
      </c>
      <c r="G342" s="2">
        <v>3.6</v>
      </c>
      <c r="H342" s="2">
        <v>222004</v>
      </c>
    </row>
    <row r="343" spans="1:8" x14ac:dyDescent="0.3">
      <c r="A343" s="2" t="s">
        <v>8</v>
      </c>
      <c r="B343" s="2" t="s">
        <v>81</v>
      </c>
      <c r="C343" s="2">
        <v>2021</v>
      </c>
      <c r="D343" s="2">
        <v>4</v>
      </c>
      <c r="E343" s="2">
        <v>641</v>
      </c>
      <c r="F343" s="2">
        <v>627</v>
      </c>
      <c r="G343" s="2">
        <v>3.6</v>
      </c>
      <c r="H343" s="2">
        <v>222004</v>
      </c>
    </row>
    <row r="344" spans="1:8" x14ac:dyDescent="0.3">
      <c r="A344" s="2" t="s">
        <v>8</v>
      </c>
      <c r="B344" s="2" t="s">
        <v>81</v>
      </c>
      <c r="C344" s="2">
        <v>2021</v>
      </c>
      <c r="D344" s="2">
        <v>4</v>
      </c>
      <c r="E344" s="2">
        <v>641</v>
      </c>
      <c r="F344" s="2">
        <v>627</v>
      </c>
      <c r="G344" s="2">
        <v>3.2</v>
      </c>
      <c r="H344" s="2">
        <v>222004</v>
      </c>
    </row>
    <row r="345" spans="1:8" x14ac:dyDescent="0.3">
      <c r="A345" s="2" t="s">
        <v>8</v>
      </c>
      <c r="B345" s="2" t="s">
        <v>81</v>
      </c>
      <c r="C345" s="2">
        <v>2021</v>
      </c>
      <c r="D345" s="2">
        <v>4</v>
      </c>
      <c r="E345" s="2">
        <v>641</v>
      </c>
      <c r="F345" s="2">
        <v>627</v>
      </c>
      <c r="G345" s="2">
        <v>3.6</v>
      </c>
      <c r="H345" s="2">
        <v>222004</v>
      </c>
    </row>
    <row r="346" spans="1:8" x14ac:dyDescent="0.3">
      <c r="A346" s="2" t="s">
        <v>8</v>
      </c>
      <c r="B346" s="2" t="s">
        <v>81</v>
      </c>
      <c r="C346" s="2">
        <v>2021</v>
      </c>
      <c r="D346" s="2">
        <v>4</v>
      </c>
      <c r="E346" s="2">
        <v>641</v>
      </c>
      <c r="F346" s="2">
        <v>627</v>
      </c>
      <c r="G346" s="2">
        <v>3.6</v>
      </c>
      <c r="H346" s="2">
        <v>222000</v>
      </c>
    </row>
    <row r="347" spans="1:8" x14ac:dyDescent="0.3">
      <c r="A347" s="2" t="s">
        <v>8</v>
      </c>
      <c r="B347" s="2" t="s">
        <v>81</v>
      </c>
      <c r="C347" s="2">
        <v>2021</v>
      </c>
      <c r="D347" s="2">
        <v>4</v>
      </c>
      <c r="E347" s="2">
        <v>641</v>
      </c>
      <c r="F347" s="2">
        <v>627</v>
      </c>
      <c r="G347" s="2">
        <v>3.6</v>
      </c>
      <c r="H347" s="2">
        <v>222000</v>
      </c>
    </row>
    <row r="348" spans="1:8" x14ac:dyDescent="0.3">
      <c r="A348" s="2" t="s">
        <v>8</v>
      </c>
      <c r="B348" s="2" t="s">
        <v>81</v>
      </c>
      <c r="C348" s="2">
        <v>2021</v>
      </c>
      <c r="D348" s="2">
        <v>4</v>
      </c>
      <c r="E348" s="2">
        <v>641</v>
      </c>
      <c r="F348" s="2">
        <v>627</v>
      </c>
      <c r="G348" s="2">
        <v>3.6</v>
      </c>
      <c r="H348" s="2">
        <v>218009</v>
      </c>
    </row>
    <row r="349" spans="1:8" x14ac:dyDescent="0.3">
      <c r="A349" s="2" t="s">
        <v>8</v>
      </c>
      <c r="B349" s="2" t="s">
        <v>81</v>
      </c>
      <c r="C349" s="2">
        <v>2021</v>
      </c>
      <c r="D349" s="2">
        <v>4</v>
      </c>
      <c r="E349" s="2">
        <v>641</v>
      </c>
      <c r="F349" s="2">
        <v>627</v>
      </c>
      <c r="G349" s="2">
        <v>3.5</v>
      </c>
      <c r="H349" s="2">
        <v>218009</v>
      </c>
    </row>
    <row r="350" spans="1:8" x14ac:dyDescent="0.3">
      <c r="A350" s="2" t="s">
        <v>8</v>
      </c>
      <c r="B350" s="2" t="s">
        <v>81</v>
      </c>
      <c r="C350" s="2">
        <v>2021</v>
      </c>
      <c r="D350" s="2">
        <v>4</v>
      </c>
      <c r="E350" s="2">
        <v>641</v>
      </c>
      <c r="F350" s="2">
        <v>627</v>
      </c>
      <c r="G350" s="2">
        <v>3.2</v>
      </c>
      <c r="H350" s="2">
        <v>218009</v>
      </c>
    </row>
    <row r="351" spans="1:8" x14ac:dyDescent="0.3">
      <c r="A351" s="2" t="s">
        <v>8</v>
      </c>
      <c r="B351" s="2" t="s">
        <v>81</v>
      </c>
      <c r="C351" s="2">
        <v>2021</v>
      </c>
      <c r="D351" s="2">
        <v>4</v>
      </c>
      <c r="E351" s="2">
        <v>641</v>
      </c>
      <c r="F351" s="2">
        <v>627</v>
      </c>
      <c r="G351" s="2">
        <v>3.6</v>
      </c>
      <c r="H351" s="2">
        <v>218009</v>
      </c>
    </row>
    <row r="352" spans="1:8" x14ac:dyDescent="0.3">
      <c r="A352" s="2" t="s">
        <v>8</v>
      </c>
      <c r="B352" s="2" t="s">
        <v>81</v>
      </c>
      <c r="C352" s="2">
        <v>2021</v>
      </c>
      <c r="D352" s="2">
        <v>4</v>
      </c>
      <c r="E352" s="2">
        <v>641</v>
      </c>
      <c r="F352" s="2">
        <v>627</v>
      </c>
      <c r="G352" s="2">
        <v>3.6</v>
      </c>
      <c r="H352" s="2">
        <v>218009</v>
      </c>
    </row>
    <row r="353" spans="1:8" x14ac:dyDescent="0.3">
      <c r="A353" s="2" t="s">
        <v>8</v>
      </c>
      <c r="B353" s="2" t="s">
        <v>81</v>
      </c>
      <c r="C353" s="2">
        <v>2021</v>
      </c>
      <c r="D353" s="2">
        <v>4</v>
      </c>
      <c r="E353" s="2">
        <v>641</v>
      </c>
      <c r="F353" s="2">
        <v>627</v>
      </c>
      <c r="G353" s="2">
        <v>3.6</v>
      </c>
      <c r="H353" s="2">
        <v>218009</v>
      </c>
    </row>
    <row r="354" spans="1:8" x14ac:dyDescent="0.3">
      <c r="A354" s="2" t="s">
        <v>8</v>
      </c>
      <c r="B354" s="2" t="s">
        <v>81</v>
      </c>
      <c r="C354" s="2">
        <v>2021</v>
      </c>
      <c r="D354" s="2">
        <v>4</v>
      </c>
      <c r="E354" s="2">
        <v>641</v>
      </c>
      <c r="F354" s="2">
        <v>627</v>
      </c>
      <c r="G354" s="2">
        <v>3.2</v>
      </c>
      <c r="H354" s="2">
        <v>218000</v>
      </c>
    </row>
    <row r="355" spans="1:8" x14ac:dyDescent="0.3">
      <c r="A355" s="2" t="s">
        <v>8</v>
      </c>
      <c r="B355" s="2" t="s">
        <v>81</v>
      </c>
      <c r="C355" s="2">
        <v>2021</v>
      </c>
      <c r="D355" s="2">
        <v>4</v>
      </c>
      <c r="E355" s="2">
        <v>641</v>
      </c>
      <c r="F355" s="2">
        <v>627</v>
      </c>
      <c r="G355" s="2">
        <v>3.2</v>
      </c>
      <c r="H355" s="2">
        <v>218000</v>
      </c>
    </row>
    <row r="356" spans="1:8" x14ac:dyDescent="0.3">
      <c r="A356" s="2" t="s">
        <v>8</v>
      </c>
      <c r="B356" s="2" t="s">
        <v>81</v>
      </c>
      <c r="C356" s="2">
        <v>2021</v>
      </c>
      <c r="D356" s="2">
        <v>4</v>
      </c>
      <c r="E356" s="2">
        <v>641</v>
      </c>
      <c r="F356" s="2">
        <v>627</v>
      </c>
      <c r="G356" s="2">
        <v>3.2</v>
      </c>
      <c r="H356" s="2">
        <v>218000</v>
      </c>
    </row>
    <row r="357" spans="1:8" x14ac:dyDescent="0.3">
      <c r="A357" s="2" t="s">
        <v>8</v>
      </c>
      <c r="B357" s="2" t="s">
        <v>81</v>
      </c>
      <c r="C357" s="2">
        <v>2021</v>
      </c>
      <c r="D357" s="2">
        <v>4</v>
      </c>
      <c r="E357" s="2">
        <v>641</v>
      </c>
      <c r="F357" s="2">
        <v>627</v>
      </c>
      <c r="G357" s="2">
        <v>3.2</v>
      </c>
      <c r="H357" s="2">
        <v>218000</v>
      </c>
    </row>
    <row r="358" spans="1:8" x14ac:dyDescent="0.3">
      <c r="A358" s="2" t="s">
        <v>8</v>
      </c>
      <c r="B358" s="2" t="s">
        <v>81</v>
      </c>
      <c r="C358" s="2">
        <v>2021</v>
      </c>
      <c r="D358" s="2">
        <v>4</v>
      </c>
      <c r="E358" s="2">
        <v>641</v>
      </c>
      <c r="F358" s="2">
        <v>627</v>
      </c>
      <c r="G358" s="2">
        <v>3.5</v>
      </c>
      <c r="H358" s="2">
        <v>218000</v>
      </c>
    </row>
    <row r="359" spans="1:8" x14ac:dyDescent="0.3">
      <c r="A359" s="2" t="s">
        <v>8</v>
      </c>
      <c r="B359" s="2" t="s">
        <v>81</v>
      </c>
      <c r="C359" s="2">
        <v>2022</v>
      </c>
      <c r="D359" s="2">
        <v>4</v>
      </c>
      <c r="E359" s="2">
        <v>641</v>
      </c>
      <c r="F359" s="2">
        <v>626</v>
      </c>
      <c r="G359" s="2">
        <v>3.2</v>
      </c>
      <c r="H359" s="2">
        <v>218009</v>
      </c>
    </row>
    <row r="360" spans="1:8" x14ac:dyDescent="0.3">
      <c r="A360" s="2" t="s">
        <v>8</v>
      </c>
      <c r="B360" s="2" t="s">
        <v>81</v>
      </c>
      <c r="C360" s="2">
        <v>2021</v>
      </c>
      <c r="D360" s="2">
        <v>4</v>
      </c>
      <c r="E360" s="2">
        <v>641</v>
      </c>
      <c r="F360" s="2">
        <v>626</v>
      </c>
      <c r="G360" s="2">
        <v>3.5</v>
      </c>
      <c r="H360" s="2">
        <v>218000</v>
      </c>
    </row>
    <row r="361" spans="1:8" x14ac:dyDescent="0.3">
      <c r="A361" s="2" t="s">
        <v>8</v>
      </c>
      <c r="B361" s="2" t="s">
        <v>81</v>
      </c>
      <c r="C361" s="2">
        <v>2021</v>
      </c>
      <c r="D361" s="2">
        <v>4</v>
      </c>
      <c r="E361" s="2">
        <v>641</v>
      </c>
      <c r="F361" s="2">
        <v>626</v>
      </c>
      <c r="G361" s="2">
        <v>3.5</v>
      </c>
      <c r="H361" s="2">
        <v>218000</v>
      </c>
    </row>
    <row r="362" spans="1:8" x14ac:dyDescent="0.3">
      <c r="A362" s="2" t="s">
        <v>7</v>
      </c>
      <c r="B362" s="2" t="s">
        <v>201</v>
      </c>
      <c r="C362" s="2">
        <v>2022</v>
      </c>
      <c r="D362" s="2">
        <v>3.8</v>
      </c>
      <c r="E362" s="2">
        <v>640</v>
      </c>
      <c r="F362" s="2">
        <v>590</v>
      </c>
      <c r="G362" s="2">
        <v>2.6</v>
      </c>
      <c r="H362" s="2">
        <v>208000</v>
      </c>
    </row>
    <row r="363" spans="1:8" x14ac:dyDescent="0.3">
      <c r="A363" s="2" t="s">
        <v>13</v>
      </c>
      <c r="B363" s="2" t="s">
        <v>217</v>
      </c>
      <c r="C363" s="2">
        <v>2021</v>
      </c>
      <c r="D363" s="2">
        <v>4</v>
      </c>
      <c r="E363" s="2">
        <v>630</v>
      </c>
      <c r="F363" s="2">
        <v>664</v>
      </c>
      <c r="G363" s="2">
        <v>3.1</v>
      </c>
      <c r="H363" s="2">
        <v>171200</v>
      </c>
    </row>
    <row r="364" spans="1:8" x14ac:dyDescent="0.3">
      <c r="A364" s="2" t="s">
        <v>13</v>
      </c>
      <c r="B364" s="2" t="s">
        <v>188</v>
      </c>
      <c r="C364" s="2">
        <v>2021</v>
      </c>
      <c r="D364" s="2">
        <v>4</v>
      </c>
      <c r="E364" s="2">
        <v>630</v>
      </c>
      <c r="F364" s="2">
        <v>664</v>
      </c>
      <c r="G364" s="2">
        <v>3.1</v>
      </c>
      <c r="H364" s="2">
        <v>162900</v>
      </c>
    </row>
    <row r="365" spans="1:8" x14ac:dyDescent="0.3">
      <c r="A365" s="2" t="s">
        <v>28</v>
      </c>
      <c r="B365" s="2" t="s">
        <v>207</v>
      </c>
      <c r="C365" s="2">
        <v>2021</v>
      </c>
      <c r="D365" s="2">
        <v>4</v>
      </c>
      <c r="E365" s="2">
        <v>630</v>
      </c>
      <c r="F365" s="2">
        <v>664</v>
      </c>
      <c r="G365" s="2">
        <v>3.1</v>
      </c>
      <c r="H365" s="2">
        <v>162000</v>
      </c>
    </row>
    <row r="366" spans="1:8" x14ac:dyDescent="0.3">
      <c r="A366" s="2" t="s">
        <v>7</v>
      </c>
      <c r="B366" s="2" t="s">
        <v>118</v>
      </c>
      <c r="C366" s="2">
        <v>2022</v>
      </c>
      <c r="D366" s="2">
        <v>4</v>
      </c>
      <c r="E366" s="2">
        <v>630</v>
      </c>
      <c r="F366" s="2">
        <v>604</v>
      </c>
      <c r="G366" s="2">
        <v>2.9</v>
      </c>
      <c r="H366" s="2">
        <v>181100</v>
      </c>
    </row>
    <row r="367" spans="1:8" x14ac:dyDescent="0.3">
      <c r="A367" s="2" t="s">
        <v>7</v>
      </c>
      <c r="B367" s="2" t="s">
        <v>118</v>
      </c>
      <c r="C367" s="2">
        <v>2022</v>
      </c>
      <c r="D367" s="2">
        <v>4</v>
      </c>
      <c r="E367" s="2">
        <v>630</v>
      </c>
      <c r="F367" s="2">
        <v>604</v>
      </c>
      <c r="G367" s="2">
        <v>2.9</v>
      </c>
      <c r="H367" s="2">
        <v>180800</v>
      </c>
    </row>
    <row r="368" spans="1:8" x14ac:dyDescent="0.3">
      <c r="A368" s="2" t="s">
        <v>7</v>
      </c>
      <c r="B368" s="2" t="s">
        <v>118</v>
      </c>
      <c r="C368" s="2">
        <v>2022</v>
      </c>
      <c r="D368" s="2">
        <v>4</v>
      </c>
      <c r="E368" s="2">
        <v>630</v>
      </c>
      <c r="F368" s="2">
        <v>604</v>
      </c>
      <c r="G368" s="2">
        <v>3.1</v>
      </c>
      <c r="H368" s="2">
        <v>180000</v>
      </c>
    </row>
    <row r="369" spans="1:8" x14ac:dyDescent="0.3">
      <c r="A369" s="2" t="s">
        <v>17</v>
      </c>
      <c r="B369" s="2" t="s">
        <v>55</v>
      </c>
      <c r="C369" s="2">
        <v>2021</v>
      </c>
      <c r="D369" s="2">
        <v>5.2</v>
      </c>
      <c r="E369" s="2">
        <v>630</v>
      </c>
      <c r="F369" s="2">
        <v>516</v>
      </c>
      <c r="G369" s="2">
        <v>3.5</v>
      </c>
      <c r="H369" s="2">
        <v>221400</v>
      </c>
    </row>
    <row r="370" spans="1:8" x14ac:dyDescent="0.3">
      <c r="A370" s="2" t="s">
        <v>17</v>
      </c>
      <c r="B370" s="2" t="s">
        <v>55</v>
      </c>
      <c r="C370" s="2">
        <v>2021</v>
      </c>
      <c r="D370" s="2">
        <v>5.2</v>
      </c>
      <c r="E370" s="2">
        <v>630</v>
      </c>
      <c r="F370" s="2">
        <v>516</v>
      </c>
      <c r="G370" s="2">
        <v>3.7</v>
      </c>
      <c r="H370" s="2">
        <v>209000</v>
      </c>
    </row>
    <row r="371" spans="1:8" x14ac:dyDescent="0.3">
      <c r="A371" s="2" t="s">
        <v>17</v>
      </c>
      <c r="B371" s="2" t="s">
        <v>55</v>
      </c>
      <c r="C371" s="2">
        <v>2022</v>
      </c>
      <c r="D371" s="2">
        <v>5.2</v>
      </c>
      <c r="E371" s="2">
        <v>630</v>
      </c>
      <c r="F371" s="2">
        <v>516</v>
      </c>
      <c r="G371" s="2">
        <v>3.5</v>
      </c>
      <c r="H371" s="2">
        <v>207000</v>
      </c>
    </row>
    <row r="372" spans="1:8" x14ac:dyDescent="0.3">
      <c r="A372" s="2" t="s">
        <v>17</v>
      </c>
      <c r="B372" s="2" t="s">
        <v>55</v>
      </c>
      <c r="C372" s="2">
        <v>2021</v>
      </c>
      <c r="D372" s="2">
        <v>5.2</v>
      </c>
      <c r="E372" s="2">
        <v>630</v>
      </c>
      <c r="F372" s="2">
        <v>516</v>
      </c>
      <c r="G372" s="2">
        <v>3.5</v>
      </c>
      <c r="H372" s="2">
        <v>205000</v>
      </c>
    </row>
    <row r="373" spans="1:8" x14ac:dyDescent="0.3">
      <c r="A373" s="2" t="s">
        <v>17</v>
      </c>
      <c r="B373" s="2" t="s">
        <v>55</v>
      </c>
      <c r="C373" s="2">
        <v>2021</v>
      </c>
      <c r="D373" s="2">
        <v>5.2</v>
      </c>
      <c r="E373" s="2">
        <v>630</v>
      </c>
      <c r="F373" s="2">
        <v>516</v>
      </c>
      <c r="G373" s="2">
        <v>3.5</v>
      </c>
      <c r="H373" s="2">
        <v>201495</v>
      </c>
    </row>
    <row r="374" spans="1:8" x14ac:dyDescent="0.3">
      <c r="A374" s="2" t="s">
        <v>17</v>
      </c>
      <c r="B374" s="2" t="s">
        <v>55</v>
      </c>
      <c r="C374" s="2">
        <v>2022</v>
      </c>
      <c r="D374" s="2">
        <v>4</v>
      </c>
      <c r="E374" s="2">
        <v>630</v>
      </c>
      <c r="F374" s="2">
        <v>516</v>
      </c>
      <c r="G374" s="2">
        <v>3.7</v>
      </c>
      <c r="H374" s="2">
        <v>201495</v>
      </c>
    </row>
    <row r="375" spans="1:8" x14ac:dyDescent="0.3">
      <c r="A375" s="2" t="s">
        <v>17</v>
      </c>
      <c r="B375" s="2" t="s">
        <v>55</v>
      </c>
      <c r="C375" s="2">
        <v>2021</v>
      </c>
      <c r="D375" s="2">
        <v>4</v>
      </c>
      <c r="E375" s="2">
        <v>630</v>
      </c>
      <c r="F375" s="2">
        <v>516</v>
      </c>
      <c r="G375" s="2">
        <v>3.7</v>
      </c>
      <c r="H375" s="2">
        <v>198995</v>
      </c>
    </row>
    <row r="376" spans="1:8" x14ac:dyDescent="0.3">
      <c r="A376" s="2" t="s">
        <v>8</v>
      </c>
      <c r="B376" s="2" t="s">
        <v>46</v>
      </c>
      <c r="C376" s="2">
        <v>2021</v>
      </c>
      <c r="D376" s="2">
        <v>5.2</v>
      </c>
      <c r="E376" s="2">
        <v>630</v>
      </c>
      <c r="F376" s="2">
        <v>443</v>
      </c>
      <c r="G376" s="2">
        <v>2.8</v>
      </c>
      <c r="H376" s="2">
        <v>274390</v>
      </c>
    </row>
    <row r="377" spans="1:8" x14ac:dyDescent="0.3">
      <c r="A377" s="2" t="s">
        <v>8</v>
      </c>
      <c r="B377" s="2" t="s">
        <v>46</v>
      </c>
      <c r="C377" s="2">
        <v>2021</v>
      </c>
      <c r="D377" s="2">
        <v>5.2</v>
      </c>
      <c r="E377" s="2">
        <v>630</v>
      </c>
      <c r="F377" s="2">
        <v>443</v>
      </c>
      <c r="G377" s="2">
        <v>2.8</v>
      </c>
      <c r="H377" s="2">
        <v>274390</v>
      </c>
    </row>
    <row r="378" spans="1:8" x14ac:dyDescent="0.3">
      <c r="A378" s="2" t="s">
        <v>27</v>
      </c>
      <c r="B378" s="2" t="s">
        <v>66</v>
      </c>
      <c r="C378" s="2">
        <v>2021</v>
      </c>
      <c r="D378" s="2">
        <v>6</v>
      </c>
      <c r="E378" s="2">
        <v>626</v>
      </c>
      <c r="F378" s="2">
        <v>664</v>
      </c>
      <c r="G378" s="2">
        <v>3.6</v>
      </c>
      <c r="H378" s="2">
        <v>225000</v>
      </c>
    </row>
    <row r="379" spans="1:8" x14ac:dyDescent="0.3">
      <c r="A379" s="2" t="s">
        <v>27</v>
      </c>
      <c r="B379" s="2" t="s">
        <v>66</v>
      </c>
      <c r="C379" s="2">
        <v>2022</v>
      </c>
      <c r="D379" s="2">
        <v>6</v>
      </c>
      <c r="E379" s="2">
        <v>626</v>
      </c>
      <c r="F379" s="2">
        <v>664</v>
      </c>
      <c r="G379" s="2">
        <v>3.3</v>
      </c>
      <c r="H379" s="2">
        <v>225000</v>
      </c>
    </row>
    <row r="380" spans="1:8" x14ac:dyDescent="0.3">
      <c r="A380" s="2" t="s">
        <v>27</v>
      </c>
      <c r="B380" s="2" t="s">
        <v>66</v>
      </c>
      <c r="C380" s="2">
        <v>2021</v>
      </c>
      <c r="D380" s="2">
        <v>6</v>
      </c>
      <c r="E380" s="2">
        <v>626</v>
      </c>
      <c r="F380" s="2">
        <v>664</v>
      </c>
      <c r="G380" s="2">
        <v>3.6</v>
      </c>
      <c r="H380" s="2">
        <v>220300</v>
      </c>
    </row>
    <row r="381" spans="1:8" x14ac:dyDescent="0.3">
      <c r="A381" s="2" t="s">
        <v>27</v>
      </c>
      <c r="B381" s="2" t="s">
        <v>66</v>
      </c>
      <c r="C381" s="2">
        <v>2021</v>
      </c>
      <c r="D381" s="2">
        <v>6</v>
      </c>
      <c r="E381" s="2">
        <v>626</v>
      </c>
      <c r="F381" s="2">
        <v>664</v>
      </c>
      <c r="G381" s="2">
        <v>3.4</v>
      </c>
      <c r="H381" s="2">
        <v>220300</v>
      </c>
    </row>
    <row r="382" spans="1:8" x14ac:dyDescent="0.3">
      <c r="A382" s="2" t="s">
        <v>27</v>
      </c>
      <c r="B382" s="2" t="s">
        <v>66</v>
      </c>
      <c r="C382" s="2">
        <v>2021</v>
      </c>
      <c r="D382" s="2">
        <v>4</v>
      </c>
      <c r="E382" s="2">
        <v>626</v>
      </c>
      <c r="F382" s="2">
        <v>664</v>
      </c>
      <c r="G382" s="2">
        <v>3.3</v>
      </c>
      <c r="H382" s="2">
        <v>220000</v>
      </c>
    </row>
    <row r="383" spans="1:8" x14ac:dyDescent="0.3">
      <c r="A383" s="2" t="s">
        <v>27</v>
      </c>
      <c r="B383" s="2" t="s">
        <v>66</v>
      </c>
      <c r="C383" s="2">
        <v>2021</v>
      </c>
      <c r="D383" s="2">
        <v>6</v>
      </c>
      <c r="E383" s="2">
        <v>626</v>
      </c>
      <c r="F383" s="2">
        <v>664</v>
      </c>
      <c r="G383" s="2">
        <v>3.3</v>
      </c>
      <c r="H383" s="2">
        <v>219800</v>
      </c>
    </row>
    <row r="384" spans="1:8" x14ac:dyDescent="0.3">
      <c r="A384" s="2" t="s">
        <v>27</v>
      </c>
      <c r="B384" s="2" t="s">
        <v>66</v>
      </c>
      <c r="C384" s="2">
        <v>2021</v>
      </c>
      <c r="D384" s="2">
        <v>6</v>
      </c>
      <c r="E384" s="2">
        <v>626</v>
      </c>
      <c r="F384" s="2">
        <v>664</v>
      </c>
      <c r="G384" s="2">
        <v>3.6</v>
      </c>
      <c r="H384" s="2">
        <v>218400</v>
      </c>
    </row>
    <row r="385" spans="1:8" x14ac:dyDescent="0.3">
      <c r="A385" s="2" t="s">
        <v>27</v>
      </c>
      <c r="B385" s="2" t="s">
        <v>66</v>
      </c>
      <c r="C385" s="2">
        <v>2021</v>
      </c>
      <c r="D385" s="2">
        <v>6</v>
      </c>
      <c r="E385" s="2">
        <v>626</v>
      </c>
      <c r="F385" s="2">
        <v>664</v>
      </c>
      <c r="G385" s="2">
        <v>3.3</v>
      </c>
      <c r="H385" s="2">
        <v>218400</v>
      </c>
    </row>
    <row r="386" spans="1:8" x14ac:dyDescent="0.3">
      <c r="A386" s="2" t="s">
        <v>27</v>
      </c>
      <c r="B386" s="2" t="s">
        <v>66</v>
      </c>
      <c r="C386" s="2">
        <v>2022</v>
      </c>
      <c r="D386" s="2">
        <v>6</v>
      </c>
      <c r="E386" s="2">
        <v>626</v>
      </c>
      <c r="F386" s="2">
        <v>664</v>
      </c>
      <c r="G386" s="2">
        <v>3.3</v>
      </c>
      <c r="H386" s="2">
        <v>214425</v>
      </c>
    </row>
    <row r="387" spans="1:8" x14ac:dyDescent="0.3">
      <c r="A387" s="2" t="s">
        <v>27</v>
      </c>
      <c r="B387" s="2" t="s">
        <v>66</v>
      </c>
      <c r="C387" s="2">
        <v>2022</v>
      </c>
      <c r="D387" s="2">
        <v>6</v>
      </c>
      <c r="E387" s="2">
        <v>626</v>
      </c>
      <c r="F387" s="2">
        <v>664</v>
      </c>
      <c r="G387" s="2">
        <v>3.5</v>
      </c>
      <c r="H387" s="2">
        <v>203825</v>
      </c>
    </row>
    <row r="388" spans="1:8" x14ac:dyDescent="0.3">
      <c r="A388" s="2" t="s">
        <v>27</v>
      </c>
      <c r="B388" s="2" t="s">
        <v>66</v>
      </c>
      <c r="C388" s="2">
        <v>2021</v>
      </c>
      <c r="D388" s="2">
        <v>6</v>
      </c>
      <c r="E388" s="2">
        <v>626</v>
      </c>
      <c r="F388" s="2">
        <v>664</v>
      </c>
      <c r="G388" s="2">
        <v>3.6</v>
      </c>
      <c r="H388" s="2">
        <v>203825</v>
      </c>
    </row>
    <row r="389" spans="1:8" x14ac:dyDescent="0.3">
      <c r="A389" s="2" t="s">
        <v>27</v>
      </c>
      <c r="B389" s="2" t="s">
        <v>66</v>
      </c>
      <c r="C389" s="2">
        <v>2021</v>
      </c>
      <c r="D389" s="2">
        <v>6</v>
      </c>
      <c r="E389" s="2">
        <v>626</v>
      </c>
      <c r="F389" s="2">
        <v>664</v>
      </c>
      <c r="G389" s="2">
        <v>3.3</v>
      </c>
      <c r="H389" s="2">
        <v>202500</v>
      </c>
    </row>
    <row r="390" spans="1:8" x14ac:dyDescent="0.3">
      <c r="A390" s="2" t="s">
        <v>27</v>
      </c>
      <c r="B390" s="2" t="s">
        <v>66</v>
      </c>
      <c r="C390" s="2">
        <v>2021</v>
      </c>
      <c r="D390" s="2">
        <v>6</v>
      </c>
      <c r="E390" s="2">
        <v>626</v>
      </c>
      <c r="F390" s="2">
        <v>664</v>
      </c>
      <c r="G390" s="2">
        <v>3.6</v>
      </c>
      <c r="H390" s="2">
        <v>202500</v>
      </c>
    </row>
    <row r="391" spans="1:8" x14ac:dyDescent="0.3">
      <c r="A391" s="2" t="s">
        <v>27</v>
      </c>
      <c r="B391" s="2" t="s">
        <v>66</v>
      </c>
      <c r="C391" s="2">
        <v>2021</v>
      </c>
      <c r="D391" s="2">
        <v>6</v>
      </c>
      <c r="E391" s="2">
        <v>626</v>
      </c>
      <c r="F391" s="2">
        <v>664</v>
      </c>
      <c r="G391" s="2">
        <v>3.6</v>
      </c>
      <c r="H391" s="2">
        <v>202500</v>
      </c>
    </row>
    <row r="392" spans="1:8" x14ac:dyDescent="0.3">
      <c r="A392" s="2" t="s">
        <v>27</v>
      </c>
      <c r="B392" s="2" t="s">
        <v>66</v>
      </c>
      <c r="C392" s="2">
        <v>2021</v>
      </c>
      <c r="D392" s="2">
        <v>4</v>
      </c>
      <c r="E392" s="2">
        <v>626</v>
      </c>
      <c r="F392" s="2">
        <v>664</v>
      </c>
      <c r="G392" s="2">
        <v>3.3</v>
      </c>
      <c r="H392" s="2">
        <v>202500</v>
      </c>
    </row>
    <row r="393" spans="1:8" x14ac:dyDescent="0.3">
      <c r="A393" s="2" t="s">
        <v>27</v>
      </c>
      <c r="B393" s="2" t="s">
        <v>66</v>
      </c>
      <c r="C393" s="2">
        <v>2021</v>
      </c>
      <c r="D393" s="2">
        <v>6</v>
      </c>
      <c r="E393" s="2">
        <v>626</v>
      </c>
      <c r="F393" s="2">
        <v>664</v>
      </c>
      <c r="G393" s="2">
        <v>3.6</v>
      </c>
      <c r="H393" s="2">
        <v>201000</v>
      </c>
    </row>
    <row r="394" spans="1:8" x14ac:dyDescent="0.3">
      <c r="A394" s="2" t="s">
        <v>27</v>
      </c>
      <c r="B394" s="2" t="s">
        <v>66</v>
      </c>
      <c r="C394" s="2">
        <v>2021</v>
      </c>
      <c r="D394" s="2">
        <v>6</v>
      </c>
      <c r="E394" s="2">
        <v>626</v>
      </c>
      <c r="F394" s="2">
        <v>664</v>
      </c>
      <c r="G394" s="2">
        <v>3.3</v>
      </c>
      <c r="H394" s="2">
        <v>201000</v>
      </c>
    </row>
    <row r="395" spans="1:8" x14ac:dyDescent="0.3">
      <c r="A395" s="2" t="s">
        <v>14</v>
      </c>
      <c r="B395" s="2" t="s">
        <v>187</v>
      </c>
      <c r="C395" s="2">
        <v>2023</v>
      </c>
      <c r="D395" s="2">
        <v>5.5</v>
      </c>
      <c r="E395" s="2">
        <v>625</v>
      </c>
      <c r="F395" s="2">
        <v>650</v>
      </c>
      <c r="G395" s="2">
        <v>2.6</v>
      </c>
      <c r="H395" s="2">
        <v>85000</v>
      </c>
    </row>
    <row r="396" spans="1:8" x14ac:dyDescent="0.3">
      <c r="A396" s="2" t="s">
        <v>34</v>
      </c>
      <c r="B396" s="2" t="s">
        <v>110</v>
      </c>
      <c r="C396" s="2">
        <v>2021</v>
      </c>
      <c r="D396" s="2">
        <v>6.6</v>
      </c>
      <c r="E396" s="2">
        <v>624</v>
      </c>
      <c r="F396" s="2">
        <v>642</v>
      </c>
      <c r="G396" s="2">
        <v>4.4000000000000004</v>
      </c>
      <c r="H396" s="2">
        <v>330000</v>
      </c>
    </row>
    <row r="397" spans="1:8" x14ac:dyDescent="0.3">
      <c r="A397" s="2" t="s">
        <v>34</v>
      </c>
      <c r="B397" s="2" t="s">
        <v>110</v>
      </c>
      <c r="C397" s="2">
        <v>2021</v>
      </c>
      <c r="D397" s="2">
        <v>6.7</v>
      </c>
      <c r="E397" s="2">
        <v>624</v>
      </c>
      <c r="F397" s="2">
        <v>605</v>
      </c>
      <c r="G397" s="2">
        <v>4.4000000000000004</v>
      </c>
      <c r="H397" s="2">
        <v>338000</v>
      </c>
    </row>
    <row r="398" spans="1:8" x14ac:dyDescent="0.3">
      <c r="A398" s="2" t="s">
        <v>34</v>
      </c>
      <c r="B398" s="2" t="s">
        <v>110</v>
      </c>
      <c r="C398" s="2">
        <v>2021</v>
      </c>
      <c r="D398" s="2">
        <v>6.8</v>
      </c>
      <c r="E398" s="2">
        <v>624</v>
      </c>
      <c r="F398" s="2">
        <v>605</v>
      </c>
      <c r="G398" s="2">
        <v>4.4000000000000004</v>
      </c>
      <c r="H398" s="2">
        <v>335550</v>
      </c>
    </row>
    <row r="399" spans="1:8" x14ac:dyDescent="0.3">
      <c r="A399" s="2" t="s">
        <v>34</v>
      </c>
      <c r="B399" s="2" t="s">
        <v>110</v>
      </c>
      <c r="C399" s="2">
        <v>2021</v>
      </c>
      <c r="D399" s="2">
        <v>6.8</v>
      </c>
      <c r="E399" s="2">
        <v>624</v>
      </c>
      <c r="F399" s="2">
        <v>605</v>
      </c>
      <c r="G399" s="2">
        <v>4.4000000000000004</v>
      </c>
      <c r="H399" s="2">
        <v>330000</v>
      </c>
    </row>
    <row r="400" spans="1:8" x14ac:dyDescent="0.3">
      <c r="A400" s="2" t="s">
        <v>34</v>
      </c>
      <c r="B400" s="2" t="s">
        <v>110</v>
      </c>
      <c r="C400" s="2">
        <v>2021</v>
      </c>
      <c r="D400" s="2">
        <v>6.6</v>
      </c>
      <c r="E400" s="2">
        <v>624</v>
      </c>
      <c r="F400" s="2">
        <v>605</v>
      </c>
      <c r="G400" s="2">
        <v>4.3</v>
      </c>
      <c r="H400" s="2">
        <v>330000</v>
      </c>
    </row>
    <row r="401" spans="1:8" x14ac:dyDescent="0.3">
      <c r="A401" s="2" t="s">
        <v>34</v>
      </c>
      <c r="B401" s="2" t="s">
        <v>110</v>
      </c>
      <c r="C401" s="2">
        <v>2022</v>
      </c>
      <c r="D401" s="2">
        <v>6.8</v>
      </c>
      <c r="E401" s="2">
        <v>624</v>
      </c>
      <c r="F401" s="2">
        <v>605</v>
      </c>
      <c r="G401" s="2">
        <v>4.4000000000000004</v>
      </c>
      <c r="H401" s="2">
        <v>330000</v>
      </c>
    </row>
    <row r="402" spans="1:8" x14ac:dyDescent="0.3">
      <c r="A402" s="2" t="s">
        <v>34</v>
      </c>
      <c r="B402" s="2" t="s">
        <v>110</v>
      </c>
      <c r="C402" s="2">
        <v>2021</v>
      </c>
      <c r="D402" s="2">
        <v>6.8</v>
      </c>
      <c r="E402" s="2">
        <v>624</v>
      </c>
      <c r="F402" s="2">
        <v>605</v>
      </c>
      <c r="G402" s="2">
        <v>4.3</v>
      </c>
      <c r="H402" s="2">
        <v>330000</v>
      </c>
    </row>
    <row r="403" spans="1:8" x14ac:dyDescent="0.3">
      <c r="A403" s="2" t="s">
        <v>34</v>
      </c>
      <c r="B403" s="2" t="s">
        <v>110</v>
      </c>
      <c r="C403" s="2">
        <v>2021</v>
      </c>
      <c r="D403" s="2">
        <v>6.8</v>
      </c>
      <c r="E403" s="2">
        <v>624</v>
      </c>
      <c r="F403" s="2">
        <v>605</v>
      </c>
      <c r="G403" s="2">
        <v>4.4000000000000004</v>
      </c>
      <c r="H403" s="2">
        <v>330000</v>
      </c>
    </row>
    <row r="404" spans="1:8" x14ac:dyDescent="0.3">
      <c r="A404" s="2" t="s">
        <v>13</v>
      </c>
      <c r="B404" s="2" t="s">
        <v>148</v>
      </c>
      <c r="C404" s="2">
        <v>2021</v>
      </c>
      <c r="D404" s="2">
        <v>6.2</v>
      </c>
      <c r="E404" s="2">
        <v>622</v>
      </c>
      <c r="F404" s="2">
        <v>468</v>
      </c>
      <c r="G404" s="2">
        <v>3.5</v>
      </c>
      <c r="H404" s="2">
        <v>335000</v>
      </c>
    </row>
    <row r="405" spans="1:8" x14ac:dyDescent="0.3">
      <c r="A405" s="2" t="s">
        <v>13</v>
      </c>
      <c r="B405" s="2" t="s">
        <v>148</v>
      </c>
      <c r="C405" s="2">
        <v>2014</v>
      </c>
      <c r="D405" s="2">
        <v>6.2</v>
      </c>
      <c r="E405" s="2">
        <v>622</v>
      </c>
      <c r="F405" s="2">
        <v>468</v>
      </c>
      <c r="G405" s="2">
        <v>3.5</v>
      </c>
      <c r="H405" s="2">
        <v>275000</v>
      </c>
    </row>
    <row r="406" spans="1:8" x14ac:dyDescent="0.3">
      <c r="A406" s="2" t="s">
        <v>13</v>
      </c>
      <c r="B406" s="2" t="s">
        <v>68</v>
      </c>
      <c r="C406" s="2">
        <v>2021</v>
      </c>
      <c r="D406" s="2">
        <v>6.2</v>
      </c>
      <c r="E406" s="2">
        <v>622</v>
      </c>
      <c r="F406" s="2">
        <v>468</v>
      </c>
      <c r="G406" s="2">
        <v>3.2</v>
      </c>
      <c r="H406" s="2">
        <v>275000</v>
      </c>
    </row>
    <row r="407" spans="1:8" x14ac:dyDescent="0.3">
      <c r="A407" s="2" t="s">
        <v>13</v>
      </c>
      <c r="B407" s="2" t="s">
        <v>148</v>
      </c>
      <c r="C407" s="2">
        <v>2014</v>
      </c>
      <c r="D407" s="2">
        <v>6.2</v>
      </c>
      <c r="E407" s="2">
        <v>622</v>
      </c>
      <c r="F407" s="2">
        <v>468</v>
      </c>
      <c r="G407" s="2">
        <v>3.5</v>
      </c>
      <c r="H407" s="2">
        <v>275000</v>
      </c>
    </row>
    <row r="408" spans="1:8" x14ac:dyDescent="0.3">
      <c r="A408" s="2" t="s">
        <v>13</v>
      </c>
      <c r="B408" s="2" t="s">
        <v>68</v>
      </c>
      <c r="C408" s="2">
        <v>2021</v>
      </c>
      <c r="D408" s="2">
        <v>6.2</v>
      </c>
      <c r="E408" s="2">
        <v>622</v>
      </c>
      <c r="F408" s="2">
        <v>468</v>
      </c>
      <c r="G408" s="2">
        <v>3.6</v>
      </c>
      <c r="H408" s="2">
        <v>254995</v>
      </c>
    </row>
    <row r="409" spans="1:8" x14ac:dyDescent="0.3">
      <c r="A409" s="2" t="s">
        <v>13</v>
      </c>
      <c r="B409" s="2" t="s">
        <v>68</v>
      </c>
      <c r="C409" s="2">
        <v>2021</v>
      </c>
      <c r="D409" s="2">
        <v>6.3</v>
      </c>
      <c r="E409" s="2">
        <v>622</v>
      </c>
      <c r="F409" s="2">
        <v>468</v>
      </c>
      <c r="G409" s="2">
        <v>3.6</v>
      </c>
      <c r="H409" s="2">
        <v>254500</v>
      </c>
    </row>
    <row r="410" spans="1:8" x14ac:dyDescent="0.3">
      <c r="A410" s="2" t="s">
        <v>28</v>
      </c>
      <c r="B410" s="2" t="s">
        <v>68</v>
      </c>
      <c r="C410" s="2">
        <v>2021</v>
      </c>
      <c r="D410" s="2">
        <v>6.2</v>
      </c>
      <c r="E410" s="2">
        <v>622</v>
      </c>
      <c r="F410" s="2">
        <v>468</v>
      </c>
      <c r="G410" s="2">
        <v>3.5</v>
      </c>
      <c r="H410" s="2">
        <v>248000</v>
      </c>
    </row>
    <row r="411" spans="1:8" x14ac:dyDescent="0.3">
      <c r="A411" s="2" t="s">
        <v>13</v>
      </c>
      <c r="B411" s="2" t="s">
        <v>68</v>
      </c>
      <c r="C411" s="2">
        <v>2021</v>
      </c>
      <c r="D411" s="2">
        <v>6.2</v>
      </c>
      <c r="E411" s="2">
        <v>622</v>
      </c>
      <c r="F411" s="2">
        <v>468</v>
      </c>
      <c r="G411" s="2">
        <v>3.5</v>
      </c>
      <c r="H411" s="2">
        <v>243600</v>
      </c>
    </row>
    <row r="412" spans="1:8" x14ac:dyDescent="0.3">
      <c r="A412" s="2" t="s">
        <v>13</v>
      </c>
      <c r="B412" s="2" t="s">
        <v>68</v>
      </c>
      <c r="C412" s="2">
        <v>2021</v>
      </c>
      <c r="D412" s="2">
        <v>6.2</v>
      </c>
      <c r="E412" s="2">
        <v>622</v>
      </c>
      <c r="F412" s="2">
        <v>468</v>
      </c>
      <c r="G412" s="2">
        <v>3.7</v>
      </c>
      <c r="H412" s="2">
        <v>239100</v>
      </c>
    </row>
    <row r="413" spans="1:8" x14ac:dyDescent="0.3">
      <c r="A413" s="2" t="s">
        <v>13</v>
      </c>
      <c r="B413" s="2" t="s">
        <v>68</v>
      </c>
      <c r="C413" s="2">
        <v>2015</v>
      </c>
      <c r="D413" s="2">
        <v>6.2</v>
      </c>
      <c r="E413" s="2">
        <v>622</v>
      </c>
      <c r="F413" s="2">
        <v>468</v>
      </c>
      <c r="G413" s="2">
        <v>3.6</v>
      </c>
      <c r="H413" s="2">
        <v>229000</v>
      </c>
    </row>
    <row r="414" spans="1:8" x14ac:dyDescent="0.3">
      <c r="A414" s="2" t="s">
        <v>13</v>
      </c>
      <c r="B414" s="2" t="s">
        <v>68</v>
      </c>
      <c r="C414" s="2">
        <v>2015</v>
      </c>
      <c r="D414" s="2">
        <v>6.2</v>
      </c>
      <c r="E414" s="2">
        <v>622</v>
      </c>
      <c r="F414" s="2">
        <v>468</v>
      </c>
      <c r="G414" s="2">
        <v>3.6</v>
      </c>
      <c r="H414" s="2">
        <v>228000</v>
      </c>
    </row>
    <row r="415" spans="1:8" x14ac:dyDescent="0.3">
      <c r="A415" s="2" t="s">
        <v>13</v>
      </c>
      <c r="B415" s="2" t="s">
        <v>68</v>
      </c>
      <c r="C415" s="2">
        <v>2015</v>
      </c>
      <c r="D415" s="2">
        <v>6.2</v>
      </c>
      <c r="E415" s="2">
        <v>622</v>
      </c>
      <c r="F415" s="2">
        <v>468</v>
      </c>
      <c r="G415" s="2">
        <v>3.5</v>
      </c>
      <c r="H415" s="2">
        <v>228000</v>
      </c>
    </row>
    <row r="416" spans="1:8" x14ac:dyDescent="0.3">
      <c r="A416" s="2" t="s">
        <v>13</v>
      </c>
      <c r="B416" s="2" t="s">
        <v>68</v>
      </c>
      <c r="C416" s="2">
        <v>2015</v>
      </c>
      <c r="D416" s="2">
        <v>6.2</v>
      </c>
      <c r="E416" s="2">
        <v>622</v>
      </c>
      <c r="F416" s="2">
        <v>468</v>
      </c>
      <c r="G416" s="2">
        <v>3.5</v>
      </c>
      <c r="H416" s="2">
        <v>222500</v>
      </c>
    </row>
    <row r="417" spans="1:8" x14ac:dyDescent="0.3">
      <c r="A417" s="2" t="s">
        <v>13</v>
      </c>
      <c r="B417" s="2" t="s">
        <v>68</v>
      </c>
      <c r="C417" s="2">
        <v>2015</v>
      </c>
      <c r="D417" s="2">
        <v>6.2</v>
      </c>
      <c r="E417" s="2">
        <v>622</v>
      </c>
      <c r="F417" s="2">
        <v>468</v>
      </c>
      <c r="G417" s="2">
        <v>3.2</v>
      </c>
      <c r="H417" s="2">
        <v>222000</v>
      </c>
    </row>
    <row r="418" spans="1:8" x14ac:dyDescent="0.3">
      <c r="A418" s="2" t="s">
        <v>13</v>
      </c>
      <c r="B418" s="2" t="s">
        <v>68</v>
      </c>
      <c r="C418" s="2">
        <v>2015</v>
      </c>
      <c r="D418" s="2">
        <v>6.2</v>
      </c>
      <c r="E418" s="2">
        <v>622</v>
      </c>
      <c r="F418" s="2">
        <v>468</v>
      </c>
      <c r="G418" s="2">
        <v>3.7</v>
      </c>
      <c r="H418" s="2">
        <v>221580</v>
      </c>
    </row>
    <row r="419" spans="1:8" x14ac:dyDescent="0.3">
      <c r="A419" s="2" t="s">
        <v>13</v>
      </c>
      <c r="B419" s="2" t="s">
        <v>68</v>
      </c>
      <c r="C419" s="2">
        <v>2015</v>
      </c>
      <c r="D419" s="2">
        <v>6.2</v>
      </c>
      <c r="E419" s="2">
        <v>622</v>
      </c>
      <c r="F419" s="2">
        <v>468</v>
      </c>
      <c r="G419" s="2">
        <v>3.7</v>
      </c>
      <c r="H419" s="2">
        <v>221580</v>
      </c>
    </row>
    <row r="420" spans="1:8" x14ac:dyDescent="0.3">
      <c r="A420" s="2" t="s">
        <v>13</v>
      </c>
      <c r="B420" s="2" t="s">
        <v>68</v>
      </c>
      <c r="C420" s="2">
        <v>2015</v>
      </c>
      <c r="D420" s="2">
        <v>6.2</v>
      </c>
      <c r="E420" s="2">
        <v>622</v>
      </c>
      <c r="F420" s="2">
        <v>468</v>
      </c>
      <c r="G420" s="2">
        <v>3.6</v>
      </c>
      <c r="H420" s="2">
        <v>200000</v>
      </c>
    </row>
    <row r="421" spans="1:8" x14ac:dyDescent="0.3">
      <c r="A421" s="2" t="s">
        <v>24</v>
      </c>
      <c r="B421" s="2" t="s">
        <v>219</v>
      </c>
      <c r="C421" s="2">
        <v>2021</v>
      </c>
      <c r="D421" s="2">
        <v>3</v>
      </c>
      <c r="E421" s="2">
        <v>621</v>
      </c>
      <c r="F421" s="2">
        <v>538</v>
      </c>
      <c r="G421" s="2">
        <v>2.9</v>
      </c>
      <c r="H421" s="2">
        <v>210000</v>
      </c>
    </row>
    <row r="422" spans="1:8" x14ac:dyDescent="0.3">
      <c r="A422" s="2" t="s">
        <v>7</v>
      </c>
      <c r="B422" s="2" t="s">
        <v>118</v>
      </c>
      <c r="C422" s="2">
        <v>2022</v>
      </c>
      <c r="D422" s="2">
        <v>4</v>
      </c>
      <c r="E422" s="2">
        <v>620</v>
      </c>
      <c r="F422" s="2">
        <v>604</v>
      </c>
      <c r="G422" s="2">
        <v>2.9</v>
      </c>
      <c r="H422" s="2">
        <v>187700</v>
      </c>
    </row>
    <row r="423" spans="1:8" x14ac:dyDescent="0.3">
      <c r="A423" s="2" t="s">
        <v>7</v>
      </c>
      <c r="B423" s="2" t="s">
        <v>118</v>
      </c>
      <c r="C423" s="2">
        <v>2021</v>
      </c>
      <c r="D423" s="2">
        <v>4</v>
      </c>
      <c r="E423" s="2">
        <v>620</v>
      </c>
      <c r="F423" s="2">
        <v>604</v>
      </c>
      <c r="G423" s="2">
        <v>2.9</v>
      </c>
      <c r="H423" s="2">
        <v>180000</v>
      </c>
    </row>
    <row r="424" spans="1:8" x14ac:dyDescent="0.3">
      <c r="A424" s="2" t="s">
        <v>7</v>
      </c>
      <c r="B424" s="2" t="s">
        <v>118</v>
      </c>
      <c r="C424" s="2">
        <v>2021</v>
      </c>
      <c r="D424" s="2">
        <v>4</v>
      </c>
      <c r="E424" s="2">
        <v>620</v>
      </c>
      <c r="F424" s="2">
        <v>604</v>
      </c>
      <c r="G424" s="2">
        <v>2.9</v>
      </c>
      <c r="H424" s="2">
        <v>180000</v>
      </c>
    </row>
    <row r="425" spans="1:8" x14ac:dyDescent="0.3">
      <c r="A425" s="2" t="s">
        <v>7</v>
      </c>
      <c r="B425" s="2" t="s">
        <v>118</v>
      </c>
      <c r="C425" s="2">
        <v>2021</v>
      </c>
      <c r="D425" s="2">
        <v>4</v>
      </c>
      <c r="E425" s="2">
        <v>620</v>
      </c>
      <c r="F425" s="2">
        <v>604</v>
      </c>
      <c r="G425" s="2">
        <v>2.9</v>
      </c>
      <c r="H425" s="2">
        <v>177700</v>
      </c>
    </row>
    <row r="426" spans="1:8" x14ac:dyDescent="0.3">
      <c r="A426" s="2" t="s">
        <v>7</v>
      </c>
      <c r="B426" s="2" t="s">
        <v>146</v>
      </c>
      <c r="C426" s="2">
        <v>2022</v>
      </c>
      <c r="D426" s="2">
        <v>4</v>
      </c>
      <c r="E426" s="2">
        <v>620</v>
      </c>
      <c r="F426" s="2">
        <v>604</v>
      </c>
      <c r="G426" s="2">
        <v>3.1</v>
      </c>
      <c r="H426" s="2">
        <v>174300</v>
      </c>
    </row>
    <row r="427" spans="1:8" x14ac:dyDescent="0.3">
      <c r="A427" s="2" t="s">
        <v>11</v>
      </c>
      <c r="B427" s="2" t="s">
        <v>78</v>
      </c>
      <c r="C427" s="2">
        <v>2022</v>
      </c>
      <c r="D427" s="2">
        <v>4</v>
      </c>
      <c r="E427" s="2">
        <v>620</v>
      </c>
      <c r="F427" s="2">
        <v>465</v>
      </c>
      <c r="G427" s="2">
        <v>3.1</v>
      </c>
      <c r="H427" s="2">
        <v>213195</v>
      </c>
    </row>
    <row r="428" spans="1:8" x14ac:dyDescent="0.3">
      <c r="A428" s="2" t="s">
        <v>11</v>
      </c>
      <c r="B428" s="2" t="s">
        <v>78</v>
      </c>
      <c r="C428" s="2">
        <v>2022</v>
      </c>
      <c r="D428" s="2">
        <v>4</v>
      </c>
      <c r="E428" s="2">
        <v>620</v>
      </c>
      <c r="F428" s="2">
        <v>465</v>
      </c>
      <c r="G428" s="2">
        <v>3.1</v>
      </c>
      <c r="H428" s="2">
        <v>211300</v>
      </c>
    </row>
    <row r="429" spans="1:8" x14ac:dyDescent="0.3">
      <c r="A429" s="2" t="s">
        <v>11</v>
      </c>
      <c r="B429" s="2" t="s">
        <v>78</v>
      </c>
      <c r="C429" s="2">
        <v>2021</v>
      </c>
      <c r="D429" s="2">
        <v>4</v>
      </c>
      <c r="E429" s="2">
        <v>620</v>
      </c>
      <c r="F429" s="2">
        <v>465</v>
      </c>
      <c r="G429" s="2">
        <v>3.1</v>
      </c>
      <c r="H429" s="2">
        <v>210000</v>
      </c>
    </row>
    <row r="430" spans="1:8" x14ac:dyDescent="0.3">
      <c r="A430" s="2" t="s">
        <v>11</v>
      </c>
      <c r="B430" s="2" t="s">
        <v>78</v>
      </c>
      <c r="C430" s="2">
        <v>2021</v>
      </c>
      <c r="D430" s="2">
        <v>4</v>
      </c>
      <c r="E430" s="2">
        <v>620</v>
      </c>
      <c r="F430" s="2">
        <v>465</v>
      </c>
      <c r="G430" s="2">
        <v>3.1</v>
      </c>
      <c r="H430" s="2">
        <v>210000</v>
      </c>
    </row>
    <row r="431" spans="1:8" x14ac:dyDescent="0.3">
      <c r="A431" s="2" t="s">
        <v>11</v>
      </c>
      <c r="B431" s="2" t="s">
        <v>78</v>
      </c>
      <c r="C431" s="2">
        <v>2022</v>
      </c>
      <c r="D431" s="2">
        <v>4</v>
      </c>
      <c r="E431" s="2">
        <v>620</v>
      </c>
      <c r="F431" s="2">
        <v>465</v>
      </c>
      <c r="G431" s="2">
        <v>3.1</v>
      </c>
      <c r="H431" s="2">
        <v>208000</v>
      </c>
    </row>
    <row r="432" spans="1:8" x14ac:dyDescent="0.3">
      <c r="A432" s="2" t="s">
        <v>12</v>
      </c>
      <c r="B432" s="2" t="s">
        <v>50</v>
      </c>
      <c r="C432" s="2">
        <v>2022</v>
      </c>
      <c r="D432" s="2">
        <v>4.4000000000000004</v>
      </c>
      <c r="E432" s="2">
        <v>617</v>
      </c>
      <c r="F432" s="2">
        <v>553</v>
      </c>
      <c r="G432" s="2">
        <v>3.1</v>
      </c>
      <c r="H432" s="2">
        <v>130000</v>
      </c>
    </row>
    <row r="433" spans="1:8" x14ac:dyDescent="0.3">
      <c r="A433" s="2" t="s">
        <v>12</v>
      </c>
      <c r="B433" s="2" t="s">
        <v>50</v>
      </c>
      <c r="C433" s="2">
        <v>2022</v>
      </c>
      <c r="D433" s="2">
        <v>4.4000000000000004</v>
      </c>
      <c r="E433" s="2">
        <v>617</v>
      </c>
      <c r="F433" s="2">
        <v>553</v>
      </c>
      <c r="G433" s="2">
        <v>3.1</v>
      </c>
      <c r="H433" s="2">
        <v>130000</v>
      </c>
    </row>
    <row r="434" spans="1:8" x14ac:dyDescent="0.3">
      <c r="A434" s="2" t="s">
        <v>12</v>
      </c>
      <c r="B434" s="2" t="s">
        <v>202</v>
      </c>
      <c r="C434" s="2">
        <v>2022</v>
      </c>
      <c r="D434" s="2">
        <v>4.4000000000000004</v>
      </c>
      <c r="E434" s="2">
        <v>617</v>
      </c>
      <c r="F434" s="2">
        <v>553</v>
      </c>
      <c r="G434" s="2">
        <v>3.1</v>
      </c>
      <c r="H434" s="2">
        <v>103500</v>
      </c>
    </row>
    <row r="435" spans="1:8" x14ac:dyDescent="0.3">
      <c r="A435" s="2" t="s">
        <v>7</v>
      </c>
      <c r="B435" s="2" t="s">
        <v>130</v>
      </c>
      <c r="C435" s="2">
        <v>2021</v>
      </c>
      <c r="D435" s="2">
        <v>0</v>
      </c>
      <c r="E435" s="2">
        <v>616</v>
      </c>
      <c r="F435" s="2">
        <v>774</v>
      </c>
      <c r="G435" s="2">
        <v>2.6</v>
      </c>
      <c r="H435" s="2">
        <v>185000</v>
      </c>
    </row>
    <row r="436" spans="1:8" x14ac:dyDescent="0.3">
      <c r="A436" s="2" t="s">
        <v>7</v>
      </c>
      <c r="B436" s="2" t="s">
        <v>130</v>
      </c>
      <c r="C436" s="2">
        <v>2022</v>
      </c>
      <c r="D436" s="2">
        <v>0</v>
      </c>
      <c r="E436" s="2">
        <v>616</v>
      </c>
      <c r="F436" s="2">
        <v>774</v>
      </c>
      <c r="G436" s="2">
        <v>2.6</v>
      </c>
      <c r="H436" s="2">
        <v>79900</v>
      </c>
    </row>
    <row r="437" spans="1:8" x14ac:dyDescent="0.3">
      <c r="A437" s="2" t="s">
        <v>9</v>
      </c>
      <c r="B437" s="2" t="s">
        <v>117</v>
      </c>
      <c r="C437" s="2">
        <v>2022</v>
      </c>
      <c r="D437" s="2">
        <v>3.9</v>
      </c>
      <c r="E437" s="2">
        <v>612</v>
      </c>
      <c r="F437" s="2">
        <v>561</v>
      </c>
      <c r="G437" s="2">
        <v>3.3</v>
      </c>
      <c r="H437" s="2">
        <v>245000</v>
      </c>
    </row>
    <row r="438" spans="1:8" x14ac:dyDescent="0.3">
      <c r="A438" s="2" t="s">
        <v>9</v>
      </c>
      <c r="B438" s="2" t="s">
        <v>189</v>
      </c>
      <c r="C438" s="2">
        <v>2021</v>
      </c>
      <c r="D438" s="2">
        <v>3.9</v>
      </c>
      <c r="E438" s="2">
        <v>612</v>
      </c>
      <c r="F438" s="2">
        <v>561</v>
      </c>
      <c r="G438" s="2">
        <v>3.4</v>
      </c>
      <c r="H438" s="2">
        <v>235000</v>
      </c>
    </row>
    <row r="439" spans="1:8" x14ac:dyDescent="0.3">
      <c r="A439" s="2" t="s">
        <v>9</v>
      </c>
      <c r="B439" s="2" t="s">
        <v>82</v>
      </c>
      <c r="C439" s="2">
        <v>2021</v>
      </c>
      <c r="D439" s="2">
        <v>3.9</v>
      </c>
      <c r="E439" s="2">
        <v>612</v>
      </c>
      <c r="F439" s="2">
        <v>561</v>
      </c>
      <c r="G439" s="2">
        <v>3.3</v>
      </c>
      <c r="H439" s="2">
        <v>222630</v>
      </c>
    </row>
    <row r="440" spans="1:8" x14ac:dyDescent="0.3">
      <c r="A440" s="2" t="s">
        <v>9</v>
      </c>
      <c r="B440" s="2" t="s">
        <v>82</v>
      </c>
      <c r="C440" s="2">
        <v>2021</v>
      </c>
      <c r="D440" s="2">
        <v>3.9</v>
      </c>
      <c r="E440" s="2">
        <v>612</v>
      </c>
      <c r="F440" s="2">
        <v>561</v>
      </c>
      <c r="G440" s="2">
        <v>3.3</v>
      </c>
      <c r="H440" s="2">
        <v>222620</v>
      </c>
    </row>
    <row r="441" spans="1:8" x14ac:dyDescent="0.3">
      <c r="A441" s="2" t="s">
        <v>9</v>
      </c>
      <c r="B441" s="2" t="s">
        <v>189</v>
      </c>
      <c r="C441" s="2">
        <v>2022</v>
      </c>
      <c r="D441" s="2">
        <v>3.9</v>
      </c>
      <c r="E441" s="2">
        <v>612</v>
      </c>
      <c r="F441" s="2">
        <v>560</v>
      </c>
      <c r="G441" s="2">
        <v>3.5</v>
      </c>
      <c r="H441" s="2">
        <v>245000</v>
      </c>
    </row>
    <row r="442" spans="1:8" x14ac:dyDescent="0.3">
      <c r="A442" s="2" t="s">
        <v>9</v>
      </c>
      <c r="B442" s="2" t="s">
        <v>82</v>
      </c>
      <c r="C442" s="2">
        <v>2022</v>
      </c>
      <c r="D442" s="2">
        <v>3.9</v>
      </c>
      <c r="E442" s="2">
        <v>612</v>
      </c>
      <c r="F442" s="2">
        <v>560</v>
      </c>
      <c r="G442" s="2">
        <v>3.3</v>
      </c>
      <c r="H442" s="2">
        <v>222630</v>
      </c>
    </row>
    <row r="443" spans="1:8" x14ac:dyDescent="0.3">
      <c r="A443" s="2" t="s">
        <v>9</v>
      </c>
      <c r="B443" s="2" t="s">
        <v>82</v>
      </c>
      <c r="C443" s="2">
        <v>2021</v>
      </c>
      <c r="D443" s="2">
        <v>3.9</v>
      </c>
      <c r="E443" s="2">
        <v>612</v>
      </c>
      <c r="F443" s="2">
        <v>560</v>
      </c>
      <c r="G443" s="2">
        <v>3.4</v>
      </c>
      <c r="H443" s="2">
        <v>222000</v>
      </c>
    </row>
    <row r="444" spans="1:8" x14ac:dyDescent="0.3">
      <c r="A444" s="2" t="s">
        <v>11</v>
      </c>
      <c r="B444" s="2" t="s">
        <v>78</v>
      </c>
      <c r="C444" s="2">
        <v>2021</v>
      </c>
      <c r="D444" s="2">
        <v>4</v>
      </c>
      <c r="E444" s="2">
        <v>612</v>
      </c>
      <c r="F444" s="2">
        <v>465</v>
      </c>
      <c r="G444" s="2">
        <v>3.1</v>
      </c>
      <c r="H444" s="2">
        <v>250000</v>
      </c>
    </row>
    <row r="445" spans="1:8" x14ac:dyDescent="0.3">
      <c r="A445" s="2" t="s">
        <v>11</v>
      </c>
      <c r="B445" s="2" t="s">
        <v>78</v>
      </c>
      <c r="C445" s="2">
        <v>2022</v>
      </c>
      <c r="D445" s="2">
        <v>4</v>
      </c>
      <c r="E445" s="2">
        <v>612</v>
      </c>
      <c r="F445" s="2">
        <v>465</v>
      </c>
      <c r="G445" s="2">
        <v>3.1</v>
      </c>
      <c r="H445" s="2">
        <v>215500</v>
      </c>
    </row>
    <row r="446" spans="1:8" x14ac:dyDescent="0.3">
      <c r="A446" s="2" t="s">
        <v>11</v>
      </c>
      <c r="B446" s="2" t="s">
        <v>78</v>
      </c>
      <c r="C446" s="2">
        <v>2021</v>
      </c>
      <c r="D446" s="2">
        <v>4</v>
      </c>
      <c r="E446" s="2">
        <v>612</v>
      </c>
      <c r="F446" s="2">
        <v>465</v>
      </c>
      <c r="G446" s="2">
        <v>3.1</v>
      </c>
      <c r="H446" s="2">
        <v>212500</v>
      </c>
    </row>
    <row r="447" spans="1:8" x14ac:dyDescent="0.3">
      <c r="A447" s="2" t="s">
        <v>11</v>
      </c>
      <c r="B447" s="2" t="s">
        <v>78</v>
      </c>
      <c r="C447" s="2">
        <v>2021</v>
      </c>
      <c r="D447" s="2">
        <v>4</v>
      </c>
      <c r="E447" s="2">
        <v>612</v>
      </c>
      <c r="F447" s="2">
        <v>465</v>
      </c>
      <c r="G447" s="2">
        <v>3.1</v>
      </c>
      <c r="H447" s="2">
        <v>211000</v>
      </c>
    </row>
    <row r="448" spans="1:8" x14ac:dyDescent="0.3">
      <c r="A448" s="2" t="s">
        <v>11</v>
      </c>
      <c r="B448" s="2" t="s">
        <v>78</v>
      </c>
      <c r="C448" s="2">
        <v>2021</v>
      </c>
      <c r="D448" s="2">
        <v>4</v>
      </c>
      <c r="E448" s="2">
        <v>612</v>
      </c>
      <c r="F448" s="2">
        <v>465</v>
      </c>
      <c r="G448" s="2">
        <v>3.1</v>
      </c>
      <c r="H448" s="2">
        <v>210000</v>
      </c>
    </row>
    <row r="449" spans="1:8" x14ac:dyDescent="0.3">
      <c r="A449" s="2" t="s">
        <v>11</v>
      </c>
      <c r="B449" s="2" t="s">
        <v>78</v>
      </c>
      <c r="C449" s="2">
        <v>2021</v>
      </c>
      <c r="D449" s="2">
        <v>4</v>
      </c>
      <c r="E449" s="2">
        <v>612</v>
      </c>
      <c r="F449" s="2">
        <v>465</v>
      </c>
      <c r="G449" s="2">
        <v>3.1</v>
      </c>
      <c r="H449" s="2">
        <v>210000</v>
      </c>
    </row>
    <row r="450" spans="1:8" x14ac:dyDescent="0.3">
      <c r="A450" s="2" t="s">
        <v>11</v>
      </c>
      <c r="B450" s="2" t="s">
        <v>78</v>
      </c>
      <c r="C450" s="2">
        <v>2021</v>
      </c>
      <c r="D450" s="2">
        <v>4</v>
      </c>
      <c r="E450" s="2">
        <v>612</v>
      </c>
      <c r="F450" s="2">
        <v>465</v>
      </c>
      <c r="G450" s="2">
        <v>3.1</v>
      </c>
      <c r="H450" s="2">
        <v>210000</v>
      </c>
    </row>
    <row r="451" spans="1:8" x14ac:dyDescent="0.3">
      <c r="A451" s="2" t="s">
        <v>11</v>
      </c>
      <c r="B451" s="2" t="s">
        <v>78</v>
      </c>
      <c r="C451" s="2">
        <v>2021</v>
      </c>
      <c r="D451" s="2">
        <v>4</v>
      </c>
      <c r="E451" s="2">
        <v>612</v>
      </c>
      <c r="F451" s="2">
        <v>465</v>
      </c>
      <c r="G451" s="2">
        <v>3.1</v>
      </c>
      <c r="H451" s="2">
        <v>210000</v>
      </c>
    </row>
    <row r="452" spans="1:8" x14ac:dyDescent="0.3">
      <c r="A452" s="2" t="s">
        <v>11</v>
      </c>
      <c r="B452" s="2" t="s">
        <v>78</v>
      </c>
      <c r="C452" s="2">
        <v>2022</v>
      </c>
      <c r="D452" s="2">
        <v>4</v>
      </c>
      <c r="E452" s="2">
        <v>612</v>
      </c>
      <c r="F452" s="2">
        <v>465</v>
      </c>
      <c r="G452" s="2">
        <v>3.2</v>
      </c>
      <c r="H452" s="2">
        <v>210000</v>
      </c>
    </row>
    <row r="453" spans="1:8" x14ac:dyDescent="0.3">
      <c r="A453" s="2" t="s">
        <v>11</v>
      </c>
      <c r="B453" s="2" t="s">
        <v>78</v>
      </c>
      <c r="C453" s="2">
        <v>2020</v>
      </c>
      <c r="D453" s="2">
        <v>4</v>
      </c>
      <c r="E453" s="2">
        <v>612</v>
      </c>
      <c r="F453" s="2">
        <v>465</v>
      </c>
      <c r="G453" s="2">
        <v>3.1</v>
      </c>
      <c r="H453" s="2">
        <v>210000</v>
      </c>
    </row>
    <row r="454" spans="1:8" x14ac:dyDescent="0.3">
      <c r="A454" s="2" t="s">
        <v>11</v>
      </c>
      <c r="B454" s="2" t="s">
        <v>78</v>
      </c>
      <c r="C454" s="2">
        <v>2021</v>
      </c>
      <c r="D454" s="2">
        <v>4</v>
      </c>
      <c r="E454" s="2">
        <v>612</v>
      </c>
      <c r="F454" s="2">
        <v>465</v>
      </c>
      <c r="G454" s="2">
        <v>3.1</v>
      </c>
      <c r="H454" s="2">
        <v>210000</v>
      </c>
    </row>
    <row r="455" spans="1:8" x14ac:dyDescent="0.3">
      <c r="A455" s="2" t="s">
        <v>11</v>
      </c>
      <c r="B455" s="2" t="s">
        <v>78</v>
      </c>
      <c r="C455" s="2">
        <v>2021</v>
      </c>
      <c r="D455" s="2">
        <v>4</v>
      </c>
      <c r="E455" s="2">
        <v>612</v>
      </c>
      <c r="F455" s="2">
        <v>465</v>
      </c>
      <c r="G455" s="2">
        <v>3.1</v>
      </c>
      <c r="H455" s="2">
        <v>210000</v>
      </c>
    </row>
    <row r="456" spans="1:8" x14ac:dyDescent="0.3">
      <c r="A456" s="2" t="s">
        <v>11</v>
      </c>
      <c r="B456" s="2" t="s">
        <v>78</v>
      </c>
      <c r="C456" s="2">
        <v>2022</v>
      </c>
      <c r="D456" s="2">
        <v>4</v>
      </c>
      <c r="E456" s="2">
        <v>612</v>
      </c>
      <c r="F456" s="2">
        <v>465</v>
      </c>
      <c r="G456" s="2">
        <v>3.1</v>
      </c>
      <c r="H456" s="2">
        <v>210000</v>
      </c>
    </row>
    <row r="457" spans="1:8" x14ac:dyDescent="0.3">
      <c r="A457" s="2" t="s">
        <v>11</v>
      </c>
      <c r="B457" s="2" t="s">
        <v>78</v>
      </c>
      <c r="C457" s="2">
        <v>2021</v>
      </c>
      <c r="D457" s="2">
        <v>4</v>
      </c>
      <c r="E457" s="2">
        <v>612</v>
      </c>
      <c r="F457" s="2">
        <v>465</v>
      </c>
      <c r="G457" s="2">
        <v>3.2</v>
      </c>
      <c r="H457" s="2">
        <v>208800</v>
      </c>
    </row>
    <row r="458" spans="1:8" x14ac:dyDescent="0.3">
      <c r="A458" s="2" t="s">
        <v>11</v>
      </c>
      <c r="B458" s="2" t="s">
        <v>78</v>
      </c>
      <c r="C458" s="2">
        <v>2021</v>
      </c>
      <c r="D458" s="2">
        <v>4</v>
      </c>
      <c r="E458" s="2">
        <v>612</v>
      </c>
      <c r="F458" s="2">
        <v>465</v>
      </c>
      <c r="G458" s="2">
        <v>3.1</v>
      </c>
      <c r="H458" s="2">
        <v>201500</v>
      </c>
    </row>
    <row r="459" spans="1:8" x14ac:dyDescent="0.3">
      <c r="A459" s="2" t="s">
        <v>11</v>
      </c>
      <c r="B459" s="2" t="s">
        <v>78</v>
      </c>
      <c r="C459" s="2">
        <v>2021</v>
      </c>
      <c r="D459" s="2">
        <v>4</v>
      </c>
      <c r="E459" s="2">
        <v>612</v>
      </c>
      <c r="F459" s="2">
        <v>465</v>
      </c>
      <c r="G459" s="2">
        <v>3.2</v>
      </c>
      <c r="H459" s="2">
        <v>200000</v>
      </c>
    </row>
    <row r="460" spans="1:8" x14ac:dyDescent="0.3">
      <c r="A460" s="2" t="s">
        <v>9</v>
      </c>
      <c r="B460" s="2" t="s">
        <v>82</v>
      </c>
      <c r="C460" s="2">
        <v>2021</v>
      </c>
      <c r="D460" s="2">
        <v>3.9</v>
      </c>
      <c r="E460" s="2">
        <v>611</v>
      </c>
      <c r="F460" s="2">
        <v>561</v>
      </c>
      <c r="G460" s="2">
        <v>3.3</v>
      </c>
      <c r="H460" s="2">
        <v>222000</v>
      </c>
    </row>
    <row r="461" spans="1:8" x14ac:dyDescent="0.3">
      <c r="A461" s="2" t="s">
        <v>9</v>
      </c>
      <c r="B461" s="2" t="s">
        <v>82</v>
      </c>
      <c r="C461" s="2">
        <v>2021</v>
      </c>
      <c r="D461" s="2">
        <v>3.9</v>
      </c>
      <c r="E461" s="2">
        <v>611</v>
      </c>
      <c r="F461" s="2">
        <v>561</v>
      </c>
      <c r="G461" s="2">
        <v>3.3</v>
      </c>
      <c r="H461" s="2">
        <v>222000</v>
      </c>
    </row>
    <row r="462" spans="1:8" x14ac:dyDescent="0.3">
      <c r="A462" s="2" t="s">
        <v>9</v>
      </c>
      <c r="B462" s="2" t="s">
        <v>82</v>
      </c>
      <c r="C462" s="2">
        <v>2021</v>
      </c>
      <c r="D462" s="2">
        <v>3.9</v>
      </c>
      <c r="E462" s="2">
        <v>611</v>
      </c>
      <c r="F462" s="2">
        <v>560</v>
      </c>
      <c r="G462" s="2">
        <v>3.3</v>
      </c>
      <c r="H462" s="2">
        <v>222620</v>
      </c>
    </row>
    <row r="463" spans="1:8" x14ac:dyDescent="0.3">
      <c r="A463" s="2" t="s">
        <v>13</v>
      </c>
      <c r="B463" s="2" t="s">
        <v>137</v>
      </c>
      <c r="C463" s="2">
        <v>2021</v>
      </c>
      <c r="D463" s="2">
        <v>4</v>
      </c>
      <c r="E463" s="2">
        <v>603</v>
      </c>
      <c r="F463" s="2">
        <v>664</v>
      </c>
      <c r="G463" s="2">
        <v>3.4</v>
      </c>
      <c r="H463" s="2">
        <v>168000</v>
      </c>
    </row>
    <row r="464" spans="1:8" x14ac:dyDescent="0.3">
      <c r="A464" s="2" t="s">
        <v>13</v>
      </c>
      <c r="B464" s="2" t="s">
        <v>114</v>
      </c>
      <c r="C464" s="2">
        <v>2021</v>
      </c>
      <c r="D464" s="2">
        <v>4</v>
      </c>
      <c r="E464" s="2">
        <v>603</v>
      </c>
      <c r="F464" s="2">
        <v>664</v>
      </c>
      <c r="G464" s="2">
        <v>3.5</v>
      </c>
      <c r="H464" s="2">
        <v>155000</v>
      </c>
    </row>
    <row r="465" spans="1:8" x14ac:dyDescent="0.3">
      <c r="A465" s="2" t="s">
        <v>13</v>
      </c>
      <c r="B465" s="2" t="s">
        <v>137</v>
      </c>
      <c r="C465" s="2">
        <v>2021</v>
      </c>
      <c r="D465" s="2">
        <v>4</v>
      </c>
      <c r="E465" s="2">
        <v>603</v>
      </c>
      <c r="F465" s="2">
        <v>664</v>
      </c>
      <c r="G465" s="2">
        <v>3.4</v>
      </c>
      <c r="H465" s="2">
        <v>152500</v>
      </c>
    </row>
    <row r="466" spans="1:8" x14ac:dyDescent="0.3">
      <c r="A466" s="2" t="s">
        <v>13</v>
      </c>
      <c r="B466" s="2" t="s">
        <v>85</v>
      </c>
      <c r="C466" s="2">
        <v>2019</v>
      </c>
      <c r="D466" s="2">
        <v>4</v>
      </c>
      <c r="E466" s="2">
        <v>603</v>
      </c>
      <c r="F466" s="2">
        <v>627</v>
      </c>
      <c r="G466" s="2">
        <v>3.4</v>
      </c>
      <c r="H466" s="2">
        <v>132000</v>
      </c>
    </row>
    <row r="467" spans="1:8" x14ac:dyDescent="0.3">
      <c r="A467" s="2" t="s">
        <v>30</v>
      </c>
      <c r="B467" s="2" t="s">
        <v>70</v>
      </c>
      <c r="C467" s="2">
        <v>2021</v>
      </c>
      <c r="D467" s="2">
        <v>2</v>
      </c>
      <c r="E467" s="2">
        <v>600</v>
      </c>
      <c r="F467" s="2">
        <v>738</v>
      </c>
      <c r="G467" s="2">
        <v>4.0999999999999996</v>
      </c>
      <c r="H467" s="2">
        <v>155000</v>
      </c>
    </row>
    <row r="468" spans="1:8" x14ac:dyDescent="0.3">
      <c r="A468" s="2" t="s">
        <v>12</v>
      </c>
      <c r="B468" s="2" t="s">
        <v>95</v>
      </c>
      <c r="C468" s="2">
        <v>2022</v>
      </c>
      <c r="D468" s="2">
        <v>4.4000000000000004</v>
      </c>
      <c r="E468" s="2">
        <v>600</v>
      </c>
      <c r="F468" s="2">
        <v>553</v>
      </c>
      <c r="G468" s="2">
        <v>3.2</v>
      </c>
      <c r="H468" s="2">
        <v>104000</v>
      </c>
    </row>
    <row r="469" spans="1:8" x14ac:dyDescent="0.3">
      <c r="A469" s="2" t="s">
        <v>12</v>
      </c>
      <c r="B469" s="2" t="s">
        <v>95</v>
      </c>
      <c r="C469" s="2">
        <v>2022</v>
      </c>
      <c r="D469" s="2">
        <v>4.4000000000000004</v>
      </c>
      <c r="E469" s="2">
        <v>600</v>
      </c>
      <c r="F469" s="2">
        <v>553</v>
      </c>
      <c r="G469" s="2">
        <v>3.2</v>
      </c>
      <c r="H469" s="2">
        <v>103500</v>
      </c>
    </row>
    <row r="470" spans="1:8" x14ac:dyDescent="0.3">
      <c r="A470" s="2" t="s">
        <v>12</v>
      </c>
      <c r="B470" s="2" t="s">
        <v>95</v>
      </c>
      <c r="C470" s="2">
        <v>2022</v>
      </c>
      <c r="D470" s="2">
        <v>4.4000000000000004</v>
      </c>
      <c r="E470" s="2">
        <v>600</v>
      </c>
      <c r="F470" s="2">
        <v>553</v>
      </c>
      <c r="G470" s="2">
        <v>3.2</v>
      </c>
      <c r="H470" s="2">
        <v>103500</v>
      </c>
    </row>
    <row r="471" spans="1:8" x14ac:dyDescent="0.3">
      <c r="A471" s="2" t="s">
        <v>12</v>
      </c>
      <c r="B471" s="2" t="s">
        <v>95</v>
      </c>
      <c r="C471" s="2">
        <v>2022</v>
      </c>
      <c r="D471" s="2">
        <v>4.4000000000000004</v>
      </c>
      <c r="E471" s="2">
        <v>600</v>
      </c>
      <c r="F471" s="2">
        <v>553</v>
      </c>
      <c r="G471" s="2">
        <v>3.2</v>
      </c>
      <c r="H471" s="2">
        <v>103500</v>
      </c>
    </row>
    <row r="472" spans="1:8" x14ac:dyDescent="0.3">
      <c r="A472" s="2" t="s">
        <v>12</v>
      </c>
      <c r="B472" s="2" t="s">
        <v>95</v>
      </c>
      <c r="C472" s="2">
        <v>2021</v>
      </c>
      <c r="D472" s="2">
        <v>4.4000000000000004</v>
      </c>
      <c r="E472" s="2">
        <v>600</v>
      </c>
      <c r="F472" s="2">
        <v>553</v>
      </c>
      <c r="G472" s="2">
        <v>3.2</v>
      </c>
      <c r="H472" s="2">
        <v>103500</v>
      </c>
    </row>
    <row r="473" spans="1:8" x14ac:dyDescent="0.3">
      <c r="A473" s="2" t="s">
        <v>12</v>
      </c>
      <c r="B473" s="2" t="s">
        <v>95</v>
      </c>
      <c r="C473" s="2">
        <v>2022</v>
      </c>
      <c r="D473" s="2">
        <v>4.4000000000000004</v>
      </c>
      <c r="E473" s="2">
        <v>600</v>
      </c>
      <c r="F473" s="2">
        <v>553</v>
      </c>
      <c r="G473" s="2">
        <v>3.2</v>
      </c>
      <c r="H473" s="2">
        <v>103500</v>
      </c>
    </row>
    <row r="474" spans="1:8" x14ac:dyDescent="0.3">
      <c r="A474" s="2" t="s">
        <v>12</v>
      </c>
      <c r="B474" s="2" t="s">
        <v>95</v>
      </c>
      <c r="C474" s="2">
        <v>2022</v>
      </c>
      <c r="D474" s="2">
        <v>4.4000000000000004</v>
      </c>
      <c r="E474" s="2">
        <v>600</v>
      </c>
      <c r="F474" s="2">
        <v>553</v>
      </c>
      <c r="G474" s="2">
        <v>3.2</v>
      </c>
      <c r="H474" s="2">
        <v>103500</v>
      </c>
    </row>
    <row r="475" spans="1:8" x14ac:dyDescent="0.3">
      <c r="A475" s="2" t="s">
        <v>12</v>
      </c>
      <c r="B475" s="2" t="s">
        <v>95</v>
      </c>
      <c r="C475" s="2">
        <v>2022</v>
      </c>
      <c r="D475" s="2">
        <v>4.4000000000000004</v>
      </c>
      <c r="E475" s="2">
        <v>600</v>
      </c>
      <c r="F475" s="2">
        <v>553</v>
      </c>
      <c r="G475" s="2">
        <v>3.2</v>
      </c>
      <c r="H475" s="2">
        <v>103500</v>
      </c>
    </row>
    <row r="476" spans="1:8" x14ac:dyDescent="0.3">
      <c r="A476" s="2" t="s">
        <v>16</v>
      </c>
      <c r="B476" s="2" t="s">
        <v>54</v>
      </c>
      <c r="C476" s="2">
        <v>2021</v>
      </c>
      <c r="D476" s="2">
        <v>3.8</v>
      </c>
      <c r="E476" s="2">
        <v>600</v>
      </c>
      <c r="F476" s="2">
        <v>481</v>
      </c>
      <c r="G476" s="2">
        <v>2.5</v>
      </c>
      <c r="H476" s="2">
        <v>212000</v>
      </c>
    </row>
    <row r="477" spans="1:8" x14ac:dyDescent="0.3">
      <c r="A477" s="2" t="s">
        <v>16</v>
      </c>
      <c r="B477" s="2" t="s">
        <v>54</v>
      </c>
      <c r="C477" s="2">
        <v>2021</v>
      </c>
      <c r="D477" s="2">
        <v>3.8</v>
      </c>
      <c r="E477" s="2">
        <v>600</v>
      </c>
      <c r="F477" s="2">
        <v>481</v>
      </c>
      <c r="G477" s="2">
        <v>2.5</v>
      </c>
      <c r="H477" s="2">
        <v>212000</v>
      </c>
    </row>
    <row r="478" spans="1:8" x14ac:dyDescent="0.3">
      <c r="A478" s="2" t="s">
        <v>9</v>
      </c>
      <c r="B478" s="2" t="s">
        <v>117</v>
      </c>
      <c r="C478" s="2">
        <v>2021</v>
      </c>
      <c r="D478" s="2">
        <v>3.9</v>
      </c>
      <c r="E478" s="2">
        <v>592</v>
      </c>
      <c r="F478" s="2">
        <v>560</v>
      </c>
      <c r="G478" s="2">
        <v>3.5</v>
      </c>
      <c r="H478" s="2">
        <v>219750</v>
      </c>
    </row>
    <row r="479" spans="1:8" x14ac:dyDescent="0.3">
      <c r="A479" s="2" t="s">
        <v>11</v>
      </c>
      <c r="B479" s="2" t="s">
        <v>94</v>
      </c>
      <c r="C479" s="2">
        <v>2021</v>
      </c>
      <c r="D479" s="2">
        <v>3.8</v>
      </c>
      <c r="E479" s="2">
        <v>592</v>
      </c>
      <c r="F479" s="2">
        <v>457</v>
      </c>
      <c r="G479" s="2">
        <v>2.9</v>
      </c>
      <c r="H479" s="2">
        <v>256500</v>
      </c>
    </row>
    <row r="480" spans="1:8" x14ac:dyDescent="0.3">
      <c r="A480" s="2" t="s">
        <v>11</v>
      </c>
      <c r="B480" s="2" t="s">
        <v>94</v>
      </c>
      <c r="C480" s="2">
        <v>2021</v>
      </c>
      <c r="D480" s="2">
        <v>3.8</v>
      </c>
      <c r="E480" s="2">
        <v>592</v>
      </c>
      <c r="F480" s="2">
        <v>457</v>
      </c>
      <c r="G480" s="2">
        <v>2.8</v>
      </c>
      <c r="H480" s="2">
        <v>256500</v>
      </c>
    </row>
    <row r="481" spans="1:8" x14ac:dyDescent="0.3">
      <c r="A481" s="2" t="s">
        <v>11</v>
      </c>
      <c r="B481" s="2" t="s">
        <v>169</v>
      </c>
      <c r="C481" s="2">
        <v>2021</v>
      </c>
      <c r="D481" s="2">
        <v>3.8</v>
      </c>
      <c r="E481" s="2">
        <v>592</v>
      </c>
      <c r="F481" s="2">
        <v>457</v>
      </c>
      <c r="G481" s="2">
        <v>2.8</v>
      </c>
      <c r="H481" s="2">
        <v>256500</v>
      </c>
    </row>
    <row r="482" spans="1:8" x14ac:dyDescent="0.3">
      <c r="A482" s="2" t="s">
        <v>11</v>
      </c>
      <c r="B482" s="2" t="s">
        <v>169</v>
      </c>
      <c r="C482" s="2">
        <v>2021</v>
      </c>
      <c r="D482" s="2">
        <v>3.8</v>
      </c>
      <c r="E482" s="2">
        <v>592</v>
      </c>
      <c r="F482" s="2">
        <v>457</v>
      </c>
      <c r="G482" s="2">
        <v>2.8</v>
      </c>
      <c r="H482" s="2">
        <v>256500</v>
      </c>
    </row>
    <row r="483" spans="1:8" x14ac:dyDescent="0.3">
      <c r="A483" s="2" t="s">
        <v>11</v>
      </c>
      <c r="B483" s="2" t="s">
        <v>169</v>
      </c>
      <c r="C483" s="2">
        <v>2021</v>
      </c>
      <c r="D483" s="2">
        <v>3.8</v>
      </c>
      <c r="E483" s="2">
        <v>592</v>
      </c>
      <c r="F483" s="2">
        <v>457</v>
      </c>
      <c r="G483" s="2">
        <v>2.8</v>
      </c>
      <c r="H483" s="2">
        <v>256500</v>
      </c>
    </row>
    <row r="484" spans="1:8" x14ac:dyDescent="0.3">
      <c r="A484" s="2" t="s">
        <v>11</v>
      </c>
      <c r="B484" s="2" t="s">
        <v>94</v>
      </c>
      <c r="C484" s="2">
        <v>2021</v>
      </c>
      <c r="D484" s="2">
        <v>3.8</v>
      </c>
      <c r="E484" s="2">
        <v>592</v>
      </c>
      <c r="F484" s="2">
        <v>457</v>
      </c>
      <c r="G484" s="2">
        <v>2.8</v>
      </c>
      <c r="H484" s="2">
        <v>256500</v>
      </c>
    </row>
    <row r="485" spans="1:8" x14ac:dyDescent="0.3">
      <c r="A485" s="2" t="s">
        <v>11</v>
      </c>
      <c r="B485" s="2" t="s">
        <v>94</v>
      </c>
      <c r="C485" s="2">
        <v>2021</v>
      </c>
      <c r="D485" s="2">
        <v>3.8</v>
      </c>
      <c r="E485" s="2">
        <v>592</v>
      </c>
      <c r="F485" s="2">
        <v>457</v>
      </c>
      <c r="G485" s="2">
        <v>2.8</v>
      </c>
      <c r="H485" s="2">
        <v>242500</v>
      </c>
    </row>
    <row r="486" spans="1:8" x14ac:dyDescent="0.3">
      <c r="A486" s="2" t="s">
        <v>11</v>
      </c>
      <c r="B486" s="2" t="s">
        <v>94</v>
      </c>
      <c r="C486" s="2">
        <v>2021</v>
      </c>
      <c r="D486" s="2">
        <v>3.8</v>
      </c>
      <c r="E486" s="2">
        <v>592</v>
      </c>
      <c r="F486" s="2">
        <v>457</v>
      </c>
      <c r="G486" s="2">
        <v>2.8</v>
      </c>
      <c r="H486" s="2">
        <v>241000</v>
      </c>
    </row>
    <row r="487" spans="1:8" x14ac:dyDescent="0.3">
      <c r="A487" s="2" t="s">
        <v>11</v>
      </c>
      <c r="B487" s="2" t="s">
        <v>94</v>
      </c>
      <c r="C487" s="2">
        <v>2021</v>
      </c>
      <c r="D487" s="2">
        <v>3.8</v>
      </c>
      <c r="E487" s="2">
        <v>592</v>
      </c>
      <c r="F487" s="2">
        <v>457</v>
      </c>
      <c r="G487" s="2">
        <v>2.8</v>
      </c>
      <c r="H487" s="2">
        <v>240000</v>
      </c>
    </row>
    <row r="488" spans="1:8" x14ac:dyDescent="0.3">
      <c r="A488" s="2" t="s">
        <v>10</v>
      </c>
      <c r="B488" s="2" t="s">
        <v>196</v>
      </c>
      <c r="C488" s="2">
        <v>2022</v>
      </c>
      <c r="D488" s="2">
        <v>4</v>
      </c>
      <c r="E488" s="2">
        <v>591</v>
      </c>
      <c r="F488" s="2">
        <v>590</v>
      </c>
      <c r="G488" s="2">
        <v>3.5</v>
      </c>
      <c r="H488" s="2">
        <v>120000</v>
      </c>
    </row>
    <row r="489" spans="1:8" x14ac:dyDescent="0.3">
      <c r="A489" s="2" t="s">
        <v>10</v>
      </c>
      <c r="B489" s="2" t="s">
        <v>75</v>
      </c>
      <c r="C489" s="2">
        <v>2022</v>
      </c>
      <c r="D489" s="2">
        <v>4</v>
      </c>
      <c r="E489" s="2">
        <v>591</v>
      </c>
      <c r="F489" s="2">
        <v>590</v>
      </c>
      <c r="G489" s="2">
        <v>3.5</v>
      </c>
      <c r="H489" s="2">
        <v>117000</v>
      </c>
    </row>
    <row r="490" spans="1:8" x14ac:dyDescent="0.3">
      <c r="A490" s="2" t="s">
        <v>10</v>
      </c>
      <c r="B490" s="2" t="s">
        <v>134</v>
      </c>
      <c r="C490" s="2">
        <v>2022</v>
      </c>
      <c r="D490" s="2">
        <v>4</v>
      </c>
      <c r="E490" s="2">
        <v>591</v>
      </c>
      <c r="F490" s="2">
        <v>590</v>
      </c>
      <c r="G490" s="2">
        <v>3.5</v>
      </c>
      <c r="H490" s="2">
        <v>117000</v>
      </c>
    </row>
    <row r="491" spans="1:8" x14ac:dyDescent="0.3">
      <c r="A491" s="2" t="s">
        <v>10</v>
      </c>
      <c r="B491" s="2" t="s">
        <v>75</v>
      </c>
      <c r="C491" s="2">
        <v>2022</v>
      </c>
      <c r="D491" s="2">
        <v>4</v>
      </c>
      <c r="E491" s="2">
        <v>591</v>
      </c>
      <c r="F491" s="2">
        <v>590</v>
      </c>
      <c r="G491" s="2">
        <v>3.5</v>
      </c>
      <c r="H491" s="2">
        <v>117000</v>
      </c>
    </row>
    <row r="492" spans="1:8" x14ac:dyDescent="0.3">
      <c r="A492" s="2" t="s">
        <v>10</v>
      </c>
      <c r="B492" s="2" t="s">
        <v>75</v>
      </c>
      <c r="C492" s="2">
        <v>2022</v>
      </c>
      <c r="D492" s="2">
        <v>4</v>
      </c>
      <c r="E492" s="2">
        <v>591</v>
      </c>
      <c r="F492" s="2">
        <v>590</v>
      </c>
      <c r="G492" s="2">
        <v>3.5</v>
      </c>
      <c r="H492" s="2">
        <v>115045</v>
      </c>
    </row>
    <row r="493" spans="1:8" x14ac:dyDescent="0.3">
      <c r="A493" s="2" t="s">
        <v>10</v>
      </c>
      <c r="B493" s="2" t="s">
        <v>163</v>
      </c>
      <c r="C493" s="2">
        <v>2022</v>
      </c>
      <c r="D493" s="2">
        <v>4</v>
      </c>
      <c r="E493" s="2">
        <v>591</v>
      </c>
      <c r="F493" s="2">
        <v>590</v>
      </c>
      <c r="G493" s="2">
        <v>3.5</v>
      </c>
      <c r="H493" s="2">
        <v>115045</v>
      </c>
    </row>
    <row r="494" spans="1:8" x14ac:dyDescent="0.3">
      <c r="A494" s="2" t="s">
        <v>10</v>
      </c>
      <c r="B494" s="2" t="s">
        <v>75</v>
      </c>
      <c r="C494" s="2">
        <v>2022</v>
      </c>
      <c r="D494" s="2">
        <v>4</v>
      </c>
      <c r="E494" s="2">
        <v>591</v>
      </c>
      <c r="F494" s="2">
        <v>590</v>
      </c>
      <c r="G494" s="2">
        <v>3.5</v>
      </c>
      <c r="H494" s="2">
        <v>115045</v>
      </c>
    </row>
    <row r="495" spans="1:8" x14ac:dyDescent="0.3">
      <c r="A495" s="2" t="s">
        <v>10</v>
      </c>
      <c r="B495" s="2" t="s">
        <v>75</v>
      </c>
      <c r="C495" s="2">
        <v>2021</v>
      </c>
      <c r="D495" s="2">
        <v>4</v>
      </c>
      <c r="E495" s="2">
        <v>591</v>
      </c>
      <c r="F495" s="2">
        <v>590</v>
      </c>
      <c r="G495" s="2">
        <v>3.5</v>
      </c>
      <c r="H495" s="2">
        <v>115000</v>
      </c>
    </row>
    <row r="496" spans="1:8" x14ac:dyDescent="0.3">
      <c r="A496" s="2" t="s">
        <v>10</v>
      </c>
      <c r="B496" s="2" t="s">
        <v>75</v>
      </c>
      <c r="C496" s="2">
        <v>2022</v>
      </c>
      <c r="D496" s="2">
        <v>4</v>
      </c>
      <c r="E496" s="2">
        <v>591</v>
      </c>
      <c r="F496" s="2">
        <v>590</v>
      </c>
      <c r="G496" s="2">
        <v>3.5</v>
      </c>
      <c r="H496" s="2">
        <v>115000</v>
      </c>
    </row>
    <row r="497" spans="1:8" x14ac:dyDescent="0.3">
      <c r="A497" s="2" t="s">
        <v>10</v>
      </c>
      <c r="B497" s="2" t="s">
        <v>75</v>
      </c>
      <c r="C497" s="2">
        <v>2022</v>
      </c>
      <c r="D497" s="2">
        <v>4</v>
      </c>
      <c r="E497" s="2">
        <v>591</v>
      </c>
      <c r="F497" s="2">
        <v>590</v>
      </c>
      <c r="G497" s="2">
        <v>3.5</v>
      </c>
      <c r="H497" s="2">
        <v>115000</v>
      </c>
    </row>
    <row r="498" spans="1:8" x14ac:dyDescent="0.3">
      <c r="A498" s="2" t="s">
        <v>10</v>
      </c>
      <c r="B498" s="2" t="s">
        <v>75</v>
      </c>
      <c r="C498" s="2">
        <v>2022</v>
      </c>
      <c r="D498" s="2">
        <v>4</v>
      </c>
      <c r="E498" s="2">
        <v>591</v>
      </c>
      <c r="F498" s="2">
        <v>590</v>
      </c>
      <c r="G498" s="2">
        <v>3.5</v>
      </c>
      <c r="H498" s="2">
        <v>115000</v>
      </c>
    </row>
    <row r="499" spans="1:8" x14ac:dyDescent="0.3">
      <c r="A499" s="2" t="s">
        <v>10</v>
      </c>
      <c r="B499" s="2" t="s">
        <v>75</v>
      </c>
      <c r="C499" s="2">
        <v>2022</v>
      </c>
      <c r="D499" s="2">
        <v>4</v>
      </c>
      <c r="E499" s="2">
        <v>591</v>
      </c>
      <c r="F499" s="2">
        <v>590</v>
      </c>
      <c r="G499" s="2">
        <v>3.5</v>
      </c>
      <c r="H499" s="2">
        <v>114000</v>
      </c>
    </row>
    <row r="500" spans="1:8" x14ac:dyDescent="0.3">
      <c r="A500" s="2" t="s">
        <v>10</v>
      </c>
      <c r="B500" s="2" t="s">
        <v>134</v>
      </c>
      <c r="C500" s="2">
        <v>2021</v>
      </c>
      <c r="D500" s="2">
        <v>4</v>
      </c>
      <c r="E500" s="2">
        <v>591</v>
      </c>
      <c r="F500" s="2">
        <v>590</v>
      </c>
      <c r="G500" s="2">
        <v>3.5</v>
      </c>
      <c r="H500" s="2">
        <v>114000</v>
      </c>
    </row>
    <row r="501" spans="1:8" x14ac:dyDescent="0.3">
      <c r="A501" s="2" t="s">
        <v>10</v>
      </c>
      <c r="B501" s="2" t="s">
        <v>75</v>
      </c>
      <c r="C501" s="2">
        <v>2021</v>
      </c>
      <c r="D501" s="2">
        <v>4</v>
      </c>
      <c r="E501" s="2">
        <v>591</v>
      </c>
      <c r="F501" s="2">
        <v>590</v>
      </c>
      <c r="G501" s="2">
        <v>3.5</v>
      </c>
      <c r="H501" s="2">
        <v>114000</v>
      </c>
    </row>
    <row r="502" spans="1:8" x14ac:dyDescent="0.3">
      <c r="A502" s="2" t="s">
        <v>10</v>
      </c>
      <c r="B502" s="2" t="s">
        <v>75</v>
      </c>
      <c r="C502" s="2">
        <v>2021</v>
      </c>
      <c r="D502" s="2">
        <v>4</v>
      </c>
      <c r="E502" s="2">
        <v>591</v>
      </c>
      <c r="F502" s="2">
        <v>590</v>
      </c>
      <c r="G502" s="2">
        <v>3.5</v>
      </c>
      <c r="H502" s="2">
        <v>114000</v>
      </c>
    </row>
    <row r="503" spans="1:8" x14ac:dyDescent="0.3">
      <c r="A503" s="2" t="s">
        <v>10</v>
      </c>
      <c r="B503" s="2" t="s">
        <v>134</v>
      </c>
      <c r="C503" s="2">
        <v>2022</v>
      </c>
      <c r="D503" s="2">
        <v>4</v>
      </c>
      <c r="E503" s="2">
        <v>591</v>
      </c>
      <c r="F503" s="2">
        <v>590</v>
      </c>
      <c r="G503" s="2">
        <v>3.5</v>
      </c>
      <c r="H503" s="2">
        <v>114000</v>
      </c>
    </row>
    <row r="504" spans="1:8" x14ac:dyDescent="0.3">
      <c r="A504" s="2" t="s">
        <v>10</v>
      </c>
      <c r="B504" s="2" t="s">
        <v>75</v>
      </c>
      <c r="C504" s="2">
        <v>2021</v>
      </c>
      <c r="D504" s="2">
        <v>4</v>
      </c>
      <c r="E504" s="2">
        <v>591</v>
      </c>
      <c r="F504" s="2">
        <v>590</v>
      </c>
      <c r="G504" s="2">
        <v>3.5</v>
      </c>
      <c r="H504" s="2">
        <v>114000</v>
      </c>
    </row>
    <row r="505" spans="1:8" x14ac:dyDescent="0.3">
      <c r="A505" s="2" t="s">
        <v>10</v>
      </c>
      <c r="B505" s="2" t="s">
        <v>185</v>
      </c>
      <c r="C505" s="2">
        <v>2022</v>
      </c>
      <c r="D505" s="2">
        <v>4</v>
      </c>
      <c r="E505" s="2">
        <v>591</v>
      </c>
      <c r="F505" s="2">
        <v>590</v>
      </c>
      <c r="G505" s="2">
        <v>3.5</v>
      </c>
      <c r="H505" s="2">
        <v>114000</v>
      </c>
    </row>
    <row r="506" spans="1:8" x14ac:dyDescent="0.3">
      <c r="A506" s="2" t="s">
        <v>10</v>
      </c>
      <c r="B506" s="2" t="s">
        <v>75</v>
      </c>
      <c r="C506" s="2">
        <v>2021</v>
      </c>
      <c r="D506" s="2">
        <v>4</v>
      </c>
      <c r="E506" s="2">
        <v>591</v>
      </c>
      <c r="F506" s="2">
        <v>590</v>
      </c>
      <c r="G506" s="2">
        <v>3.5</v>
      </c>
      <c r="H506" s="2">
        <v>114000</v>
      </c>
    </row>
    <row r="507" spans="1:8" x14ac:dyDescent="0.3">
      <c r="A507" s="2" t="s">
        <v>10</v>
      </c>
      <c r="B507" s="2" t="s">
        <v>75</v>
      </c>
      <c r="C507" s="2">
        <v>2021</v>
      </c>
      <c r="D507" s="2">
        <v>4</v>
      </c>
      <c r="E507" s="2">
        <v>591</v>
      </c>
      <c r="F507" s="2">
        <v>590</v>
      </c>
      <c r="G507" s="2">
        <v>3.5</v>
      </c>
      <c r="H507" s="2">
        <v>114000</v>
      </c>
    </row>
    <row r="508" spans="1:8" x14ac:dyDescent="0.3">
      <c r="A508" s="2" t="s">
        <v>10</v>
      </c>
      <c r="B508" s="2" t="s">
        <v>134</v>
      </c>
      <c r="C508" s="2">
        <v>2022</v>
      </c>
      <c r="D508" s="2">
        <v>4</v>
      </c>
      <c r="E508" s="2">
        <v>591</v>
      </c>
      <c r="F508" s="2">
        <v>590</v>
      </c>
      <c r="G508" s="2">
        <v>3.5</v>
      </c>
      <c r="H508" s="2">
        <v>114000</v>
      </c>
    </row>
    <row r="509" spans="1:8" x14ac:dyDescent="0.3">
      <c r="A509" s="2" t="s">
        <v>10</v>
      </c>
      <c r="B509" s="2" t="s">
        <v>75</v>
      </c>
      <c r="C509" s="2">
        <v>2022</v>
      </c>
      <c r="D509" s="2">
        <v>4</v>
      </c>
      <c r="E509" s="2">
        <v>591</v>
      </c>
      <c r="F509" s="2">
        <v>590</v>
      </c>
      <c r="G509" s="2">
        <v>3.5</v>
      </c>
      <c r="H509" s="2">
        <v>114000</v>
      </c>
    </row>
    <row r="510" spans="1:8" x14ac:dyDescent="0.3">
      <c r="A510" s="2" t="s">
        <v>10</v>
      </c>
      <c r="B510" s="2" t="s">
        <v>185</v>
      </c>
      <c r="C510" s="2">
        <v>2021</v>
      </c>
      <c r="D510" s="2">
        <v>4</v>
      </c>
      <c r="E510" s="2">
        <v>591</v>
      </c>
      <c r="F510" s="2">
        <v>590</v>
      </c>
      <c r="G510" s="2">
        <v>3.5</v>
      </c>
      <c r="H510" s="2">
        <v>114000</v>
      </c>
    </row>
    <row r="511" spans="1:8" x14ac:dyDescent="0.3">
      <c r="A511" s="2" t="s">
        <v>10</v>
      </c>
      <c r="B511" s="2" t="s">
        <v>75</v>
      </c>
      <c r="C511" s="2">
        <v>2021</v>
      </c>
      <c r="D511" s="2">
        <v>4</v>
      </c>
      <c r="E511" s="2">
        <v>591</v>
      </c>
      <c r="F511" s="2">
        <v>590</v>
      </c>
      <c r="G511" s="2">
        <v>3.5</v>
      </c>
      <c r="H511" s="2">
        <v>114000</v>
      </c>
    </row>
    <row r="512" spans="1:8" x14ac:dyDescent="0.3">
      <c r="A512" s="2" t="s">
        <v>10</v>
      </c>
      <c r="B512" s="2" t="s">
        <v>134</v>
      </c>
      <c r="C512" s="2">
        <v>2021</v>
      </c>
      <c r="D512" s="2">
        <v>4</v>
      </c>
      <c r="E512" s="2">
        <v>591</v>
      </c>
      <c r="F512" s="2">
        <v>590</v>
      </c>
      <c r="G512" s="2">
        <v>3.4</v>
      </c>
      <c r="H512" s="2">
        <v>114000</v>
      </c>
    </row>
    <row r="513" spans="1:8" x14ac:dyDescent="0.3">
      <c r="A513" s="2" t="s">
        <v>10</v>
      </c>
      <c r="B513" s="2" t="s">
        <v>134</v>
      </c>
      <c r="C513" s="2">
        <v>2021</v>
      </c>
      <c r="D513" s="2">
        <v>4</v>
      </c>
      <c r="E513" s="2">
        <v>591</v>
      </c>
      <c r="F513" s="2">
        <v>590</v>
      </c>
      <c r="G513" s="2">
        <v>3.5</v>
      </c>
      <c r="H513" s="2">
        <v>114000</v>
      </c>
    </row>
    <row r="514" spans="1:8" x14ac:dyDescent="0.3">
      <c r="A514" s="2" t="s">
        <v>10</v>
      </c>
      <c r="B514" s="2" t="s">
        <v>163</v>
      </c>
      <c r="C514" s="2">
        <v>2022</v>
      </c>
      <c r="D514" s="2">
        <v>4</v>
      </c>
      <c r="E514" s="2">
        <v>591</v>
      </c>
      <c r="F514" s="2">
        <v>590</v>
      </c>
      <c r="G514" s="2">
        <v>3.5</v>
      </c>
      <c r="H514" s="2">
        <v>114000</v>
      </c>
    </row>
    <row r="515" spans="1:8" x14ac:dyDescent="0.3">
      <c r="A515" s="2" t="s">
        <v>10</v>
      </c>
      <c r="B515" s="2" t="s">
        <v>196</v>
      </c>
      <c r="C515" s="2">
        <v>2022</v>
      </c>
      <c r="D515" s="2">
        <v>4</v>
      </c>
      <c r="E515" s="2">
        <v>591</v>
      </c>
      <c r="F515" s="2">
        <v>590</v>
      </c>
      <c r="G515" s="2">
        <v>3.5</v>
      </c>
      <c r="H515" s="2">
        <v>113000</v>
      </c>
    </row>
    <row r="516" spans="1:8" x14ac:dyDescent="0.3">
      <c r="A516" s="2" t="s">
        <v>10</v>
      </c>
      <c r="B516" s="2" t="s">
        <v>132</v>
      </c>
      <c r="C516" s="2">
        <v>2022</v>
      </c>
      <c r="D516" s="2">
        <v>4</v>
      </c>
      <c r="E516" s="2">
        <v>591</v>
      </c>
      <c r="F516" s="2">
        <v>590</v>
      </c>
      <c r="G516" s="2">
        <v>3.1</v>
      </c>
      <c r="H516" s="2">
        <v>110045</v>
      </c>
    </row>
    <row r="517" spans="1:8" x14ac:dyDescent="0.3">
      <c r="A517" s="2" t="s">
        <v>10</v>
      </c>
      <c r="B517" s="2" t="s">
        <v>132</v>
      </c>
      <c r="C517" s="2">
        <v>2021</v>
      </c>
      <c r="D517" s="2">
        <v>4</v>
      </c>
      <c r="E517" s="2">
        <v>591</v>
      </c>
      <c r="F517" s="2">
        <v>590</v>
      </c>
      <c r="G517" s="2">
        <v>3.5</v>
      </c>
      <c r="H517" s="2">
        <v>110000</v>
      </c>
    </row>
    <row r="518" spans="1:8" x14ac:dyDescent="0.3">
      <c r="A518" s="2" t="s">
        <v>10</v>
      </c>
      <c r="B518" s="2" t="s">
        <v>129</v>
      </c>
      <c r="C518" s="2">
        <v>2021</v>
      </c>
      <c r="D518" s="2">
        <v>4</v>
      </c>
      <c r="E518" s="2">
        <v>591</v>
      </c>
      <c r="F518" s="2">
        <v>590</v>
      </c>
      <c r="G518" s="2">
        <v>3.5</v>
      </c>
      <c r="H518" s="2">
        <v>109000</v>
      </c>
    </row>
    <row r="519" spans="1:8" x14ac:dyDescent="0.3">
      <c r="A519" s="2" t="s">
        <v>10</v>
      </c>
      <c r="B519" s="2" t="s">
        <v>132</v>
      </c>
      <c r="C519" s="2">
        <v>2021</v>
      </c>
      <c r="D519" s="2">
        <v>4</v>
      </c>
      <c r="E519" s="2">
        <v>591</v>
      </c>
      <c r="F519" s="2">
        <v>590</v>
      </c>
      <c r="G519" s="2">
        <v>3.5</v>
      </c>
      <c r="H519" s="2">
        <v>109000</v>
      </c>
    </row>
    <row r="520" spans="1:8" x14ac:dyDescent="0.3">
      <c r="A520" s="2" t="s">
        <v>10</v>
      </c>
      <c r="B520" s="2" t="s">
        <v>129</v>
      </c>
      <c r="C520" s="2">
        <v>2022</v>
      </c>
      <c r="D520" s="2">
        <v>4</v>
      </c>
      <c r="E520" s="2">
        <v>591</v>
      </c>
      <c r="F520" s="2">
        <v>590</v>
      </c>
      <c r="G520" s="2">
        <v>3.5</v>
      </c>
      <c r="H520" s="2">
        <v>109000</v>
      </c>
    </row>
    <row r="521" spans="1:8" x14ac:dyDescent="0.3">
      <c r="A521" s="2" t="s">
        <v>10</v>
      </c>
      <c r="B521" s="2" t="s">
        <v>203</v>
      </c>
      <c r="C521" s="2">
        <v>2021</v>
      </c>
      <c r="D521" s="2">
        <v>4</v>
      </c>
      <c r="E521" s="2">
        <v>591</v>
      </c>
      <c r="F521" s="2">
        <v>590</v>
      </c>
      <c r="G521" s="2">
        <v>3.5</v>
      </c>
      <c r="H521" s="2">
        <v>109000</v>
      </c>
    </row>
    <row r="522" spans="1:8" x14ac:dyDescent="0.3">
      <c r="A522" s="2" t="s">
        <v>9</v>
      </c>
      <c r="B522" s="2" t="s">
        <v>117</v>
      </c>
      <c r="C522" s="2">
        <v>2022</v>
      </c>
      <c r="D522" s="2">
        <v>3.9</v>
      </c>
      <c r="E522" s="2">
        <v>591</v>
      </c>
      <c r="F522" s="2">
        <v>561</v>
      </c>
      <c r="G522" s="2">
        <v>3.4</v>
      </c>
      <c r="H522" s="2">
        <v>250000</v>
      </c>
    </row>
    <row r="523" spans="1:8" x14ac:dyDescent="0.3">
      <c r="A523" s="2" t="s">
        <v>9</v>
      </c>
      <c r="B523" s="2" t="s">
        <v>117</v>
      </c>
      <c r="C523" s="2">
        <v>2021</v>
      </c>
      <c r="D523" s="2">
        <v>3.9</v>
      </c>
      <c r="E523" s="2">
        <v>591</v>
      </c>
      <c r="F523" s="2">
        <v>560</v>
      </c>
      <c r="G523" s="2">
        <v>3.5</v>
      </c>
      <c r="H523" s="2">
        <v>218750</v>
      </c>
    </row>
    <row r="524" spans="1:8" x14ac:dyDescent="0.3">
      <c r="A524" s="2" t="s">
        <v>9</v>
      </c>
      <c r="B524" s="2" t="s">
        <v>117</v>
      </c>
      <c r="C524" s="2">
        <v>2021</v>
      </c>
      <c r="D524" s="2">
        <v>3.9</v>
      </c>
      <c r="E524" s="2">
        <v>591</v>
      </c>
      <c r="F524" s="2">
        <v>560</v>
      </c>
      <c r="G524" s="2">
        <v>3.3</v>
      </c>
      <c r="H524" s="2">
        <v>218750</v>
      </c>
    </row>
    <row r="525" spans="1:8" x14ac:dyDescent="0.3">
      <c r="A525" s="2" t="s">
        <v>9</v>
      </c>
      <c r="B525" s="2" t="s">
        <v>117</v>
      </c>
      <c r="C525" s="2">
        <v>2022</v>
      </c>
      <c r="D525" s="2">
        <v>3.9</v>
      </c>
      <c r="E525" s="2">
        <v>591</v>
      </c>
      <c r="F525" s="2">
        <v>413</v>
      </c>
      <c r="G525" s="2">
        <v>3.3</v>
      </c>
      <c r="H525" s="2">
        <v>218750</v>
      </c>
    </row>
    <row r="526" spans="1:8" x14ac:dyDescent="0.3">
      <c r="A526" s="2" t="s">
        <v>9</v>
      </c>
      <c r="B526" s="2" t="s">
        <v>117</v>
      </c>
      <c r="C526" s="2">
        <v>2021</v>
      </c>
      <c r="D526" s="2">
        <v>3.9</v>
      </c>
      <c r="E526" s="2">
        <v>591</v>
      </c>
      <c r="F526" s="2">
        <v>413</v>
      </c>
      <c r="G526" s="2">
        <v>3.5</v>
      </c>
      <c r="H526" s="2">
        <v>215000</v>
      </c>
    </row>
    <row r="527" spans="1:8" x14ac:dyDescent="0.3">
      <c r="A527" s="2" t="s">
        <v>13</v>
      </c>
      <c r="B527" s="2" t="s">
        <v>68</v>
      </c>
      <c r="C527" s="2">
        <v>2015</v>
      </c>
      <c r="D527" s="2">
        <v>6.2</v>
      </c>
      <c r="E527" s="2">
        <v>583</v>
      </c>
      <c r="F527" s="2">
        <v>479</v>
      </c>
      <c r="G527" s="2">
        <v>3.6</v>
      </c>
      <c r="H527" s="2">
        <v>221580</v>
      </c>
    </row>
    <row r="528" spans="1:8" x14ac:dyDescent="0.3">
      <c r="A528" s="2" t="s">
        <v>13</v>
      </c>
      <c r="B528" s="2" t="s">
        <v>68</v>
      </c>
      <c r="C528" s="2">
        <v>2015</v>
      </c>
      <c r="D528" s="2">
        <v>6.2</v>
      </c>
      <c r="E528" s="2">
        <v>583</v>
      </c>
      <c r="F528" s="2">
        <v>479</v>
      </c>
      <c r="G528" s="2">
        <v>3.6</v>
      </c>
      <c r="H528" s="2">
        <v>221580</v>
      </c>
    </row>
    <row r="529" spans="1:8" x14ac:dyDescent="0.3">
      <c r="A529" s="2" t="s">
        <v>13</v>
      </c>
      <c r="B529" s="2" t="s">
        <v>197</v>
      </c>
      <c r="C529" s="2">
        <v>2021</v>
      </c>
      <c r="D529" s="2">
        <v>4</v>
      </c>
      <c r="E529" s="2">
        <v>577</v>
      </c>
      <c r="F529" s="2">
        <v>590</v>
      </c>
      <c r="G529" s="2">
        <v>3.3</v>
      </c>
      <c r="H529" s="2">
        <v>161200</v>
      </c>
    </row>
    <row r="530" spans="1:8" x14ac:dyDescent="0.3">
      <c r="A530" s="2" t="s">
        <v>13</v>
      </c>
      <c r="B530" s="2" t="s">
        <v>68</v>
      </c>
      <c r="C530" s="2">
        <v>2021</v>
      </c>
      <c r="D530" s="2">
        <v>4</v>
      </c>
      <c r="E530" s="2">
        <v>577</v>
      </c>
      <c r="F530" s="2">
        <v>516</v>
      </c>
      <c r="G530" s="2">
        <v>3.6</v>
      </c>
      <c r="H530" s="2">
        <v>247500</v>
      </c>
    </row>
    <row r="531" spans="1:8" x14ac:dyDescent="0.3">
      <c r="A531" s="2" t="s">
        <v>13</v>
      </c>
      <c r="B531" s="2" t="s">
        <v>141</v>
      </c>
      <c r="C531" s="2">
        <v>2021</v>
      </c>
      <c r="D531" s="2">
        <v>4</v>
      </c>
      <c r="E531" s="2">
        <v>577</v>
      </c>
      <c r="F531" s="2">
        <v>516</v>
      </c>
      <c r="G531" s="2">
        <v>3.5</v>
      </c>
      <c r="H531" s="2">
        <v>183000</v>
      </c>
    </row>
    <row r="532" spans="1:8" x14ac:dyDescent="0.3">
      <c r="A532" s="2" t="s">
        <v>13</v>
      </c>
      <c r="B532" s="2" t="s">
        <v>141</v>
      </c>
      <c r="C532" s="2">
        <v>2021</v>
      </c>
      <c r="D532" s="2">
        <v>4</v>
      </c>
      <c r="E532" s="2">
        <v>577</v>
      </c>
      <c r="F532" s="2">
        <v>516</v>
      </c>
      <c r="G532" s="2">
        <v>3.5</v>
      </c>
      <c r="H532" s="2">
        <v>183000</v>
      </c>
    </row>
    <row r="533" spans="1:8" x14ac:dyDescent="0.3">
      <c r="A533" s="2" t="s">
        <v>13</v>
      </c>
      <c r="B533" s="2" t="s">
        <v>141</v>
      </c>
      <c r="C533" s="2">
        <v>2021</v>
      </c>
      <c r="D533" s="2">
        <v>4</v>
      </c>
      <c r="E533" s="2">
        <v>577</v>
      </c>
      <c r="F533" s="2">
        <v>516</v>
      </c>
      <c r="G533" s="2">
        <v>3.5</v>
      </c>
      <c r="H533" s="2">
        <v>180000</v>
      </c>
    </row>
    <row r="534" spans="1:8" x14ac:dyDescent="0.3">
      <c r="A534" s="2" t="s">
        <v>20</v>
      </c>
      <c r="B534" s="2" t="s">
        <v>142</v>
      </c>
      <c r="C534" s="2">
        <v>2021</v>
      </c>
      <c r="D534" s="2">
        <v>5</v>
      </c>
      <c r="E534" s="2">
        <v>575</v>
      </c>
      <c r="F534" s="2">
        <v>516</v>
      </c>
      <c r="G534" s="2">
        <v>3.5</v>
      </c>
      <c r="H534" s="2">
        <v>105900</v>
      </c>
    </row>
    <row r="535" spans="1:8" x14ac:dyDescent="0.3">
      <c r="A535" s="2" t="s">
        <v>20</v>
      </c>
      <c r="B535" s="2" t="s">
        <v>58</v>
      </c>
      <c r="C535" s="2">
        <v>2021</v>
      </c>
      <c r="D535" s="2">
        <v>5</v>
      </c>
      <c r="E535" s="2">
        <v>575</v>
      </c>
      <c r="F535" s="2">
        <v>516</v>
      </c>
      <c r="G535" s="2">
        <v>3.5</v>
      </c>
      <c r="H535" s="2">
        <v>105900</v>
      </c>
    </row>
    <row r="536" spans="1:8" x14ac:dyDescent="0.3">
      <c r="A536" s="2" t="s">
        <v>20</v>
      </c>
      <c r="B536" s="2" t="s">
        <v>58</v>
      </c>
      <c r="C536" s="2">
        <v>2022</v>
      </c>
      <c r="D536" s="2">
        <v>5</v>
      </c>
      <c r="E536" s="2">
        <v>575</v>
      </c>
      <c r="F536" s="2">
        <v>516</v>
      </c>
      <c r="G536" s="2">
        <v>3.5</v>
      </c>
      <c r="H536" s="2">
        <v>103200</v>
      </c>
    </row>
    <row r="537" spans="1:8" x14ac:dyDescent="0.3">
      <c r="A537" s="2" t="s">
        <v>20</v>
      </c>
      <c r="B537" s="2" t="s">
        <v>142</v>
      </c>
      <c r="C537" s="2">
        <v>2021</v>
      </c>
      <c r="D537" s="2">
        <v>5</v>
      </c>
      <c r="E537" s="2">
        <v>575</v>
      </c>
      <c r="F537" s="2">
        <v>516</v>
      </c>
      <c r="G537" s="2">
        <v>3.5</v>
      </c>
      <c r="H537" s="2">
        <v>103200</v>
      </c>
    </row>
    <row r="538" spans="1:8" x14ac:dyDescent="0.3">
      <c r="A538" s="2" t="s">
        <v>20</v>
      </c>
      <c r="B538" s="2" t="s">
        <v>142</v>
      </c>
      <c r="C538" s="2">
        <v>2021</v>
      </c>
      <c r="D538" s="2">
        <v>5</v>
      </c>
      <c r="E538" s="2">
        <v>575</v>
      </c>
      <c r="F538" s="2">
        <v>516</v>
      </c>
      <c r="G538" s="2">
        <v>3.5</v>
      </c>
      <c r="H538" s="2">
        <v>103200</v>
      </c>
    </row>
    <row r="539" spans="1:8" x14ac:dyDescent="0.3">
      <c r="A539" s="2" t="s">
        <v>20</v>
      </c>
      <c r="B539" s="2" t="s">
        <v>58</v>
      </c>
      <c r="C539" s="2">
        <v>2021</v>
      </c>
      <c r="D539" s="2">
        <v>5</v>
      </c>
      <c r="E539" s="2">
        <v>575</v>
      </c>
      <c r="F539" s="2">
        <v>516</v>
      </c>
      <c r="G539" s="2">
        <v>3.5</v>
      </c>
      <c r="H539" s="2">
        <v>103200</v>
      </c>
    </row>
    <row r="540" spans="1:8" x14ac:dyDescent="0.3">
      <c r="A540" s="2" t="s">
        <v>20</v>
      </c>
      <c r="B540" s="2" t="s">
        <v>58</v>
      </c>
      <c r="C540" s="2">
        <v>2021</v>
      </c>
      <c r="D540" s="2">
        <v>5</v>
      </c>
      <c r="E540" s="2">
        <v>575</v>
      </c>
      <c r="F540" s="2">
        <v>516</v>
      </c>
      <c r="G540" s="2">
        <v>3.5</v>
      </c>
      <c r="H540" s="2">
        <v>103200</v>
      </c>
    </row>
    <row r="541" spans="1:8" x14ac:dyDescent="0.3">
      <c r="A541" s="2" t="s">
        <v>20</v>
      </c>
      <c r="B541" s="2" t="s">
        <v>142</v>
      </c>
      <c r="C541" s="2">
        <v>2022</v>
      </c>
      <c r="D541" s="2">
        <v>5</v>
      </c>
      <c r="E541" s="2">
        <v>575</v>
      </c>
      <c r="F541" s="2">
        <v>516</v>
      </c>
      <c r="G541" s="2">
        <v>3.5</v>
      </c>
      <c r="H541" s="2">
        <v>103200</v>
      </c>
    </row>
    <row r="542" spans="1:8" x14ac:dyDescent="0.3">
      <c r="A542" s="2" t="s">
        <v>20</v>
      </c>
      <c r="B542" s="2" t="s">
        <v>142</v>
      </c>
      <c r="C542" s="2">
        <v>2022</v>
      </c>
      <c r="D542" s="2">
        <v>5</v>
      </c>
      <c r="E542" s="2">
        <v>575</v>
      </c>
      <c r="F542" s="2">
        <v>516</v>
      </c>
      <c r="G542" s="2">
        <v>3.5</v>
      </c>
      <c r="H542" s="2">
        <v>103200</v>
      </c>
    </row>
    <row r="543" spans="1:8" x14ac:dyDescent="0.3">
      <c r="A543" s="2" t="s">
        <v>20</v>
      </c>
      <c r="B543" s="2" t="s">
        <v>142</v>
      </c>
      <c r="C543" s="2">
        <v>2021</v>
      </c>
      <c r="D543" s="2">
        <v>5</v>
      </c>
      <c r="E543" s="2">
        <v>575</v>
      </c>
      <c r="F543" s="2">
        <v>516</v>
      </c>
      <c r="G543" s="2">
        <v>3.5</v>
      </c>
      <c r="H543" s="2">
        <v>103200</v>
      </c>
    </row>
    <row r="544" spans="1:8" x14ac:dyDescent="0.3">
      <c r="A544" s="2" t="s">
        <v>20</v>
      </c>
      <c r="B544" s="2" t="s">
        <v>58</v>
      </c>
      <c r="C544" s="2">
        <v>2022</v>
      </c>
      <c r="D544" s="2">
        <v>5</v>
      </c>
      <c r="E544" s="2">
        <v>575</v>
      </c>
      <c r="F544" s="2">
        <v>516</v>
      </c>
      <c r="G544" s="2">
        <v>3.5</v>
      </c>
      <c r="H544" s="2">
        <v>103200</v>
      </c>
    </row>
    <row r="545" spans="1:8" x14ac:dyDescent="0.3">
      <c r="A545" s="2" t="s">
        <v>20</v>
      </c>
      <c r="B545" s="2" t="s">
        <v>142</v>
      </c>
      <c r="C545" s="2">
        <v>2021</v>
      </c>
      <c r="D545" s="2">
        <v>5</v>
      </c>
      <c r="E545" s="2">
        <v>575</v>
      </c>
      <c r="F545" s="2">
        <v>516</v>
      </c>
      <c r="G545" s="2">
        <v>3.5</v>
      </c>
      <c r="H545" s="2">
        <v>103200</v>
      </c>
    </row>
    <row r="546" spans="1:8" x14ac:dyDescent="0.3">
      <c r="A546" s="2" t="s">
        <v>20</v>
      </c>
      <c r="B546" s="2" t="s">
        <v>142</v>
      </c>
      <c r="C546" s="2">
        <v>2022</v>
      </c>
      <c r="D546" s="2">
        <v>5</v>
      </c>
      <c r="E546" s="2">
        <v>575</v>
      </c>
      <c r="F546" s="2">
        <v>516</v>
      </c>
      <c r="G546" s="2">
        <v>3.5</v>
      </c>
      <c r="H546" s="2">
        <v>103200</v>
      </c>
    </row>
    <row r="547" spans="1:8" x14ac:dyDescent="0.3">
      <c r="A547" s="2" t="s">
        <v>20</v>
      </c>
      <c r="B547" s="2" t="s">
        <v>142</v>
      </c>
      <c r="C547" s="2">
        <v>2022</v>
      </c>
      <c r="D547" s="2">
        <v>5</v>
      </c>
      <c r="E547" s="2">
        <v>575</v>
      </c>
      <c r="F547" s="2">
        <v>516</v>
      </c>
      <c r="G547" s="2">
        <v>3.5</v>
      </c>
      <c r="H547" s="2">
        <v>103200</v>
      </c>
    </row>
    <row r="548" spans="1:8" x14ac:dyDescent="0.3">
      <c r="A548" s="2" t="s">
        <v>32</v>
      </c>
      <c r="B548" s="2" t="s">
        <v>107</v>
      </c>
      <c r="C548" s="2">
        <v>2022</v>
      </c>
      <c r="D548" s="2">
        <v>3.5</v>
      </c>
      <c r="E548" s="2">
        <v>573</v>
      </c>
      <c r="F548" s="2">
        <v>476</v>
      </c>
      <c r="G548" s="2">
        <v>2.9</v>
      </c>
      <c r="H548" s="2">
        <v>159495</v>
      </c>
    </row>
    <row r="549" spans="1:8" x14ac:dyDescent="0.3">
      <c r="A549" s="2" t="s">
        <v>32</v>
      </c>
      <c r="B549" s="2" t="s">
        <v>107</v>
      </c>
      <c r="C549" s="2">
        <v>2021</v>
      </c>
      <c r="D549" s="2">
        <v>3.5</v>
      </c>
      <c r="E549" s="2">
        <v>573</v>
      </c>
      <c r="F549" s="2">
        <v>476</v>
      </c>
      <c r="G549" s="2">
        <v>2.7</v>
      </c>
      <c r="H549" s="2">
        <v>159495</v>
      </c>
    </row>
    <row r="550" spans="1:8" x14ac:dyDescent="0.3">
      <c r="A550" s="2" t="s">
        <v>32</v>
      </c>
      <c r="B550" s="2" t="s">
        <v>107</v>
      </c>
      <c r="C550" s="2">
        <v>2021</v>
      </c>
      <c r="D550" s="2">
        <v>3.5</v>
      </c>
      <c r="E550" s="2">
        <v>573</v>
      </c>
      <c r="F550" s="2">
        <v>476</v>
      </c>
      <c r="G550" s="2">
        <v>2.7</v>
      </c>
      <c r="H550" s="2">
        <v>159495</v>
      </c>
    </row>
    <row r="551" spans="1:8" x14ac:dyDescent="0.3">
      <c r="A551" s="2" t="s">
        <v>32</v>
      </c>
      <c r="B551" s="2" t="s">
        <v>107</v>
      </c>
      <c r="C551" s="2">
        <v>2021</v>
      </c>
      <c r="D551" s="2">
        <v>3.5</v>
      </c>
      <c r="E551" s="2">
        <v>573</v>
      </c>
      <c r="F551" s="2">
        <v>476</v>
      </c>
      <c r="G551" s="2">
        <v>2.7</v>
      </c>
      <c r="H551" s="2">
        <v>157500</v>
      </c>
    </row>
    <row r="552" spans="1:8" x14ac:dyDescent="0.3">
      <c r="A552" s="2" t="s">
        <v>32</v>
      </c>
      <c r="B552" s="2" t="s">
        <v>107</v>
      </c>
      <c r="C552" s="2">
        <v>2022</v>
      </c>
      <c r="D552" s="2">
        <v>3.5</v>
      </c>
      <c r="E552" s="2">
        <v>573</v>
      </c>
      <c r="F552" s="2">
        <v>476</v>
      </c>
      <c r="G552" s="2">
        <v>2.7</v>
      </c>
      <c r="H552" s="2">
        <v>157500</v>
      </c>
    </row>
    <row r="553" spans="1:8" x14ac:dyDescent="0.3">
      <c r="A553" s="2" t="s">
        <v>32</v>
      </c>
      <c r="B553" s="2" t="s">
        <v>107</v>
      </c>
      <c r="C553" s="2">
        <v>2022</v>
      </c>
      <c r="D553" s="2">
        <v>3.5</v>
      </c>
      <c r="E553" s="2">
        <v>573</v>
      </c>
      <c r="F553" s="2">
        <v>476</v>
      </c>
      <c r="G553" s="2">
        <v>2.9</v>
      </c>
      <c r="H553" s="2">
        <v>157500</v>
      </c>
    </row>
    <row r="554" spans="1:8" x14ac:dyDescent="0.3">
      <c r="A554" s="2" t="s">
        <v>32</v>
      </c>
      <c r="B554" s="2" t="s">
        <v>107</v>
      </c>
      <c r="C554" s="2">
        <v>2022</v>
      </c>
      <c r="D554" s="2">
        <v>3.5</v>
      </c>
      <c r="E554" s="2">
        <v>573</v>
      </c>
      <c r="F554" s="2">
        <v>476</v>
      </c>
      <c r="G554" s="2">
        <v>2.7</v>
      </c>
      <c r="H554" s="2">
        <v>157500</v>
      </c>
    </row>
    <row r="555" spans="1:8" x14ac:dyDescent="0.3">
      <c r="A555" s="2" t="s">
        <v>32</v>
      </c>
      <c r="B555" s="2" t="s">
        <v>107</v>
      </c>
      <c r="C555" s="2">
        <v>2022</v>
      </c>
      <c r="D555" s="2">
        <v>3.5</v>
      </c>
      <c r="E555" s="2">
        <v>573</v>
      </c>
      <c r="F555" s="2">
        <v>476</v>
      </c>
      <c r="G555" s="2">
        <v>2.7</v>
      </c>
      <c r="H555" s="2">
        <v>157500</v>
      </c>
    </row>
    <row r="556" spans="1:8" x14ac:dyDescent="0.3">
      <c r="A556" s="2" t="s">
        <v>32</v>
      </c>
      <c r="B556" s="2" t="s">
        <v>107</v>
      </c>
      <c r="C556" s="2">
        <v>2021</v>
      </c>
      <c r="D556" s="2">
        <v>3.5</v>
      </c>
      <c r="E556" s="2">
        <v>573</v>
      </c>
      <c r="F556" s="2">
        <v>476</v>
      </c>
      <c r="G556" s="2">
        <v>2.7</v>
      </c>
      <c r="H556" s="2">
        <v>157500</v>
      </c>
    </row>
    <row r="557" spans="1:8" x14ac:dyDescent="0.3">
      <c r="A557" s="2" t="s">
        <v>32</v>
      </c>
      <c r="B557" s="2" t="s">
        <v>107</v>
      </c>
      <c r="C557" s="2">
        <v>2021</v>
      </c>
      <c r="D557" s="2">
        <v>3.5</v>
      </c>
      <c r="E557" s="2">
        <v>573</v>
      </c>
      <c r="F557" s="2">
        <v>476</v>
      </c>
      <c r="G557" s="2">
        <v>2.9</v>
      </c>
      <c r="H557" s="2">
        <v>157500</v>
      </c>
    </row>
    <row r="558" spans="1:8" x14ac:dyDescent="0.3">
      <c r="A558" s="2" t="s">
        <v>32</v>
      </c>
      <c r="B558" s="2" t="s">
        <v>107</v>
      </c>
      <c r="C558" s="2">
        <v>2022</v>
      </c>
      <c r="D558" s="2">
        <v>3.5</v>
      </c>
      <c r="E558" s="2">
        <v>573</v>
      </c>
      <c r="F558" s="2">
        <v>476</v>
      </c>
      <c r="G558" s="2">
        <v>2.7</v>
      </c>
      <c r="H558" s="2">
        <v>157500</v>
      </c>
    </row>
    <row r="559" spans="1:8" x14ac:dyDescent="0.3">
      <c r="A559" s="2" t="s">
        <v>32</v>
      </c>
      <c r="B559" s="2" t="s">
        <v>107</v>
      </c>
      <c r="C559" s="2">
        <v>2021</v>
      </c>
      <c r="D559" s="2">
        <v>3.5</v>
      </c>
      <c r="E559" s="2">
        <v>573</v>
      </c>
      <c r="F559" s="2">
        <v>476</v>
      </c>
      <c r="G559" s="2">
        <v>2.7</v>
      </c>
      <c r="H559" s="2">
        <v>157500</v>
      </c>
    </row>
    <row r="560" spans="1:8" x14ac:dyDescent="0.3">
      <c r="A560" s="2" t="s">
        <v>32</v>
      </c>
      <c r="B560" s="2" t="s">
        <v>107</v>
      </c>
      <c r="C560" s="2">
        <v>2021</v>
      </c>
      <c r="D560" s="2">
        <v>3.5</v>
      </c>
      <c r="E560" s="2">
        <v>573</v>
      </c>
      <c r="F560" s="2">
        <v>476</v>
      </c>
      <c r="G560" s="2">
        <v>2.7</v>
      </c>
      <c r="H560" s="2">
        <v>157500</v>
      </c>
    </row>
    <row r="561" spans="1:8" x14ac:dyDescent="0.3">
      <c r="A561" s="2" t="s">
        <v>32</v>
      </c>
      <c r="B561" s="2" t="s">
        <v>107</v>
      </c>
      <c r="C561" s="2">
        <v>2021</v>
      </c>
      <c r="D561" s="2">
        <v>3.5</v>
      </c>
      <c r="E561" s="2">
        <v>573</v>
      </c>
      <c r="F561" s="2">
        <v>476</v>
      </c>
      <c r="G561" s="2">
        <v>2.9</v>
      </c>
      <c r="H561" s="2">
        <v>157500</v>
      </c>
    </row>
    <row r="562" spans="1:8" x14ac:dyDescent="0.3">
      <c r="A562" s="2" t="s">
        <v>32</v>
      </c>
      <c r="B562" s="2" t="s">
        <v>107</v>
      </c>
      <c r="C562" s="2">
        <v>2021</v>
      </c>
      <c r="D562" s="2">
        <v>3.5</v>
      </c>
      <c r="E562" s="2">
        <v>573</v>
      </c>
      <c r="F562" s="2">
        <v>476</v>
      </c>
      <c r="G562" s="2">
        <v>2.7</v>
      </c>
      <c r="H562" s="2">
        <v>157500</v>
      </c>
    </row>
    <row r="563" spans="1:8" x14ac:dyDescent="0.3">
      <c r="A563" s="2" t="s">
        <v>32</v>
      </c>
      <c r="B563" s="2" t="s">
        <v>107</v>
      </c>
      <c r="C563" s="2">
        <v>2022</v>
      </c>
      <c r="D563" s="2">
        <v>3.5</v>
      </c>
      <c r="E563" s="2">
        <v>573</v>
      </c>
      <c r="F563" s="2">
        <v>476</v>
      </c>
      <c r="G563" s="2">
        <v>2.7</v>
      </c>
      <c r="H563" s="2">
        <v>157500</v>
      </c>
    </row>
    <row r="564" spans="1:8" x14ac:dyDescent="0.3">
      <c r="A564" s="2" t="s">
        <v>34</v>
      </c>
      <c r="B564" s="2" t="s">
        <v>214</v>
      </c>
      <c r="C564" s="2">
        <v>2021</v>
      </c>
      <c r="D564" s="2">
        <v>6.8</v>
      </c>
      <c r="E564" s="2">
        <v>563</v>
      </c>
      <c r="F564" s="2">
        <v>627</v>
      </c>
      <c r="G564" s="2">
        <v>4.5999999999999996</v>
      </c>
      <c r="H564" s="2">
        <v>332500</v>
      </c>
    </row>
    <row r="565" spans="1:8" x14ac:dyDescent="0.3">
      <c r="A565" s="2" t="s">
        <v>34</v>
      </c>
      <c r="B565" s="2" t="s">
        <v>192</v>
      </c>
      <c r="C565" s="2">
        <v>2021</v>
      </c>
      <c r="D565" s="2">
        <v>6.6</v>
      </c>
      <c r="E565" s="2">
        <v>563</v>
      </c>
      <c r="F565" s="2">
        <v>605</v>
      </c>
      <c r="G565" s="2">
        <v>4.3</v>
      </c>
      <c r="H565" s="2">
        <v>346300</v>
      </c>
    </row>
    <row r="566" spans="1:8" x14ac:dyDescent="0.3">
      <c r="A566" s="2" t="s">
        <v>7</v>
      </c>
      <c r="B566" s="2" t="s">
        <v>80</v>
      </c>
      <c r="C566" s="2">
        <v>2022</v>
      </c>
      <c r="D566" s="2">
        <v>0</v>
      </c>
      <c r="E566" s="2">
        <v>562</v>
      </c>
      <c r="F566" s="2">
        <v>479</v>
      </c>
      <c r="G566" s="2">
        <v>3.8</v>
      </c>
      <c r="H566" s="2">
        <v>104000</v>
      </c>
    </row>
    <row r="567" spans="1:8" x14ac:dyDescent="0.3">
      <c r="A567" s="2" t="s">
        <v>11</v>
      </c>
      <c r="B567" s="2" t="s">
        <v>87</v>
      </c>
      <c r="C567" s="2">
        <v>2021</v>
      </c>
      <c r="D567" s="2">
        <v>3.8</v>
      </c>
      <c r="E567" s="2">
        <v>562</v>
      </c>
      <c r="F567" s="2">
        <v>443</v>
      </c>
      <c r="G567" s="2">
        <v>2.9</v>
      </c>
      <c r="H567" s="2">
        <v>208800</v>
      </c>
    </row>
    <row r="568" spans="1:8" x14ac:dyDescent="0.3">
      <c r="A568" s="2" t="s">
        <v>11</v>
      </c>
      <c r="B568" s="2" t="s">
        <v>208</v>
      </c>
      <c r="C568" s="2">
        <v>2020</v>
      </c>
      <c r="D568" s="2">
        <v>3.8</v>
      </c>
      <c r="E568" s="2">
        <v>562</v>
      </c>
      <c r="F568" s="2">
        <v>443</v>
      </c>
      <c r="G568" s="2">
        <v>3.1</v>
      </c>
      <c r="H568" s="2">
        <v>208800</v>
      </c>
    </row>
    <row r="569" spans="1:8" x14ac:dyDescent="0.3">
      <c r="A569" s="2" t="s">
        <v>11</v>
      </c>
      <c r="B569" s="2" t="s">
        <v>87</v>
      </c>
      <c r="C569" s="2">
        <v>2021</v>
      </c>
      <c r="D569" s="2">
        <v>3.8</v>
      </c>
      <c r="E569" s="2">
        <v>562</v>
      </c>
      <c r="F569" s="2">
        <v>443</v>
      </c>
      <c r="G569" s="2">
        <v>3.1</v>
      </c>
      <c r="H569" s="2">
        <v>208800</v>
      </c>
    </row>
    <row r="570" spans="1:8" x14ac:dyDescent="0.3">
      <c r="A570" s="2" t="s">
        <v>11</v>
      </c>
      <c r="B570" s="2" t="s">
        <v>87</v>
      </c>
      <c r="C570" s="2">
        <v>2020</v>
      </c>
      <c r="D570" s="2">
        <v>3.8</v>
      </c>
      <c r="E570" s="2">
        <v>562</v>
      </c>
      <c r="F570" s="2">
        <v>443</v>
      </c>
      <c r="G570" s="2">
        <v>3.1</v>
      </c>
      <c r="H570" s="2">
        <v>208000</v>
      </c>
    </row>
    <row r="571" spans="1:8" x14ac:dyDescent="0.3">
      <c r="A571" s="2" t="s">
        <v>11</v>
      </c>
      <c r="B571" s="2" t="s">
        <v>87</v>
      </c>
      <c r="C571" s="2">
        <v>2021</v>
      </c>
      <c r="D571" s="2">
        <v>3.8</v>
      </c>
      <c r="E571" s="2">
        <v>562</v>
      </c>
      <c r="F571" s="2">
        <v>443</v>
      </c>
      <c r="G571" s="2">
        <v>2.7</v>
      </c>
      <c r="H571" s="2">
        <v>204995</v>
      </c>
    </row>
    <row r="572" spans="1:8" x14ac:dyDescent="0.3">
      <c r="A572" s="2" t="s">
        <v>11</v>
      </c>
      <c r="B572" s="2" t="s">
        <v>87</v>
      </c>
      <c r="C572" s="2">
        <v>2020</v>
      </c>
      <c r="D572" s="2">
        <v>3.8</v>
      </c>
      <c r="E572" s="2">
        <v>562</v>
      </c>
      <c r="F572" s="2">
        <v>443</v>
      </c>
      <c r="G572" s="2">
        <v>3.1</v>
      </c>
      <c r="H572" s="2">
        <v>204550</v>
      </c>
    </row>
    <row r="573" spans="1:8" x14ac:dyDescent="0.3">
      <c r="A573" s="2" t="s">
        <v>11</v>
      </c>
      <c r="B573" s="2" t="s">
        <v>87</v>
      </c>
      <c r="C573" s="2">
        <v>2022</v>
      </c>
      <c r="D573" s="2">
        <v>3.8</v>
      </c>
      <c r="E573" s="2">
        <v>562</v>
      </c>
      <c r="F573" s="2">
        <v>443</v>
      </c>
      <c r="G573" s="2">
        <v>2.9</v>
      </c>
      <c r="H573" s="2">
        <v>204550</v>
      </c>
    </row>
    <row r="574" spans="1:8" x14ac:dyDescent="0.3">
      <c r="A574" s="2" t="s">
        <v>11</v>
      </c>
      <c r="B574" s="2" t="s">
        <v>87</v>
      </c>
      <c r="C574" s="2">
        <v>2021</v>
      </c>
      <c r="D574" s="2">
        <v>3.8</v>
      </c>
      <c r="E574" s="2">
        <v>562</v>
      </c>
      <c r="F574" s="2">
        <v>443</v>
      </c>
      <c r="G574" s="2">
        <v>3.1</v>
      </c>
      <c r="H574" s="2">
        <v>203500</v>
      </c>
    </row>
    <row r="575" spans="1:8" x14ac:dyDescent="0.3">
      <c r="A575" s="2" t="s">
        <v>11</v>
      </c>
      <c r="B575" s="2" t="s">
        <v>87</v>
      </c>
      <c r="C575" s="2">
        <v>2021</v>
      </c>
      <c r="D575" s="2">
        <v>3.8</v>
      </c>
      <c r="E575" s="2">
        <v>562</v>
      </c>
      <c r="F575" s="2">
        <v>443</v>
      </c>
      <c r="G575" s="2">
        <v>3.1</v>
      </c>
      <c r="H575" s="2">
        <v>202500</v>
      </c>
    </row>
    <row r="576" spans="1:8" x14ac:dyDescent="0.3">
      <c r="A576" s="2" t="s">
        <v>11</v>
      </c>
      <c r="B576" s="2" t="s">
        <v>87</v>
      </c>
      <c r="C576" s="2">
        <v>2021</v>
      </c>
      <c r="D576" s="2">
        <v>3.8</v>
      </c>
      <c r="E576" s="2">
        <v>562</v>
      </c>
      <c r="F576" s="2">
        <v>443</v>
      </c>
      <c r="G576" s="2">
        <v>3.1</v>
      </c>
      <c r="H576" s="2">
        <v>202000</v>
      </c>
    </row>
    <row r="577" spans="1:8" x14ac:dyDescent="0.3">
      <c r="A577" s="2" t="s">
        <v>11</v>
      </c>
      <c r="B577" s="2" t="s">
        <v>87</v>
      </c>
      <c r="C577" s="2">
        <v>2021</v>
      </c>
      <c r="D577" s="2">
        <v>3.8</v>
      </c>
      <c r="E577" s="2">
        <v>562</v>
      </c>
      <c r="F577" s="2">
        <v>443</v>
      </c>
      <c r="G577" s="2">
        <v>3.1</v>
      </c>
      <c r="H577" s="2">
        <v>200000</v>
      </c>
    </row>
    <row r="578" spans="1:8" x14ac:dyDescent="0.3">
      <c r="A578" s="2" t="s">
        <v>11</v>
      </c>
      <c r="B578" s="2" t="s">
        <v>87</v>
      </c>
      <c r="C578" s="2">
        <v>2022</v>
      </c>
      <c r="D578" s="2">
        <v>3.8</v>
      </c>
      <c r="E578" s="2">
        <v>562</v>
      </c>
      <c r="F578" s="2">
        <v>443</v>
      </c>
      <c r="G578" s="2">
        <v>3.1</v>
      </c>
      <c r="H578" s="2">
        <v>198950</v>
      </c>
    </row>
    <row r="579" spans="1:8" x14ac:dyDescent="0.3">
      <c r="A579" s="2" t="s">
        <v>11</v>
      </c>
      <c r="B579" s="2" t="s">
        <v>87</v>
      </c>
      <c r="C579" s="2">
        <v>2021</v>
      </c>
      <c r="D579" s="2">
        <v>3.8</v>
      </c>
      <c r="E579" s="2">
        <v>562</v>
      </c>
      <c r="F579" s="2">
        <v>443</v>
      </c>
      <c r="G579" s="2">
        <v>3.1</v>
      </c>
      <c r="H579" s="2">
        <v>196350</v>
      </c>
    </row>
    <row r="580" spans="1:8" x14ac:dyDescent="0.3">
      <c r="A580" s="2" t="s">
        <v>11</v>
      </c>
      <c r="B580" s="2" t="s">
        <v>87</v>
      </c>
      <c r="C580" s="2">
        <v>2021</v>
      </c>
      <c r="D580" s="2">
        <v>3.8</v>
      </c>
      <c r="E580" s="2">
        <v>562</v>
      </c>
      <c r="F580" s="2">
        <v>443</v>
      </c>
      <c r="G580" s="2">
        <v>3.1</v>
      </c>
      <c r="H580" s="2">
        <v>195000</v>
      </c>
    </row>
    <row r="581" spans="1:8" x14ac:dyDescent="0.3">
      <c r="A581" s="2" t="s">
        <v>11</v>
      </c>
      <c r="B581" s="2" t="s">
        <v>87</v>
      </c>
      <c r="C581" s="2">
        <v>2021</v>
      </c>
      <c r="D581" s="2">
        <v>3.8</v>
      </c>
      <c r="E581" s="2">
        <v>562</v>
      </c>
      <c r="F581" s="2">
        <v>443</v>
      </c>
      <c r="G581" s="2">
        <v>3.1</v>
      </c>
      <c r="H581" s="2">
        <v>193000</v>
      </c>
    </row>
    <row r="582" spans="1:8" x14ac:dyDescent="0.3">
      <c r="A582" s="2" t="s">
        <v>11</v>
      </c>
      <c r="B582" s="2" t="s">
        <v>87</v>
      </c>
      <c r="C582" s="2">
        <v>2021</v>
      </c>
      <c r="D582" s="2">
        <v>3.8</v>
      </c>
      <c r="E582" s="2">
        <v>562</v>
      </c>
      <c r="F582" s="2">
        <v>443</v>
      </c>
      <c r="G582" s="2">
        <v>2.8</v>
      </c>
      <c r="H582" s="2">
        <v>192500</v>
      </c>
    </row>
    <row r="583" spans="1:8" x14ac:dyDescent="0.3">
      <c r="A583" s="2" t="s">
        <v>11</v>
      </c>
      <c r="B583" s="2" t="s">
        <v>87</v>
      </c>
      <c r="C583" s="2">
        <v>2021</v>
      </c>
      <c r="D583" s="2">
        <v>3.8</v>
      </c>
      <c r="E583" s="2">
        <v>562</v>
      </c>
      <c r="F583" s="2">
        <v>443</v>
      </c>
      <c r="G583" s="2">
        <v>3.2</v>
      </c>
      <c r="H583" s="2">
        <v>192500</v>
      </c>
    </row>
    <row r="584" spans="1:8" x14ac:dyDescent="0.3">
      <c r="A584" s="2" t="s">
        <v>11</v>
      </c>
      <c r="B584" s="2" t="s">
        <v>87</v>
      </c>
      <c r="C584" s="2">
        <v>2021</v>
      </c>
      <c r="D584" s="2">
        <v>3.8</v>
      </c>
      <c r="E584" s="2">
        <v>562</v>
      </c>
      <c r="F584" s="2">
        <v>443</v>
      </c>
      <c r="G584" s="2">
        <v>3.1</v>
      </c>
      <c r="H584" s="2">
        <v>192500</v>
      </c>
    </row>
    <row r="585" spans="1:8" x14ac:dyDescent="0.3">
      <c r="A585" s="2" t="s">
        <v>11</v>
      </c>
      <c r="B585" s="2" t="s">
        <v>87</v>
      </c>
      <c r="C585" s="2">
        <v>2021</v>
      </c>
      <c r="D585" s="2">
        <v>3.8</v>
      </c>
      <c r="E585" s="2">
        <v>562</v>
      </c>
      <c r="F585" s="2">
        <v>443</v>
      </c>
      <c r="G585" s="2">
        <v>3.1</v>
      </c>
      <c r="H585" s="2">
        <v>192500</v>
      </c>
    </row>
    <row r="586" spans="1:8" x14ac:dyDescent="0.3">
      <c r="A586" s="2" t="s">
        <v>11</v>
      </c>
      <c r="B586" s="2" t="s">
        <v>87</v>
      </c>
      <c r="C586" s="2">
        <v>2021</v>
      </c>
      <c r="D586" s="2">
        <v>3.8</v>
      </c>
      <c r="E586" s="2">
        <v>562</v>
      </c>
      <c r="F586" s="2">
        <v>443</v>
      </c>
      <c r="G586" s="2">
        <v>3.1</v>
      </c>
      <c r="H586" s="2">
        <v>192500</v>
      </c>
    </row>
    <row r="587" spans="1:8" x14ac:dyDescent="0.3">
      <c r="A587" s="2" t="s">
        <v>11</v>
      </c>
      <c r="B587" s="2" t="s">
        <v>87</v>
      </c>
      <c r="C587" s="2">
        <v>2021</v>
      </c>
      <c r="D587" s="2">
        <v>3.8</v>
      </c>
      <c r="E587" s="2">
        <v>562</v>
      </c>
      <c r="F587" s="2">
        <v>443</v>
      </c>
      <c r="G587" s="2">
        <v>3.1</v>
      </c>
      <c r="H587" s="2">
        <v>192500</v>
      </c>
    </row>
    <row r="588" spans="1:8" x14ac:dyDescent="0.3">
      <c r="A588" s="2" t="s">
        <v>11</v>
      </c>
      <c r="B588" s="2" t="s">
        <v>87</v>
      </c>
      <c r="C588" s="2">
        <v>2021</v>
      </c>
      <c r="D588" s="2">
        <v>3.8</v>
      </c>
      <c r="E588" s="2">
        <v>562</v>
      </c>
      <c r="F588" s="2">
        <v>443</v>
      </c>
      <c r="G588" s="2">
        <v>3.1</v>
      </c>
      <c r="H588" s="2">
        <v>192500</v>
      </c>
    </row>
    <row r="589" spans="1:8" x14ac:dyDescent="0.3">
      <c r="A589" s="2" t="s">
        <v>11</v>
      </c>
      <c r="B589" s="2" t="s">
        <v>87</v>
      </c>
      <c r="C589" s="2">
        <v>2021</v>
      </c>
      <c r="D589" s="2">
        <v>3.8</v>
      </c>
      <c r="E589" s="2">
        <v>562</v>
      </c>
      <c r="F589" s="2">
        <v>443</v>
      </c>
      <c r="G589" s="2">
        <v>3.1</v>
      </c>
      <c r="H589" s="2">
        <v>191000</v>
      </c>
    </row>
    <row r="590" spans="1:8" x14ac:dyDescent="0.3">
      <c r="A590" s="2" t="s">
        <v>11</v>
      </c>
      <c r="B590" s="2" t="s">
        <v>87</v>
      </c>
      <c r="C590" s="2">
        <v>2021</v>
      </c>
      <c r="D590" s="2">
        <v>3.8</v>
      </c>
      <c r="E590" s="2">
        <v>562</v>
      </c>
      <c r="F590" s="2">
        <v>443</v>
      </c>
      <c r="G590" s="2">
        <v>3.1</v>
      </c>
      <c r="H590" s="2">
        <v>191000</v>
      </c>
    </row>
    <row r="591" spans="1:8" x14ac:dyDescent="0.3">
      <c r="A591" s="2" t="s">
        <v>10</v>
      </c>
      <c r="B591" s="2" t="s">
        <v>140</v>
      </c>
      <c r="C591" s="2">
        <v>2022</v>
      </c>
      <c r="D591" s="2">
        <v>5.2</v>
      </c>
      <c r="E591" s="2">
        <v>562</v>
      </c>
      <c r="F591" s="2">
        <v>406</v>
      </c>
      <c r="G591" s="2">
        <v>3.5</v>
      </c>
      <c r="H591" s="2">
        <v>183300</v>
      </c>
    </row>
    <row r="592" spans="1:8" x14ac:dyDescent="0.3">
      <c r="A592" s="2" t="s">
        <v>10</v>
      </c>
      <c r="B592" s="2" t="s">
        <v>48</v>
      </c>
      <c r="C592" s="2">
        <v>2022</v>
      </c>
      <c r="D592" s="2">
        <v>5.2</v>
      </c>
      <c r="E592" s="2">
        <v>562</v>
      </c>
      <c r="F592" s="2">
        <v>406</v>
      </c>
      <c r="G592" s="2">
        <v>3.2</v>
      </c>
      <c r="H592" s="2">
        <v>142700</v>
      </c>
    </row>
    <row r="593" spans="1:8" x14ac:dyDescent="0.3">
      <c r="A593" s="2" t="s">
        <v>10</v>
      </c>
      <c r="B593" s="2" t="s">
        <v>48</v>
      </c>
      <c r="C593" s="2">
        <v>2022</v>
      </c>
      <c r="D593" s="2">
        <v>5.2</v>
      </c>
      <c r="E593" s="2">
        <v>562</v>
      </c>
      <c r="F593" s="2">
        <v>406</v>
      </c>
      <c r="G593" s="2">
        <v>3.2</v>
      </c>
      <c r="H593" s="2">
        <v>142700</v>
      </c>
    </row>
    <row r="594" spans="1:8" x14ac:dyDescent="0.3">
      <c r="A594" s="2" t="s">
        <v>24</v>
      </c>
      <c r="B594" s="2" t="s">
        <v>62</v>
      </c>
      <c r="C594" s="2">
        <v>2021</v>
      </c>
      <c r="D594" s="2">
        <v>0</v>
      </c>
      <c r="E594" s="2">
        <v>550</v>
      </c>
      <c r="F594" s="2">
        <v>0</v>
      </c>
      <c r="G594" s="2">
        <v>2.8</v>
      </c>
      <c r="H594" s="2">
        <v>200000</v>
      </c>
    </row>
    <row r="595" spans="1:8" x14ac:dyDescent="0.3">
      <c r="A595" s="2" t="s">
        <v>27</v>
      </c>
      <c r="B595" s="2" t="s">
        <v>66</v>
      </c>
      <c r="C595" s="2">
        <v>2022</v>
      </c>
      <c r="D595" s="2">
        <v>4</v>
      </c>
      <c r="E595" s="2">
        <v>542</v>
      </c>
      <c r="F595" s="2">
        <v>568</v>
      </c>
      <c r="G595" s="2">
        <v>3.9</v>
      </c>
      <c r="H595" s="2">
        <v>229000</v>
      </c>
    </row>
    <row r="596" spans="1:8" x14ac:dyDescent="0.3">
      <c r="A596" s="2" t="s">
        <v>27</v>
      </c>
      <c r="B596" s="2" t="s">
        <v>66</v>
      </c>
      <c r="C596" s="2">
        <v>2021</v>
      </c>
      <c r="D596" s="2">
        <v>4</v>
      </c>
      <c r="E596" s="2">
        <v>542</v>
      </c>
      <c r="F596" s="2">
        <v>568</v>
      </c>
      <c r="G596" s="2">
        <v>3.9</v>
      </c>
      <c r="H596" s="2">
        <v>220000</v>
      </c>
    </row>
    <row r="597" spans="1:8" x14ac:dyDescent="0.3">
      <c r="A597" s="2" t="s">
        <v>27</v>
      </c>
      <c r="B597" s="2" t="s">
        <v>66</v>
      </c>
      <c r="C597" s="2">
        <v>2022</v>
      </c>
      <c r="D597" s="2">
        <v>4</v>
      </c>
      <c r="E597" s="2">
        <v>542</v>
      </c>
      <c r="F597" s="2">
        <v>568</v>
      </c>
      <c r="G597" s="2">
        <v>3.9</v>
      </c>
      <c r="H597" s="2">
        <v>219800</v>
      </c>
    </row>
    <row r="598" spans="1:8" x14ac:dyDescent="0.3">
      <c r="A598" s="2" t="s">
        <v>27</v>
      </c>
      <c r="B598" s="2" t="s">
        <v>66</v>
      </c>
      <c r="C598" s="2">
        <v>2022</v>
      </c>
      <c r="D598" s="2">
        <v>4</v>
      </c>
      <c r="E598" s="2">
        <v>542</v>
      </c>
      <c r="F598" s="2">
        <v>568</v>
      </c>
      <c r="G598" s="2">
        <v>3.4</v>
      </c>
      <c r="H598" s="2">
        <v>207825</v>
      </c>
    </row>
    <row r="599" spans="1:8" x14ac:dyDescent="0.3">
      <c r="A599" s="2" t="s">
        <v>27</v>
      </c>
      <c r="B599" s="2" t="s">
        <v>66</v>
      </c>
      <c r="C599" s="2">
        <v>2022</v>
      </c>
      <c r="D599" s="2">
        <v>4</v>
      </c>
      <c r="E599" s="2">
        <v>542</v>
      </c>
      <c r="F599" s="2">
        <v>568</v>
      </c>
      <c r="G599" s="2">
        <v>3.9</v>
      </c>
      <c r="H599" s="2">
        <v>207825</v>
      </c>
    </row>
    <row r="600" spans="1:8" x14ac:dyDescent="0.3">
      <c r="A600" s="2" t="s">
        <v>27</v>
      </c>
      <c r="B600" s="2" t="s">
        <v>66</v>
      </c>
      <c r="C600" s="2">
        <v>2022</v>
      </c>
      <c r="D600" s="2">
        <v>4</v>
      </c>
      <c r="E600" s="2">
        <v>542</v>
      </c>
      <c r="F600" s="2">
        <v>568</v>
      </c>
      <c r="G600" s="2">
        <v>3.9</v>
      </c>
      <c r="H600" s="2">
        <v>202500</v>
      </c>
    </row>
    <row r="601" spans="1:8" x14ac:dyDescent="0.3">
      <c r="A601" s="2" t="s">
        <v>27</v>
      </c>
      <c r="B601" s="2" t="s">
        <v>66</v>
      </c>
      <c r="C601" s="2">
        <v>2021</v>
      </c>
      <c r="D601" s="2">
        <v>4</v>
      </c>
      <c r="E601" s="2">
        <v>542</v>
      </c>
      <c r="F601" s="2">
        <v>568</v>
      </c>
      <c r="G601" s="2">
        <v>3.3</v>
      </c>
      <c r="H601" s="2">
        <v>202500</v>
      </c>
    </row>
    <row r="602" spans="1:8" x14ac:dyDescent="0.3">
      <c r="A602" s="2" t="s">
        <v>13</v>
      </c>
      <c r="B602" s="2" t="s">
        <v>51</v>
      </c>
      <c r="C602" s="2">
        <v>2021</v>
      </c>
      <c r="D602" s="2">
        <v>4</v>
      </c>
      <c r="E602" s="2">
        <v>523</v>
      </c>
      <c r="F602" s="2">
        <v>494</v>
      </c>
      <c r="G602" s="2">
        <v>3.8</v>
      </c>
      <c r="H602" s="2">
        <v>118500</v>
      </c>
    </row>
    <row r="603" spans="1:8" x14ac:dyDescent="0.3">
      <c r="A603" s="2" t="s">
        <v>13</v>
      </c>
      <c r="B603" s="2" t="s">
        <v>51</v>
      </c>
      <c r="C603" s="2">
        <v>2021</v>
      </c>
      <c r="D603" s="2">
        <v>4</v>
      </c>
      <c r="E603" s="2">
        <v>523</v>
      </c>
      <c r="F603" s="2">
        <v>494</v>
      </c>
      <c r="G603" s="2">
        <v>3.8</v>
      </c>
      <c r="H603" s="2">
        <v>118500</v>
      </c>
    </row>
    <row r="604" spans="1:8" x14ac:dyDescent="0.3">
      <c r="A604" s="2" t="s">
        <v>13</v>
      </c>
      <c r="B604" s="2" t="s">
        <v>51</v>
      </c>
      <c r="C604" s="2">
        <v>2021</v>
      </c>
      <c r="D604" s="2">
        <v>4</v>
      </c>
      <c r="E604" s="2">
        <v>523</v>
      </c>
      <c r="F604" s="2">
        <v>494</v>
      </c>
      <c r="G604" s="2">
        <v>3.8</v>
      </c>
      <c r="H604" s="2">
        <v>118500</v>
      </c>
    </row>
    <row r="605" spans="1:8" x14ac:dyDescent="0.3">
      <c r="A605" s="2" t="s">
        <v>25</v>
      </c>
      <c r="B605" s="2" t="s">
        <v>64</v>
      </c>
      <c r="C605" s="2">
        <v>2022</v>
      </c>
      <c r="D605" s="2">
        <v>2.9</v>
      </c>
      <c r="E605" s="2">
        <v>505</v>
      </c>
      <c r="F605" s="2">
        <v>443</v>
      </c>
      <c r="G605" s="2">
        <v>3.8</v>
      </c>
      <c r="H605" s="2">
        <v>83250</v>
      </c>
    </row>
    <row r="606" spans="1:8" x14ac:dyDescent="0.3">
      <c r="A606" s="2" t="s">
        <v>25</v>
      </c>
      <c r="B606" s="2" t="s">
        <v>64</v>
      </c>
      <c r="C606" s="2">
        <v>2022</v>
      </c>
      <c r="D606" s="2">
        <v>2.9</v>
      </c>
      <c r="E606" s="2">
        <v>505</v>
      </c>
      <c r="F606" s="2">
        <v>443</v>
      </c>
      <c r="G606" s="2">
        <v>3.8</v>
      </c>
      <c r="H606" s="2">
        <v>81250</v>
      </c>
    </row>
    <row r="607" spans="1:8" x14ac:dyDescent="0.3">
      <c r="A607" s="2" t="s">
        <v>25</v>
      </c>
      <c r="B607" s="2" t="s">
        <v>64</v>
      </c>
      <c r="C607" s="2">
        <v>2022</v>
      </c>
      <c r="D607" s="2">
        <v>2.9</v>
      </c>
      <c r="E607" s="2">
        <v>505</v>
      </c>
      <c r="F607" s="2">
        <v>443</v>
      </c>
      <c r="G607" s="2">
        <v>3.8</v>
      </c>
      <c r="H607" s="2">
        <v>80500</v>
      </c>
    </row>
    <row r="608" spans="1:8" x14ac:dyDescent="0.3">
      <c r="A608" s="2" t="s">
        <v>25</v>
      </c>
      <c r="B608" s="2" t="s">
        <v>64</v>
      </c>
      <c r="C608" s="2">
        <v>2021</v>
      </c>
      <c r="D608" s="2">
        <v>2.9</v>
      </c>
      <c r="E608" s="2">
        <v>505</v>
      </c>
      <c r="F608" s="2">
        <v>443</v>
      </c>
      <c r="G608" s="2">
        <v>3.8</v>
      </c>
      <c r="H608" s="2">
        <v>78450</v>
      </c>
    </row>
    <row r="609" spans="1:8" x14ac:dyDescent="0.3">
      <c r="A609" s="2" t="s">
        <v>25</v>
      </c>
      <c r="B609" s="2" t="s">
        <v>64</v>
      </c>
      <c r="C609" s="2">
        <v>2022</v>
      </c>
      <c r="D609" s="2">
        <v>2.9</v>
      </c>
      <c r="E609" s="2">
        <v>505</v>
      </c>
      <c r="F609" s="2">
        <v>443</v>
      </c>
      <c r="G609" s="2">
        <v>3.8</v>
      </c>
      <c r="H609" s="2">
        <v>78000</v>
      </c>
    </row>
    <row r="610" spans="1:8" x14ac:dyDescent="0.3">
      <c r="A610" s="2" t="s">
        <v>25</v>
      </c>
      <c r="B610" s="2" t="s">
        <v>64</v>
      </c>
      <c r="C610" s="2">
        <v>2021</v>
      </c>
      <c r="D610" s="2">
        <v>2.9</v>
      </c>
      <c r="E610" s="2">
        <v>505</v>
      </c>
      <c r="F610" s="2">
        <v>443</v>
      </c>
      <c r="G610" s="2">
        <v>3.8</v>
      </c>
      <c r="H610" s="2">
        <v>76950</v>
      </c>
    </row>
    <row r="611" spans="1:8" x14ac:dyDescent="0.3">
      <c r="A611" s="2" t="s">
        <v>25</v>
      </c>
      <c r="B611" s="2" t="s">
        <v>64</v>
      </c>
      <c r="C611" s="2">
        <v>2021</v>
      </c>
      <c r="D611" s="2">
        <v>2.9</v>
      </c>
      <c r="E611" s="2">
        <v>505</v>
      </c>
      <c r="F611" s="2">
        <v>443</v>
      </c>
      <c r="G611" s="2">
        <v>3.8</v>
      </c>
      <c r="H611" s="2">
        <v>76400</v>
      </c>
    </row>
    <row r="612" spans="1:8" x14ac:dyDescent="0.3">
      <c r="A612" s="2" t="s">
        <v>25</v>
      </c>
      <c r="B612" s="2" t="s">
        <v>64</v>
      </c>
      <c r="C612" s="2">
        <v>2021</v>
      </c>
      <c r="D612" s="2">
        <v>2.9</v>
      </c>
      <c r="E612" s="2">
        <v>505</v>
      </c>
      <c r="F612" s="2">
        <v>443</v>
      </c>
      <c r="G612" s="2">
        <v>3.8</v>
      </c>
      <c r="H612" s="2">
        <v>75250</v>
      </c>
    </row>
    <row r="613" spans="1:8" x14ac:dyDescent="0.3">
      <c r="A613" s="2" t="s">
        <v>25</v>
      </c>
      <c r="B613" s="2" t="s">
        <v>64</v>
      </c>
      <c r="C613" s="2">
        <v>2021</v>
      </c>
      <c r="D613" s="2">
        <v>2.9</v>
      </c>
      <c r="E613" s="2">
        <v>505</v>
      </c>
      <c r="F613" s="2">
        <v>443</v>
      </c>
      <c r="G613" s="2">
        <v>3.8</v>
      </c>
      <c r="H613" s="2">
        <v>75000</v>
      </c>
    </row>
    <row r="614" spans="1:8" x14ac:dyDescent="0.3">
      <c r="A614" s="2" t="s">
        <v>25</v>
      </c>
      <c r="B614" s="2" t="s">
        <v>64</v>
      </c>
      <c r="C614" s="2">
        <v>2021</v>
      </c>
      <c r="D614" s="2">
        <v>2.9</v>
      </c>
      <c r="E614" s="2">
        <v>505</v>
      </c>
      <c r="F614" s="2">
        <v>443</v>
      </c>
      <c r="G614" s="2">
        <v>3.8</v>
      </c>
      <c r="H614" s="2">
        <v>74750</v>
      </c>
    </row>
    <row r="615" spans="1:8" x14ac:dyDescent="0.3">
      <c r="A615" s="2" t="s">
        <v>28</v>
      </c>
      <c r="B615" s="2" t="s">
        <v>160</v>
      </c>
      <c r="C615" s="2">
        <v>2022</v>
      </c>
      <c r="D615" s="2">
        <v>4</v>
      </c>
      <c r="E615" s="2">
        <v>503</v>
      </c>
      <c r="F615" s="2">
        <v>516</v>
      </c>
      <c r="G615" s="2">
        <v>3.7</v>
      </c>
      <c r="H615" s="2">
        <v>81550</v>
      </c>
    </row>
    <row r="616" spans="1:8" x14ac:dyDescent="0.3">
      <c r="A616" s="2" t="s">
        <v>28</v>
      </c>
      <c r="B616" s="2" t="s">
        <v>133</v>
      </c>
      <c r="C616" s="2">
        <v>2022</v>
      </c>
      <c r="D616" s="2">
        <v>4</v>
      </c>
      <c r="E616" s="2">
        <v>503</v>
      </c>
      <c r="F616" s="2">
        <v>516</v>
      </c>
      <c r="G616" s="2">
        <v>3.7</v>
      </c>
      <c r="H616" s="2">
        <v>80900</v>
      </c>
    </row>
    <row r="617" spans="1:8" x14ac:dyDescent="0.3">
      <c r="A617" s="2" t="s">
        <v>28</v>
      </c>
      <c r="B617" s="2" t="s">
        <v>218</v>
      </c>
      <c r="C617" s="2">
        <v>2022</v>
      </c>
      <c r="D617" s="2">
        <v>4</v>
      </c>
      <c r="E617" s="2">
        <v>503</v>
      </c>
      <c r="F617" s="2">
        <v>516</v>
      </c>
      <c r="G617" s="2">
        <v>3.7</v>
      </c>
      <c r="H617" s="2">
        <v>78100</v>
      </c>
    </row>
    <row r="618" spans="1:8" x14ac:dyDescent="0.3">
      <c r="A618" s="2" t="s">
        <v>28</v>
      </c>
      <c r="B618" s="2" t="s">
        <v>178</v>
      </c>
      <c r="C618" s="2">
        <v>2021</v>
      </c>
      <c r="D618" s="2">
        <v>4</v>
      </c>
      <c r="E618" s="2">
        <v>503</v>
      </c>
      <c r="F618" s="2">
        <v>516</v>
      </c>
      <c r="G618" s="2">
        <v>3.7</v>
      </c>
      <c r="H618" s="2">
        <v>77950</v>
      </c>
    </row>
    <row r="619" spans="1:8" x14ac:dyDescent="0.3">
      <c r="A619" s="2" t="s">
        <v>13</v>
      </c>
      <c r="B619" s="2" t="s">
        <v>211</v>
      </c>
      <c r="C619" s="2">
        <v>2022</v>
      </c>
      <c r="D619" s="2">
        <v>4</v>
      </c>
      <c r="E619" s="2">
        <v>503</v>
      </c>
      <c r="F619" s="2">
        <v>516</v>
      </c>
      <c r="G619" s="2">
        <v>3.9</v>
      </c>
      <c r="H619" s="2">
        <v>77600</v>
      </c>
    </row>
    <row r="620" spans="1:8" x14ac:dyDescent="0.3">
      <c r="A620" s="2" t="s">
        <v>13</v>
      </c>
      <c r="B620" s="2" t="s">
        <v>88</v>
      </c>
      <c r="C620" s="2">
        <v>2021</v>
      </c>
      <c r="D620" s="2">
        <v>4</v>
      </c>
      <c r="E620" s="2">
        <v>503</v>
      </c>
      <c r="F620" s="2">
        <v>516</v>
      </c>
      <c r="G620" s="2">
        <v>3.8</v>
      </c>
      <c r="H620" s="2">
        <v>77500</v>
      </c>
    </row>
    <row r="621" spans="1:8" x14ac:dyDescent="0.3">
      <c r="A621" s="2" t="s">
        <v>28</v>
      </c>
      <c r="B621" s="2" t="s">
        <v>178</v>
      </c>
      <c r="C621" s="2">
        <v>2021</v>
      </c>
      <c r="D621" s="2">
        <v>4</v>
      </c>
      <c r="E621" s="2">
        <v>503</v>
      </c>
      <c r="F621" s="2">
        <v>516</v>
      </c>
      <c r="G621" s="2">
        <v>3.7</v>
      </c>
      <c r="H621" s="2">
        <v>77500</v>
      </c>
    </row>
    <row r="622" spans="1:8" x14ac:dyDescent="0.3">
      <c r="A622" s="2" t="s">
        <v>13</v>
      </c>
      <c r="B622" s="2" t="s">
        <v>186</v>
      </c>
      <c r="C622" s="2">
        <v>2021</v>
      </c>
      <c r="D622" s="2">
        <v>4</v>
      </c>
      <c r="E622" s="2">
        <v>503</v>
      </c>
      <c r="F622" s="2">
        <v>516</v>
      </c>
      <c r="G622" s="2">
        <v>3.7</v>
      </c>
      <c r="H622" s="2">
        <v>77400</v>
      </c>
    </row>
    <row r="623" spans="1:8" x14ac:dyDescent="0.3">
      <c r="A623" s="2" t="s">
        <v>28</v>
      </c>
      <c r="B623" s="2" t="s">
        <v>133</v>
      </c>
      <c r="C623" s="2">
        <v>2022</v>
      </c>
      <c r="D623" s="2">
        <v>4</v>
      </c>
      <c r="E623" s="2">
        <v>503</v>
      </c>
      <c r="F623" s="2">
        <v>516</v>
      </c>
      <c r="G623" s="2">
        <v>3.7</v>
      </c>
      <c r="H623" s="2">
        <v>77000</v>
      </c>
    </row>
    <row r="624" spans="1:8" x14ac:dyDescent="0.3">
      <c r="A624" s="2" t="s">
        <v>13</v>
      </c>
      <c r="B624" s="2" t="s">
        <v>100</v>
      </c>
      <c r="C624" s="2">
        <v>2021</v>
      </c>
      <c r="D624" s="2">
        <v>4</v>
      </c>
      <c r="E624" s="2">
        <v>503</v>
      </c>
      <c r="F624" s="2">
        <v>516</v>
      </c>
      <c r="G624" s="2">
        <v>3.8</v>
      </c>
      <c r="H624" s="2">
        <v>70100</v>
      </c>
    </row>
    <row r="625" spans="1:8" x14ac:dyDescent="0.3">
      <c r="A625" s="2" t="s">
        <v>13</v>
      </c>
      <c r="B625" s="2" t="s">
        <v>131</v>
      </c>
      <c r="C625" s="2">
        <v>2022</v>
      </c>
      <c r="D625" s="2">
        <v>4</v>
      </c>
      <c r="E625" s="2">
        <v>503</v>
      </c>
      <c r="F625" s="2">
        <v>516</v>
      </c>
      <c r="G625" s="2">
        <v>3.8</v>
      </c>
      <c r="H625" s="2">
        <v>70000</v>
      </c>
    </row>
    <row r="626" spans="1:8" x14ac:dyDescent="0.3">
      <c r="A626" s="2" t="s">
        <v>13</v>
      </c>
      <c r="B626" s="2" t="s">
        <v>88</v>
      </c>
      <c r="C626" s="2">
        <v>2022</v>
      </c>
      <c r="D626" s="2">
        <v>4</v>
      </c>
      <c r="E626" s="2">
        <v>503</v>
      </c>
      <c r="F626" s="2">
        <v>516</v>
      </c>
      <c r="G626" s="2">
        <v>3.8</v>
      </c>
      <c r="H626" s="2">
        <v>69900</v>
      </c>
    </row>
    <row r="627" spans="1:8" x14ac:dyDescent="0.3">
      <c r="A627" s="2" t="s">
        <v>13</v>
      </c>
      <c r="B627" s="2" t="s">
        <v>88</v>
      </c>
      <c r="C627" s="2">
        <v>2021</v>
      </c>
      <c r="D627" s="2">
        <v>4</v>
      </c>
      <c r="E627" s="2">
        <v>503</v>
      </c>
      <c r="F627" s="2">
        <v>516</v>
      </c>
      <c r="G627" s="2">
        <v>3.8</v>
      </c>
      <c r="H627" s="2">
        <v>68000</v>
      </c>
    </row>
    <row r="628" spans="1:8" x14ac:dyDescent="0.3">
      <c r="A628" s="2" t="s">
        <v>17</v>
      </c>
      <c r="B628" s="2" t="s">
        <v>55</v>
      </c>
      <c r="C628" s="2">
        <v>2021</v>
      </c>
      <c r="D628" s="2">
        <v>4</v>
      </c>
      <c r="E628" s="2">
        <v>503</v>
      </c>
      <c r="F628" s="2">
        <v>513</v>
      </c>
      <c r="G628" s="2">
        <v>3.9</v>
      </c>
      <c r="H628" s="2">
        <v>205000</v>
      </c>
    </row>
    <row r="629" spans="1:8" x14ac:dyDescent="0.3">
      <c r="A629" s="2" t="s">
        <v>17</v>
      </c>
      <c r="B629" s="2" t="s">
        <v>55</v>
      </c>
      <c r="C629" s="2">
        <v>2022</v>
      </c>
      <c r="D629" s="2">
        <v>4</v>
      </c>
      <c r="E629" s="2">
        <v>503</v>
      </c>
      <c r="F629" s="2">
        <v>513</v>
      </c>
      <c r="G629" s="2">
        <v>3.7</v>
      </c>
      <c r="H629" s="2">
        <v>204100</v>
      </c>
    </row>
    <row r="630" spans="1:8" x14ac:dyDescent="0.3">
      <c r="A630" s="2" t="s">
        <v>17</v>
      </c>
      <c r="B630" s="2" t="s">
        <v>55</v>
      </c>
      <c r="C630" s="2">
        <v>2021</v>
      </c>
      <c r="D630" s="2">
        <v>4</v>
      </c>
      <c r="E630" s="2">
        <v>503</v>
      </c>
      <c r="F630" s="2">
        <v>513</v>
      </c>
      <c r="G630" s="2">
        <v>4</v>
      </c>
      <c r="H630" s="2">
        <v>201495</v>
      </c>
    </row>
    <row r="631" spans="1:8" x14ac:dyDescent="0.3">
      <c r="A631" s="2" t="s">
        <v>17</v>
      </c>
      <c r="B631" s="2" t="s">
        <v>91</v>
      </c>
      <c r="C631" s="2">
        <v>2022</v>
      </c>
      <c r="D631" s="2">
        <v>4</v>
      </c>
      <c r="E631" s="2">
        <v>503</v>
      </c>
      <c r="F631" s="2">
        <v>505</v>
      </c>
      <c r="G631" s="2">
        <v>3.5</v>
      </c>
      <c r="H631" s="2">
        <v>152995</v>
      </c>
    </row>
    <row r="632" spans="1:8" x14ac:dyDescent="0.3">
      <c r="A632" s="2" t="s">
        <v>17</v>
      </c>
      <c r="B632" s="2" t="s">
        <v>91</v>
      </c>
      <c r="C632" s="2">
        <v>2021</v>
      </c>
      <c r="D632" s="2">
        <v>4</v>
      </c>
      <c r="E632" s="2">
        <v>503</v>
      </c>
      <c r="F632" s="2">
        <v>505</v>
      </c>
      <c r="G632" s="2">
        <v>3.6</v>
      </c>
      <c r="H632" s="2">
        <v>151000</v>
      </c>
    </row>
    <row r="633" spans="1:8" x14ac:dyDescent="0.3">
      <c r="A633" s="2" t="s">
        <v>17</v>
      </c>
      <c r="B633" s="2" t="s">
        <v>91</v>
      </c>
      <c r="C633" s="2">
        <v>2021</v>
      </c>
      <c r="D633" s="2">
        <v>4</v>
      </c>
      <c r="E633" s="2">
        <v>503</v>
      </c>
      <c r="F633" s="2">
        <v>505</v>
      </c>
      <c r="G633" s="2">
        <v>3.5</v>
      </c>
      <c r="H633" s="2">
        <v>150000</v>
      </c>
    </row>
    <row r="634" spans="1:8" x14ac:dyDescent="0.3">
      <c r="A634" s="2" t="s">
        <v>17</v>
      </c>
      <c r="B634" s="2" t="s">
        <v>91</v>
      </c>
      <c r="C634" s="2">
        <v>2022</v>
      </c>
      <c r="D634" s="2">
        <v>4</v>
      </c>
      <c r="E634" s="2">
        <v>503</v>
      </c>
      <c r="F634" s="2">
        <v>505</v>
      </c>
      <c r="G634" s="2">
        <v>3.5</v>
      </c>
      <c r="H634" s="2">
        <v>149995</v>
      </c>
    </row>
    <row r="635" spans="1:8" x14ac:dyDescent="0.3">
      <c r="A635" s="2" t="s">
        <v>17</v>
      </c>
      <c r="B635" s="2" t="s">
        <v>91</v>
      </c>
      <c r="C635" s="2">
        <v>2021</v>
      </c>
      <c r="D635" s="2">
        <v>4</v>
      </c>
      <c r="E635" s="2">
        <v>503</v>
      </c>
      <c r="F635" s="2">
        <v>505</v>
      </c>
      <c r="G635" s="2">
        <v>3.5</v>
      </c>
      <c r="H635" s="2">
        <v>147000</v>
      </c>
    </row>
    <row r="636" spans="1:8" x14ac:dyDescent="0.3">
      <c r="A636" s="2" t="s">
        <v>17</v>
      </c>
      <c r="B636" s="2" t="s">
        <v>91</v>
      </c>
      <c r="C636" s="2">
        <v>2021</v>
      </c>
      <c r="D636" s="2">
        <v>4</v>
      </c>
      <c r="E636" s="2">
        <v>503</v>
      </c>
      <c r="F636" s="2">
        <v>505</v>
      </c>
      <c r="G636" s="2">
        <v>3.5</v>
      </c>
      <c r="H636" s="2">
        <v>147000</v>
      </c>
    </row>
    <row r="637" spans="1:8" x14ac:dyDescent="0.3">
      <c r="A637" s="2" t="s">
        <v>17</v>
      </c>
      <c r="B637" s="2" t="s">
        <v>91</v>
      </c>
      <c r="C637" s="2">
        <v>2021</v>
      </c>
      <c r="D637" s="2">
        <v>4</v>
      </c>
      <c r="E637" s="2">
        <v>503</v>
      </c>
      <c r="F637" s="2">
        <v>505</v>
      </c>
      <c r="G637" s="2">
        <v>3.6</v>
      </c>
      <c r="H637" s="2">
        <v>147000</v>
      </c>
    </row>
    <row r="638" spans="1:8" x14ac:dyDescent="0.3">
      <c r="A638" s="2" t="s">
        <v>17</v>
      </c>
      <c r="B638" s="2" t="s">
        <v>91</v>
      </c>
      <c r="C638" s="2">
        <v>2022</v>
      </c>
      <c r="D638" s="2">
        <v>4</v>
      </c>
      <c r="E638" s="2">
        <v>503</v>
      </c>
      <c r="F638" s="2">
        <v>505</v>
      </c>
      <c r="G638" s="2">
        <v>3.5</v>
      </c>
      <c r="H638" s="2">
        <v>146000</v>
      </c>
    </row>
    <row r="639" spans="1:8" x14ac:dyDescent="0.3">
      <c r="A639" s="2" t="s">
        <v>17</v>
      </c>
      <c r="B639" s="2" t="s">
        <v>91</v>
      </c>
      <c r="C639" s="2">
        <v>2021</v>
      </c>
      <c r="D639" s="2">
        <v>4</v>
      </c>
      <c r="E639" s="2">
        <v>503</v>
      </c>
      <c r="F639" s="2">
        <v>505</v>
      </c>
      <c r="G639" s="2">
        <v>3.6</v>
      </c>
      <c r="H639" s="2">
        <v>146000</v>
      </c>
    </row>
    <row r="640" spans="1:8" x14ac:dyDescent="0.3">
      <c r="A640" s="2" t="s">
        <v>17</v>
      </c>
      <c r="B640" s="2" t="s">
        <v>91</v>
      </c>
      <c r="C640" s="2">
        <v>2021</v>
      </c>
      <c r="D640" s="2">
        <v>4</v>
      </c>
      <c r="E640" s="2">
        <v>503</v>
      </c>
      <c r="F640" s="2">
        <v>505</v>
      </c>
      <c r="G640" s="2">
        <v>3.5</v>
      </c>
      <c r="H640" s="2">
        <v>146000</v>
      </c>
    </row>
    <row r="641" spans="1:8" x14ac:dyDescent="0.3">
      <c r="A641" s="2" t="s">
        <v>17</v>
      </c>
      <c r="B641" s="2" t="s">
        <v>91</v>
      </c>
      <c r="C641" s="2">
        <v>2021</v>
      </c>
      <c r="D641" s="2">
        <v>4</v>
      </c>
      <c r="E641" s="2">
        <v>503</v>
      </c>
      <c r="F641" s="2">
        <v>505</v>
      </c>
      <c r="G641" s="2">
        <v>3.5</v>
      </c>
      <c r="H641" s="2">
        <v>146000</v>
      </c>
    </row>
    <row r="642" spans="1:8" x14ac:dyDescent="0.3">
      <c r="A642" s="2" t="s">
        <v>17</v>
      </c>
      <c r="B642" s="2" t="s">
        <v>91</v>
      </c>
      <c r="C642" s="2">
        <v>2021</v>
      </c>
      <c r="D642" s="2">
        <v>4</v>
      </c>
      <c r="E642" s="2">
        <v>503</v>
      </c>
      <c r="F642" s="2">
        <v>505</v>
      </c>
      <c r="G642" s="2">
        <v>3.5</v>
      </c>
      <c r="H642" s="2">
        <v>146000</v>
      </c>
    </row>
    <row r="643" spans="1:8" x14ac:dyDescent="0.3">
      <c r="A643" s="2" t="s">
        <v>17</v>
      </c>
      <c r="B643" s="2" t="s">
        <v>91</v>
      </c>
      <c r="C643" s="2">
        <v>2022</v>
      </c>
      <c r="D643" s="2">
        <v>4</v>
      </c>
      <c r="E643" s="2">
        <v>503</v>
      </c>
      <c r="F643" s="2">
        <v>505</v>
      </c>
      <c r="G643" s="2">
        <v>3.6</v>
      </c>
      <c r="H643" s="2">
        <v>146000</v>
      </c>
    </row>
    <row r="644" spans="1:8" x14ac:dyDescent="0.3">
      <c r="A644" s="2" t="s">
        <v>17</v>
      </c>
      <c r="B644" s="2" t="s">
        <v>91</v>
      </c>
      <c r="C644" s="2">
        <v>2021</v>
      </c>
      <c r="D644" s="2">
        <v>4</v>
      </c>
      <c r="E644" s="2">
        <v>503</v>
      </c>
      <c r="F644" s="2">
        <v>505</v>
      </c>
      <c r="G644" s="2">
        <v>3.5</v>
      </c>
      <c r="H644" s="2">
        <v>146000</v>
      </c>
    </row>
    <row r="645" spans="1:8" x14ac:dyDescent="0.3">
      <c r="A645" s="2" t="s">
        <v>17</v>
      </c>
      <c r="B645" s="2" t="s">
        <v>91</v>
      </c>
      <c r="C645" s="2">
        <v>2021</v>
      </c>
      <c r="D645" s="2">
        <v>4</v>
      </c>
      <c r="E645" s="2">
        <v>503</v>
      </c>
      <c r="F645" s="2">
        <v>505</v>
      </c>
      <c r="G645" s="2">
        <v>3.6</v>
      </c>
      <c r="H645" s="2">
        <v>146000</v>
      </c>
    </row>
    <row r="646" spans="1:8" x14ac:dyDescent="0.3">
      <c r="A646" s="2" t="s">
        <v>17</v>
      </c>
      <c r="B646" s="2" t="s">
        <v>91</v>
      </c>
      <c r="C646" s="2">
        <v>2021</v>
      </c>
      <c r="D646" s="2">
        <v>4</v>
      </c>
      <c r="E646" s="2">
        <v>503</v>
      </c>
      <c r="F646" s="2">
        <v>505</v>
      </c>
      <c r="G646" s="2">
        <v>3.6</v>
      </c>
      <c r="H646" s="2">
        <v>146000</v>
      </c>
    </row>
    <row r="647" spans="1:8" x14ac:dyDescent="0.3">
      <c r="A647" s="2" t="s">
        <v>17</v>
      </c>
      <c r="B647" s="2" t="s">
        <v>91</v>
      </c>
      <c r="C647" s="2">
        <v>2021</v>
      </c>
      <c r="D647" s="2">
        <v>4</v>
      </c>
      <c r="E647" s="2">
        <v>503</v>
      </c>
      <c r="F647" s="2">
        <v>505</v>
      </c>
      <c r="G647" s="2">
        <v>3.5</v>
      </c>
      <c r="H647" s="2">
        <v>142100</v>
      </c>
    </row>
    <row r="648" spans="1:8" x14ac:dyDescent="0.3">
      <c r="A648" s="2" t="s">
        <v>17</v>
      </c>
      <c r="B648" s="2" t="s">
        <v>91</v>
      </c>
      <c r="C648" s="2">
        <v>2022</v>
      </c>
      <c r="D648" s="2">
        <v>4</v>
      </c>
      <c r="E648" s="2">
        <v>503</v>
      </c>
      <c r="F648" s="2">
        <v>505</v>
      </c>
      <c r="G648" s="2">
        <v>3.5</v>
      </c>
      <c r="H648" s="2">
        <v>142086</v>
      </c>
    </row>
    <row r="649" spans="1:8" x14ac:dyDescent="0.3">
      <c r="A649" s="2" t="s">
        <v>17</v>
      </c>
      <c r="B649" s="2" t="s">
        <v>91</v>
      </c>
      <c r="C649" s="2">
        <v>2022</v>
      </c>
      <c r="D649" s="2">
        <v>4</v>
      </c>
      <c r="E649" s="2">
        <v>503</v>
      </c>
      <c r="F649" s="2">
        <v>505</v>
      </c>
      <c r="G649" s="2">
        <v>3.5</v>
      </c>
      <c r="H649" s="2">
        <v>142086</v>
      </c>
    </row>
    <row r="650" spans="1:8" x14ac:dyDescent="0.3">
      <c r="A650" s="2" t="s">
        <v>17</v>
      </c>
      <c r="B650" s="2" t="s">
        <v>91</v>
      </c>
      <c r="C650" s="2">
        <v>2021</v>
      </c>
      <c r="D650" s="2">
        <v>4</v>
      </c>
      <c r="E650" s="2">
        <v>503</v>
      </c>
      <c r="F650" s="2">
        <v>505</v>
      </c>
      <c r="G650" s="2">
        <v>3.6</v>
      </c>
      <c r="H650" s="2">
        <v>142086</v>
      </c>
    </row>
    <row r="651" spans="1:8" x14ac:dyDescent="0.3">
      <c r="A651" s="2" t="s">
        <v>17</v>
      </c>
      <c r="B651" s="2" t="s">
        <v>91</v>
      </c>
      <c r="C651" s="2">
        <v>2021</v>
      </c>
      <c r="D651" s="2">
        <v>4</v>
      </c>
      <c r="E651" s="2">
        <v>503</v>
      </c>
      <c r="F651" s="2">
        <v>505</v>
      </c>
      <c r="G651" s="2">
        <v>3.5</v>
      </c>
      <c r="H651" s="2">
        <v>142086</v>
      </c>
    </row>
    <row r="652" spans="1:8" x14ac:dyDescent="0.3">
      <c r="A652" s="2" t="s">
        <v>17</v>
      </c>
      <c r="B652" s="2" t="s">
        <v>91</v>
      </c>
      <c r="C652" s="2">
        <v>2021</v>
      </c>
      <c r="D652" s="2">
        <v>4</v>
      </c>
      <c r="E652" s="2">
        <v>503</v>
      </c>
      <c r="F652" s="2">
        <v>505</v>
      </c>
      <c r="G652" s="2">
        <v>3.5</v>
      </c>
      <c r="H652" s="2">
        <v>142086</v>
      </c>
    </row>
    <row r="653" spans="1:8" x14ac:dyDescent="0.3">
      <c r="A653" s="2" t="s">
        <v>17</v>
      </c>
      <c r="B653" s="2" t="s">
        <v>55</v>
      </c>
      <c r="C653" s="2">
        <v>2021</v>
      </c>
      <c r="D653" s="2">
        <v>4</v>
      </c>
      <c r="E653" s="2">
        <v>503</v>
      </c>
      <c r="F653" s="2">
        <v>498</v>
      </c>
      <c r="G653" s="2">
        <v>3.7</v>
      </c>
      <c r="H653" s="2">
        <v>205600</v>
      </c>
    </row>
    <row r="654" spans="1:8" x14ac:dyDescent="0.3">
      <c r="A654" s="2" t="s">
        <v>12</v>
      </c>
      <c r="B654" s="2" t="s">
        <v>164</v>
      </c>
      <c r="C654" s="2">
        <v>2021</v>
      </c>
      <c r="D654" s="2">
        <v>3</v>
      </c>
      <c r="E654" s="2">
        <v>503</v>
      </c>
      <c r="F654" s="2">
        <v>479</v>
      </c>
      <c r="G654" s="2">
        <v>3.9</v>
      </c>
      <c r="H654" s="2">
        <v>75695</v>
      </c>
    </row>
    <row r="655" spans="1:8" x14ac:dyDescent="0.3">
      <c r="A655" s="2" t="s">
        <v>12</v>
      </c>
      <c r="B655" s="2" t="s">
        <v>76</v>
      </c>
      <c r="C655" s="2">
        <v>2022</v>
      </c>
      <c r="D655" s="2">
        <v>3</v>
      </c>
      <c r="E655" s="2">
        <v>503</v>
      </c>
      <c r="F655" s="2">
        <v>479</v>
      </c>
      <c r="G655" s="2">
        <v>3.8</v>
      </c>
      <c r="H655" s="2">
        <v>75000</v>
      </c>
    </row>
    <row r="656" spans="1:8" x14ac:dyDescent="0.3">
      <c r="A656" s="2" t="s">
        <v>12</v>
      </c>
      <c r="B656" s="2" t="s">
        <v>164</v>
      </c>
      <c r="C656" s="2">
        <v>2022</v>
      </c>
      <c r="D656" s="2">
        <v>3</v>
      </c>
      <c r="E656" s="2">
        <v>503</v>
      </c>
      <c r="F656" s="2">
        <v>479</v>
      </c>
      <c r="G656" s="2">
        <v>3.8</v>
      </c>
      <c r="H656" s="2">
        <v>74700</v>
      </c>
    </row>
    <row r="657" spans="1:8" x14ac:dyDescent="0.3">
      <c r="A657" s="2" t="s">
        <v>12</v>
      </c>
      <c r="B657" s="2" t="s">
        <v>76</v>
      </c>
      <c r="C657" s="2">
        <v>2022</v>
      </c>
      <c r="D657" s="2">
        <v>3</v>
      </c>
      <c r="E657" s="2">
        <v>503</v>
      </c>
      <c r="F657" s="2">
        <v>479</v>
      </c>
      <c r="G657" s="2">
        <v>3.8</v>
      </c>
      <c r="H657" s="2">
        <v>74000</v>
      </c>
    </row>
    <row r="658" spans="1:8" x14ac:dyDescent="0.3">
      <c r="A658" s="2" t="s">
        <v>12</v>
      </c>
      <c r="B658" s="2" t="s">
        <v>76</v>
      </c>
      <c r="C658" s="2">
        <v>2022</v>
      </c>
      <c r="D658" s="2">
        <v>3</v>
      </c>
      <c r="E658" s="2">
        <v>503</v>
      </c>
      <c r="F658" s="2">
        <v>479</v>
      </c>
      <c r="G658" s="2">
        <v>3.8</v>
      </c>
      <c r="H658" s="2">
        <v>72800</v>
      </c>
    </row>
    <row r="659" spans="1:8" x14ac:dyDescent="0.3">
      <c r="A659" s="2" t="s">
        <v>12</v>
      </c>
      <c r="B659" s="2" t="s">
        <v>76</v>
      </c>
      <c r="C659" s="2">
        <v>2022</v>
      </c>
      <c r="D659" s="2">
        <v>3</v>
      </c>
      <c r="E659" s="2">
        <v>503</v>
      </c>
      <c r="F659" s="2">
        <v>479</v>
      </c>
      <c r="G659" s="2">
        <v>3.8</v>
      </c>
      <c r="H659" s="2">
        <v>71800</v>
      </c>
    </row>
    <row r="660" spans="1:8" x14ac:dyDescent="0.3">
      <c r="A660" s="2" t="s">
        <v>39</v>
      </c>
      <c r="B660" s="2" t="s">
        <v>127</v>
      </c>
      <c r="C660" s="2">
        <v>2022</v>
      </c>
      <c r="D660" s="2">
        <v>5</v>
      </c>
      <c r="E660" s="2">
        <v>500</v>
      </c>
      <c r="F660" s="2">
        <v>479</v>
      </c>
      <c r="G660" s="2">
        <v>3.8</v>
      </c>
      <c r="H660" s="2">
        <v>123500</v>
      </c>
    </row>
    <row r="661" spans="1:8" x14ac:dyDescent="0.3">
      <c r="A661" s="2" t="s">
        <v>39</v>
      </c>
      <c r="B661" s="2" t="s">
        <v>127</v>
      </c>
      <c r="C661" s="2">
        <v>2021</v>
      </c>
      <c r="D661" s="2">
        <v>5</v>
      </c>
      <c r="E661" s="2">
        <v>500</v>
      </c>
      <c r="F661" s="2">
        <v>420</v>
      </c>
      <c r="G661" s="2">
        <v>3.9</v>
      </c>
      <c r="H661" s="2">
        <v>157500</v>
      </c>
    </row>
    <row r="662" spans="1:8" x14ac:dyDescent="0.3">
      <c r="A662" s="2" t="s">
        <v>14</v>
      </c>
      <c r="B662" s="2" t="s">
        <v>103</v>
      </c>
      <c r="C662" s="2">
        <v>2021</v>
      </c>
      <c r="D662" s="2">
        <v>6.2</v>
      </c>
      <c r="E662" s="2">
        <v>495</v>
      </c>
      <c r="F662" s="2">
        <v>470</v>
      </c>
      <c r="G662" s="2">
        <v>2.9</v>
      </c>
      <c r="H662" s="2">
        <v>60995</v>
      </c>
    </row>
    <row r="663" spans="1:8" x14ac:dyDescent="0.3">
      <c r="A663" s="2" t="s">
        <v>14</v>
      </c>
      <c r="B663" s="2" t="s">
        <v>103</v>
      </c>
      <c r="C663" s="2">
        <v>2021</v>
      </c>
      <c r="D663" s="2">
        <v>6.2</v>
      </c>
      <c r="E663" s="2">
        <v>495</v>
      </c>
      <c r="F663" s="2">
        <v>470</v>
      </c>
      <c r="G663" s="2">
        <v>2.9</v>
      </c>
      <c r="H663" s="2">
        <v>58900</v>
      </c>
    </row>
    <row r="664" spans="1:8" x14ac:dyDescent="0.3">
      <c r="A664" s="2" t="s">
        <v>14</v>
      </c>
      <c r="B664" s="2" t="s">
        <v>103</v>
      </c>
      <c r="C664" s="2">
        <v>2021</v>
      </c>
      <c r="D664" s="2">
        <v>6.2</v>
      </c>
      <c r="E664" s="2">
        <v>495</v>
      </c>
      <c r="F664" s="2">
        <v>470</v>
      </c>
      <c r="G664" s="2">
        <v>2.9</v>
      </c>
      <c r="H664" s="2">
        <v>58900</v>
      </c>
    </row>
    <row r="665" spans="1:8" x14ac:dyDescent="0.3">
      <c r="A665" s="2" t="s">
        <v>14</v>
      </c>
      <c r="B665" s="2" t="s">
        <v>52</v>
      </c>
      <c r="C665" s="2">
        <v>2021</v>
      </c>
      <c r="D665" s="2">
        <v>6.2</v>
      </c>
      <c r="E665" s="2">
        <v>490</v>
      </c>
      <c r="F665" s="2">
        <v>465</v>
      </c>
      <c r="G665" s="2">
        <v>2.8</v>
      </c>
      <c r="H665" s="2">
        <v>59900</v>
      </c>
    </row>
    <row r="666" spans="1:8" x14ac:dyDescent="0.3">
      <c r="A666" s="2" t="s">
        <v>14</v>
      </c>
      <c r="B666" s="2" t="s">
        <v>103</v>
      </c>
      <c r="C666" s="2">
        <v>2021</v>
      </c>
      <c r="D666" s="2">
        <v>6.2</v>
      </c>
      <c r="E666" s="2">
        <v>490</v>
      </c>
      <c r="F666" s="2">
        <v>465</v>
      </c>
      <c r="G666" s="2">
        <v>2.8</v>
      </c>
      <c r="H666" s="2">
        <v>59900</v>
      </c>
    </row>
    <row r="667" spans="1:8" x14ac:dyDescent="0.3">
      <c r="A667" s="2" t="s">
        <v>14</v>
      </c>
      <c r="B667" s="2" t="s">
        <v>103</v>
      </c>
      <c r="C667" s="2">
        <v>2021</v>
      </c>
      <c r="D667" s="2">
        <v>6.2</v>
      </c>
      <c r="E667" s="2">
        <v>490</v>
      </c>
      <c r="F667" s="2">
        <v>465</v>
      </c>
      <c r="G667" s="2">
        <v>2.9</v>
      </c>
      <c r="H667" s="2">
        <v>59900</v>
      </c>
    </row>
    <row r="668" spans="1:8" x14ac:dyDescent="0.3">
      <c r="A668" s="2" t="s">
        <v>14</v>
      </c>
      <c r="B668" s="2" t="s">
        <v>52</v>
      </c>
      <c r="C668" s="2">
        <v>2021</v>
      </c>
      <c r="D668" s="2">
        <v>6.2</v>
      </c>
      <c r="E668" s="2">
        <v>490</v>
      </c>
      <c r="F668" s="2">
        <v>465</v>
      </c>
      <c r="G668" s="2">
        <v>2.8</v>
      </c>
      <c r="H668" s="2">
        <v>59900</v>
      </c>
    </row>
    <row r="669" spans="1:8" x14ac:dyDescent="0.3">
      <c r="A669" s="2" t="s">
        <v>19</v>
      </c>
      <c r="B669" s="2" t="s">
        <v>200</v>
      </c>
      <c r="C669" s="2">
        <v>2021</v>
      </c>
      <c r="D669" s="2">
        <v>6.4</v>
      </c>
      <c r="E669" s="2">
        <v>485</v>
      </c>
      <c r="F669" s="2">
        <v>475</v>
      </c>
      <c r="G669" s="2">
        <v>3.8</v>
      </c>
      <c r="H669" s="2">
        <v>62000</v>
      </c>
    </row>
    <row r="670" spans="1:8" x14ac:dyDescent="0.3">
      <c r="A670" s="2" t="s">
        <v>7</v>
      </c>
      <c r="B670" s="2" t="s">
        <v>80</v>
      </c>
      <c r="C670" s="2">
        <v>2022</v>
      </c>
      <c r="D670" s="2">
        <v>2.5</v>
      </c>
      <c r="E670" s="2">
        <v>482</v>
      </c>
      <c r="F670" s="2">
        <v>472</v>
      </c>
      <c r="G670" s="2">
        <v>3.8</v>
      </c>
      <c r="H670" s="2">
        <v>102900</v>
      </c>
    </row>
    <row r="671" spans="1:8" x14ac:dyDescent="0.3">
      <c r="A671" s="2" t="s">
        <v>15</v>
      </c>
      <c r="B671" s="2" t="s">
        <v>105</v>
      </c>
      <c r="C671" s="2">
        <v>2021</v>
      </c>
      <c r="D671" s="2">
        <v>5</v>
      </c>
      <c r="E671" s="2">
        <v>480</v>
      </c>
      <c r="F671" s="2">
        <v>420</v>
      </c>
      <c r="G671" s="2">
        <v>4.3</v>
      </c>
      <c r="H671" s="2">
        <v>52915</v>
      </c>
    </row>
    <row r="672" spans="1:8" x14ac:dyDescent="0.3">
      <c r="A672" s="2" t="s">
        <v>15</v>
      </c>
      <c r="B672" s="2" t="s">
        <v>105</v>
      </c>
      <c r="C672" s="2">
        <v>2021</v>
      </c>
      <c r="D672" s="2">
        <v>5</v>
      </c>
      <c r="E672" s="2">
        <v>480</v>
      </c>
      <c r="F672" s="2">
        <v>420</v>
      </c>
      <c r="G672" s="2">
        <v>4</v>
      </c>
      <c r="H672" s="2">
        <v>52915</v>
      </c>
    </row>
    <row r="673" spans="1:8" x14ac:dyDescent="0.3">
      <c r="A673" s="2" t="s">
        <v>15</v>
      </c>
      <c r="B673" s="2" t="s">
        <v>105</v>
      </c>
      <c r="C673" s="2">
        <v>2021</v>
      </c>
      <c r="D673" s="2">
        <v>5</v>
      </c>
      <c r="E673" s="2">
        <v>480</v>
      </c>
      <c r="F673" s="2">
        <v>420</v>
      </c>
      <c r="G673" s="2">
        <v>4</v>
      </c>
      <c r="H673" s="2">
        <v>52720</v>
      </c>
    </row>
    <row r="674" spans="1:8" x14ac:dyDescent="0.3">
      <c r="A674" s="2" t="s">
        <v>15</v>
      </c>
      <c r="B674" s="2" t="s">
        <v>105</v>
      </c>
      <c r="C674" s="2">
        <v>2021</v>
      </c>
      <c r="D674" s="2">
        <v>5</v>
      </c>
      <c r="E674" s="2">
        <v>480</v>
      </c>
      <c r="F674" s="2">
        <v>420</v>
      </c>
      <c r="G674" s="2">
        <v>4</v>
      </c>
      <c r="H674" s="2">
        <v>51720</v>
      </c>
    </row>
    <row r="675" spans="1:8" x14ac:dyDescent="0.3">
      <c r="A675" s="2" t="s">
        <v>15</v>
      </c>
      <c r="B675" s="2" t="s">
        <v>105</v>
      </c>
      <c r="C675" s="2">
        <v>2021</v>
      </c>
      <c r="D675" s="2">
        <v>5</v>
      </c>
      <c r="E675" s="2">
        <v>480</v>
      </c>
      <c r="F675" s="2">
        <v>420</v>
      </c>
      <c r="G675" s="2">
        <v>4.0999999999999996</v>
      </c>
      <c r="H675" s="2">
        <v>51720</v>
      </c>
    </row>
    <row r="676" spans="1:8" x14ac:dyDescent="0.3">
      <c r="A676" s="2" t="s">
        <v>15</v>
      </c>
      <c r="B676" s="2" t="s">
        <v>105</v>
      </c>
      <c r="C676" s="2">
        <v>2021</v>
      </c>
      <c r="D676" s="2">
        <v>5</v>
      </c>
      <c r="E676" s="2">
        <v>480</v>
      </c>
      <c r="F676" s="2">
        <v>420</v>
      </c>
      <c r="G676" s="2">
        <v>4</v>
      </c>
      <c r="H676" s="2">
        <v>51000</v>
      </c>
    </row>
    <row r="677" spans="1:8" x14ac:dyDescent="0.3">
      <c r="A677" s="2" t="s">
        <v>7</v>
      </c>
      <c r="B677" s="2" t="s">
        <v>216</v>
      </c>
      <c r="C677" s="2">
        <v>2021</v>
      </c>
      <c r="D677" s="2">
        <v>4</v>
      </c>
      <c r="E677" s="2">
        <v>473</v>
      </c>
      <c r="F677" s="2">
        <v>457</v>
      </c>
      <c r="G677" s="2">
        <v>3.9</v>
      </c>
      <c r="H677" s="2">
        <v>134150</v>
      </c>
    </row>
    <row r="678" spans="1:8" x14ac:dyDescent="0.3">
      <c r="A678" s="2" t="s">
        <v>12</v>
      </c>
      <c r="B678" s="2" t="s">
        <v>76</v>
      </c>
      <c r="C678" s="2">
        <v>2022</v>
      </c>
      <c r="D678" s="2">
        <v>3</v>
      </c>
      <c r="E678" s="2">
        <v>473</v>
      </c>
      <c r="F678" s="2">
        <v>406</v>
      </c>
      <c r="G678" s="2">
        <v>4.0999999999999996</v>
      </c>
      <c r="H678" s="2">
        <v>73795</v>
      </c>
    </row>
    <row r="679" spans="1:8" x14ac:dyDescent="0.3">
      <c r="A679" s="2" t="s">
        <v>12</v>
      </c>
      <c r="B679" s="2" t="s">
        <v>76</v>
      </c>
      <c r="C679" s="2">
        <v>2022</v>
      </c>
      <c r="D679" s="2">
        <v>3</v>
      </c>
      <c r="E679" s="2">
        <v>473</v>
      </c>
      <c r="F679" s="2">
        <v>406</v>
      </c>
      <c r="G679" s="2">
        <v>4.0999999999999996</v>
      </c>
      <c r="H679" s="2">
        <v>72800</v>
      </c>
    </row>
    <row r="680" spans="1:8" x14ac:dyDescent="0.3">
      <c r="A680" s="2" t="s">
        <v>12</v>
      </c>
      <c r="B680" s="2" t="s">
        <v>76</v>
      </c>
      <c r="C680" s="2">
        <v>2022</v>
      </c>
      <c r="D680" s="2">
        <v>3</v>
      </c>
      <c r="E680" s="2">
        <v>473</v>
      </c>
      <c r="F680" s="2">
        <v>406</v>
      </c>
      <c r="G680" s="2">
        <v>4.0999999999999996</v>
      </c>
      <c r="H680" s="2">
        <v>72800</v>
      </c>
    </row>
    <row r="681" spans="1:8" x14ac:dyDescent="0.3">
      <c r="A681" s="2" t="s">
        <v>12</v>
      </c>
      <c r="B681" s="2" t="s">
        <v>76</v>
      </c>
      <c r="C681" s="2">
        <v>2022</v>
      </c>
      <c r="D681" s="2">
        <v>3</v>
      </c>
      <c r="E681" s="2">
        <v>473</v>
      </c>
      <c r="F681" s="2">
        <v>406</v>
      </c>
      <c r="G681" s="2">
        <v>4.0999999999999996</v>
      </c>
      <c r="H681" s="2">
        <v>72800</v>
      </c>
    </row>
    <row r="682" spans="1:8" x14ac:dyDescent="0.3">
      <c r="A682" s="2" t="s">
        <v>12</v>
      </c>
      <c r="B682" s="2" t="s">
        <v>76</v>
      </c>
      <c r="C682" s="2">
        <v>2022</v>
      </c>
      <c r="D682" s="2">
        <v>3</v>
      </c>
      <c r="E682" s="2">
        <v>473</v>
      </c>
      <c r="F682" s="2">
        <v>406</v>
      </c>
      <c r="G682" s="2">
        <v>4</v>
      </c>
      <c r="H682" s="2">
        <v>72800</v>
      </c>
    </row>
    <row r="683" spans="1:8" x14ac:dyDescent="0.3">
      <c r="A683" s="2" t="s">
        <v>12</v>
      </c>
      <c r="B683" s="2" t="s">
        <v>76</v>
      </c>
      <c r="C683" s="2">
        <v>2021</v>
      </c>
      <c r="D683" s="2">
        <v>3</v>
      </c>
      <c r="E683" s="2">
        <v>473</v>
      </c>
      <c r="F683" s="2">
        <v>406</v>
      </c>
      <c r="G683" s="2">
        <v>4</v>
      </c>
      <c r="H683" s="2">
        <v>72800</v>
      </c>
    </row>
    <row r="684" spans="1:8" x14ac:dyDescent="0.3">
      <c r="A684" s="2" t="s">
        <v>12</v>
      </c>
      <c r="B684" s="2" t="s">
        <v>76</v>
      </c>
      <c r="C684" s="2">
        <v>2022</v>
      </c>
      <c r="D684" s="2">
        <v>3</v>
      </c>
      <c r="E684" s="2">
        <v>473</v>
      </c>
      <c r="F684" s="2">
        <v>406</v>
      </c>
      <c r="G684" s="2">
        <v>4.0999999999999996</v>
      </c>
      <c r="H684" s="2">
        <v>72800</v>
      </c>
    </row>
    <row r="685" spans="1:8" x14ac:dyDescent="0.3">
      <c r="A685" s="2" t="s">
        <v>12</v>
      </c>
      <c r="B685" s="2" t="s">
        <v>76</v>
      </c>
      <c r="C685" s="2">
        <v>2021</v>
      </c>
      <c r="D685" s="2">
        <v>3</v>
      </c>
      <c r="E685" s="2">
        <v>473</v>
      </c>
      <c r="F685" s="2">
        <v>406</v>
      </c>
      <c r="G685" s="2">
        <v>4.0999999999999996</v>
      </c>
      <c r="H685" s="2">
        <v>71800</v>
      </c>
    </row>
    <row r="686" spans="1:8" x14ac:dyDescent="0.3">
      <c r="A686" s="2" t="s">
        <v>12</v>
      </c>
      <c r="B686" s="2" t="s">
        <v>180</v>
      </c>
      <c r="C686" s="2">
        <v>2021</v>
      </c>
      <c r="D686" s="2">
        <v>3</v>
      </c>
      <c r="E686" s="2">
        <v>473</v>
      </c>
      <c r="F686" s="2">
        <v>406</v>
      </c>
      <c r="G686" s="2">
        <v>3.8</v>
      </c>
      <c r="H686" s="2">
        <v>71800</v>
      </c>
    </row>
    <row r="687" spans="1:8" x14ac:dyDescent="0.3">
      <c r="A687" s="2" t="s">
        <v>12</v>
      </c>
      <c r="B687" s="2" t="s">
        <v>76</v>
      </c>
      <c r="C687" s="2">
        <v>2022</v>
      </c>
      <c r="D687" s="2">
        <v>3</v>
      </c>
      <c r="E687" s="2">
        <v>473</v>
      </c>
      <c r="F687" s="2">
        <v>406</v>
      </c>
      <c r="G687" s="2">
        <v>4.0999999999999996</v>
      </c>
      <c r="H687" s="2">
        <v>71800</v>
      </c>
    </row>
    <row r="688" spans="1:8" x14ac:dyDescent="0.3">
      <c r="A688" s="2" t="s">
        <v>12</v>
      </c>
      <c r="B688" s="2" t="s">
        <v>76</v>
      </c>
      <c r="C688" s="2">
        <v>2022</v>
      </c>
      <c r="D688" s="2">
        <v>3</v>
      </c>
      <c r="E688" s="2">
        <v>473</v>
      </c>
      <c r="F688" s="2">
        <v>406</v>
      </c>
      <c r="G688" s="2">
        <v>4.0999999999999996</v>
      </c>
      <c r="H688" s="2">
        <v>71800</v>
      </c>
    </row>
    <row r="689" spans="1:8" x14ac:dyDescent="0.3">
      <c r="A689" s="2" t="s">
        <v>12</v>
      </c>
      <c r="B689" s="2" t="s">
        <v>76</v>
      </c>
      <c r="C689" s="2">
        <v>2022</v>
      </c>
      <c r="D689" s="2">
        <v>3</v>
      </c>
      <c r="E689" s="2">
        <v>473</v>
      </c>
      <c r="F689" s="2">
        <v>406</v>
      </c>
      <c r="G689" s="2">
        <v>4.0999999999999996</v>
      </c>
      <c r="H689" s="2">
        <v>71800</v>
      </c>
    </row>
    <row r="690" spans="1:8" x14ac:dyDescent="0.3">
      <c r="A690" s="2" t="s">
        <v>12</v>
      </c>
      <c r="B690" s="2" t="s">
        <v>76</v>
      </c>
      <c r="C690" s="2">
        <v>2022</v>
      </c>
      <c r="D690" s="2">
        <v>3</v>
      </c>
      <c r="E690" s="2">
        <v>473</v>
      </c>
      <c r="F690" s="2">
        <v>406</v>
      </c>
      <c r="G690" s="2">
        <v>3.8</v>
      </c>
      <c r="H690" s="2">
        <v>71800</v>
      </c>
    </row>
    <row r="691" spans="1:8" x14ac:dyDescent="0.3">
      <c r="A691" s="2" t="s">
        <v>12</v>
      </c>
      <c r="B691" s="2" t="s">
        <v>76</v>
      </c>
      <c r="C691" s="2">
        <v>2021</v>
      </c>
      <c r="D691" s="2">
        <v>3</v>
      </c>
      <c r="E691" s="2">
        <v>473</v>
      </c>
      <c r="F691" s="2">
        <v>406</v>
      </c>
      <c r="G691" s="2">
        <v>4.0999999999999996</v>
      </c>
      <c r="H691" s="2">
        <v>71800</v>
      </c>
    </row>
    <row r="692" spans="1:8" x14ac:dyDescent="0.3">
      <c r="A692" s="2" t="s">
        <v>12</v>
      </c>
      <c r="B692" s="2" t="s">
        <v>76</v>
      </c>
      <c r="C692" s="2">
        <v>2022</v>
      </c>
      <c r="D692" s="2">
        <v>3</v>
      </c>
      <c r="E692" s="2">
        <v>473</v>
      </c>
      <c r="F692" s="2">
        <v>406</v>
      </c>
      <c r="G692" s="2">
        <v>4.0999999999999996</v>
      </c>
      <c r="H692" s="2">
        <v>71800</v>
      </c>
    </row>
    <row r="693" spans="1:8" x14ac:dyDescent="0.3">
      <c r="A693" s="2" t="s">
        <v>12</v>
      </c>
      <c r="B693" s="2" t="s">
        <v>76</v>
      </c>
      <c r="C693" s="2">
        <v>2021</v>
      </c>
      <c r="D693" s="2">
        <v>3</v>
      </c>
      <c r="E693" s="2">
        <v>473</v>
      </c>
      <c r="F693" s="2">
        <v>406</v>
      </c>
      <c r="G693" s="2">
        <v>3.8</v>
      </c>
      <c r="H693" s="2">
        <v>71800</v>
      </c>
    </row>
    <row r="694" spans="1:8" x14ac:dyDescent="0.3">
      <c r="A694" s="2" t="s">
        <v>22</v>
      </c>
      <c r="B694" s="2" t="s">
        <v>60</v>
      </c>
      <c r="C694" s="2">
        <v>2022</v>
      </c>
      <c r="D694" s="2">
        <v>5</v>
      </c>
      <c r="E694" s="2">
        <v>471</v>
      </c>
      <c r="F694" s="2">
        <v>398</v>
      </c>
      <c r="G694" s="2">
        <v>4.4000000000000004</v>
      </c>
      <c r="H694" s="2">
        <v>102550</v>
      </c>
    </row>
    <row r="695" spans="1:8" x14ac:dyDescent="0.3">
      <c r="A695" s="2" t="s">
        <v>22</v>
      </c>
      <c r="B695" s="2" t="s">
        <v>60</v>
      </c>
      <c r="C695" s="2">
        <v>2022</v>
      </c>
      <c r="D695" s="2">
        <v>5</v>
      </c>
      <c r="E695" s="2">
        <v>471</v>
      </c>
      <c r="F695" s="2">
        <v>398</v>
      </c>
      <c r="G695" s="2">
        <v>4.4000000000000004</v>
      </c>
      <c r="H695" s="2">
        <v>93050</v>
      </c>
    </row>
    <row r="696" spans="1:8" x14ac:dyDescent="0.3">
      <c r="A696" s="2" t="s">
        <v>22</v>
      </c>
      <c r="B696" s="2" t="s">
        <v>60</v>
      </c>
      <c r="C696" s="2">
        <v>2021</v>
      </c>
      <c r="D696" s="2">
        <v>5</v>
      </c>
      <c r="E696" s="2">
        <v>471</v>
      </c>
      <c r="F696" s="2">
        <v>398</v>
      </c>
      <c r="G696" s="2">
        <v>4.4000000000000004</v>
      </c>
      <c r="H696" s="2">
        <v>93050</v>
      </c>
    </row>
    <row r="697" spans="1:8" x14ac:dyDescent="0.3">
      <c r="A697" s="2" t="s">
        <v>22</v>
      </c>
      <c r="B697" s="2" t="s">
        <v>60</v>
      </c>
      <c r="C697" s="2">
        <v>2022</v>
      </c>
      <c r="D697" s="2">
        <v>5</v>
      </c>
      <c r="E697" s="2">
        <v>471</v>
      </c>
      <c r="F697" s="2">
        <v>398</v>
      </c>
      <c r="G697" s="2">
        <v>4.4000000000000004</v>
      </c>
      <c r="H697" s="2">
        <v>93050</v>
      </c>
    </row>
    <row r="698" spans="1:8" x14ac:dyDescent="0.3">
      <c r="A698" s="2" t="s">
        <v>22</v>
      </c>
      <c r="B698" s="2" t="s">
        <v>60</v>
      </c>
      <c r="C698" s="2">
        <v>2022</v>
      </c>
      <c r="D698" s="2">
        <v>5</v>
      </c>
      <c r="E698" s="2">
        <v>471</v>
      </c>
      <c r="F698" s="2">
        <v>398</v>
      </c>
      <c r="G698" s="2">
        <v>4.4000000000000004</v>
      </c>
      <c r="H698" s="2">
        <v>93050</v>
      </c>
    </row>
    <row r="699" spans="1:8" x14ac:dyDescent="0.3">
      <c r="A699" s="2" t="s">
        <v>22</v>
      </c>
      <c r="B699" s="2" t="s">
        <v>60</v>
      </c>
      <c r="C699" s="2">
        <v>2021</v>
      </c>
      <c r="D699" s="2">
        <v>5</v>
      </c>
      <c r="E699" s="2">
        <v>471</v>
      </c>
      <c r="F699" s="2">
        <v>398</v>
      </c>
      <c r="G699" s="2">
        <v>4.4000000000000004</v>
      </c>
      <c r="H699" s="2">
        <v>93000</v>
      </c>
    </row>
    <row r="700" spans="1:8" x14ac:dyDescent="0.3">
      <c r="A700" s="2" t="s">
        <v>22</v>
      </c>
      <c r="B700" s="2" t="s">
        <v>60</v>
      </c>
      <c r="C700" s="2">
        <v>2021</v>
      </c>
      <c r="D700" s="2">
        <v>5</v>
      </c>
      <c r="E700" s="2">
        <v>471</v>
      </c>
      <c r="F700" s="2">
        <v>398</v>
      </c>
      <c r="G700" s="2">
        <v>4.4000000000000004</v>
      </c>
      <c r="H700" s="2">
        <v>93000</v>
      </c>
    </row>
    <row r="701" spans="1:8" x14ac:dyDescent="0.3">
      <c r="A701" s="2" t="s">
        <v>22</v>
      </c>
      <c r="B701" s="2" t="s">
        <v>60</v>
      </c>
      <c r="C701" s="2">
        <v>2021</v>
      </c>
      <c r="D701" s="2">
        <v>5</v>
      </c>
      <c r="E701" s="2">
        <v>471</v>
      </c>
      <c r="F701" s="2">
        <v>398</v>
      </c>
      <c r="G701" s="2">
        <v>4.4000000000000004</v>
      </c>
      <c r="H701" s="2">
        <v>92950</v>
      </c>
    </row>
    <row r="702" spans="1:8" x14ac:dyDescent="0.3">
      <c r="A702" s="2" t="s">
        <v>22</v>
      </c>
      <c r="B702" s="2" t="s">
        <v>60</v>
      </c>
      <c r="C702" s="2">
        <v>2022</v>
      </c>
      <c r="D702" s="2">
        <v>5</v>
      </c>
      <c r="E702" s="2">
        <v>471</v>
      </c>
      <c r="F702" s="2">
        <v>398</v>
      </c>
      <c r="G702" s="2">
        <v>4.4000000000000004</v>
      </c>
      <c r="H702" s="2">
        <v>92950</v>
      </c>
    </row>
    <row r="703" spans="1:8" x14ac:dyDescent="0.3">
      <c r="A703" s="2" t="s">
        <v>22</v>
      </c>
      <c r="B703" s="2" t="s">
        <v>60</v>
      </c>
      <c r="C703" s="2">
        <v>2022</v>
      </c>
      <c r="D703" s="2">
        <v>5</v>
      </c>
      <c r="E703" s="2">
        <v>471</v>
      </c>
      <c r="F703" s="2">
        <v>398</v>
      </c>
      <c r="G703" s="2">
        <v>4.4000000000000004</v>
      </c>
      <c r="H703" s="2">
        <v>92950</v>
      </c>
    </row>
    <row r="704" spans="1:8" x14ac:dyDescent="0.3">
      <c r="A704" s="2" t="s">
        <v>22</v>
      </c>
      <c r="B704" s="2" t="s">
        <v>60</v>
      </c>
      <c r="C704" s="2">
        <v>2022</v>
      </c>
      <c r="D704" s="2">
        <v>5</v>
      </c>
      <c r="E704" s="2">
        <v>471</v>
      </c>
      <c r="F704" s="2">
        <v>398</v>
      </c>
      <c r="G704" s="2">
        <v>4.4000000000000004</v>
      </c>
      <c r="H704" s="2">
        <v>92950</v>
      </c>
    </row>
    <row r="705" spans="1:8" x14ac:dyDescent="0.3">
      <c r="A705" s="2" t="s">
        <v>22</v>
      </c>
      <c r="B705" s="2" t="s">
        <v>60</v>
      </c>
      <c r="C705" s="2">
        <v>2021</v>
      </c>
      <c r="D705" s="2">
        <v>5</v>
      </c>
      <c r="E705" s="2">
        <v>471</v>
      </c>
      <c r="F705" s="2">
        <v>398</v>
      </c>
      <c r="G705" s="2">
        <v>4.4000000000000004</v>
      </c>
      <c r="H705" s="2">
        <v>92950</v>
      </c>
    </row>
    <row r="706" spans="1:8" x14ac:dyDescent="0.3">
      <c r="A706" s="2" t="s">
        <v>22</v>
      </c>
      <c r="B706" s="2" t="s">
        <v>157</v>
      </c>
      <c r="C706" s="2">
        <v>2021</v>
      </c>
      <c r="D706" s="2">
        <v>5</v>
      </c>
      <c r="E706" s="2">
        <v>471</v>
      </c>
      <c r="F706" s="2">
        <v>398</v>
      </c>
      <c r="G706" s="2">
        <v>4.4000000000000004</v>
      </c>
      <c r="H706" s="2">
        <v>92950</v>
      </c>
    </row>
    <row r="707" spans="1:8" x14ac:dyDescent="0.3">
      <c r="A707" s="2" t="s">
        <v>22</v>
      </c>
      <c r="B707" s="2" t="s">
        <v>60</v>
      </c>
      <c r="C707" s="2">
        <v>2021</v>
      </c>
      <c r="D707" s="2">
        <v>5</v>
      </c>
      <c r="E707" s="2">
        <v>471</v>
      </c>
      <c r="F707" s="2">
        <v>398</v>
      </c>
      <c r="G707" s="2">
        <v>4.4000000000000004</v>
      </c>
      <c r="H707" s="2">
        <v>92950</v>
      </c>
    </row>
    <row r="708" spans="1:8" x14ac:dyDescent="0.3">
      <c r="A708" s="2" t="s">
        <v>22</v>
      </c>
      <c r="B708" s="2" t="s">
        <v>60</v>
      </c>
      <c r="C708" s="2">
        <v>2021</v>
      </c>
      <c r="D708" s="2">
        <v>5</v>
      </c>
      <c r="E708" s="2">
        <v>471</v>
      </c>
      <c r="F708" s="2">
        <v>398</v>
      </c>
      <c r="G708" s="2">
        <v>4.4000000000000004</v>
      </c>
      <c r="H708" s="2">
        <v>92950</v>
      </c>
    </row>
    <row r="709" spans="1:8" x14ac:dyDescent="0.3">
      <c r="A709" s="2" t="s">
        <v>22</v>
      </c>
      <c r="B709" s="2" t="s">
        <v>60</v>
      </c>
      <c r="C709" s="2">
        <v>2022</v>
      </c>
      <c r="D709" s="2">
        <v>5</v>
      </c>
      <c r="E709" s="2">
        <v>471</v>
      </c>
      <c r="F709" s="2">
        <v>398</v>
      </c>
      <c r="G709" s="2">
        <v>4.4000000000000004</v>
      </c>
      <c r="H709" s="2">
        <v>92950</v>
      </c>
    </row>
    <row r="710" spans="1:8" x14ac:dyDescent="0.3">
      <c r="A710" s="2" t="s">
        <v>22</v>
      </c>
      <c r="B710" s="2" t="s">
        <v>60</v>
      </c>
      <c r="C710" s="2">
        <v>2021</v>
      </c>
      <c r="D710" s="2">
        <v>5</v>
      </c>
      <c r="E710" s="2">
        <v>471</v>
      </c>
      <c r="F710" s="2">
        <v>398</v>
      </c>
      <c r="G710" s="2">
        <v>4.4000000000000004</v>
      </c>
      <c r="H710" s="2">
        <v>92950</v>
      </c>
    </row>
    <row r="711" spans="1:8" x14ac:dyDescent="0.3">
      <c r="A711" s="2" t="s">
        <v>22</v>
      </c>
      <c r="B711" s="2" t="s">
        <v>60</v>
      </c>
      <c r="C711" s="2">
        <v>2021</v>
      </c>
      <c r="D711" s="2">
        <v>5</v>
      </c>
      <c r="E711" s="2">
        <v>471</v>
      </c>
      <c r="F711" s="2">
        <v>398</v>
      </c>
      <c r="G711" s="2">
        <v>4.4000000000000004</v>
      </c>
      <c r="H711" s="2">
        <v>92950</v>
      </c>
    </row>
    <row r="712" spans="1:8" x14ac:dyDescent="0.3">
      <c r="A712" s="2" t="s">
        <v>22</v>
      </c>
      <c r="B712" s="2" t="s">
        <v>157</v>
      </c>
      <c r="C712" s="2">
        <v>2021</v>
      </c>
      <c r="D712" s="2">
        <v>5</v>
      </c>
      <c r="E712" s="2">
        <v>471</v>
      </c>
      <c r="F712" s="2">
        <v>398</v>
      </c>
      <c r="G712" s="2">
        <v>4.4000000000000004</v>
      </c>
      <c r="H712" s="2">
        <v>92950</v>
      </c>
    </row>
    <row r="713" spans="1:8" x14ac:dyDescent="0.3">
      <c r="A713" s="2" t="s">
        <v>22</v>
      </c>
      <c r="B713" s="2" t="s">
        <v>60</v>
      </c>
      <c r="C713" s="2">
        <v>2021</v>
      </c>
      <c r="D713" s="2">
        <v>5</v>
      </c>
      <c r="E713" s="2">
        <v>471</v>
      </c>
      <c r="F713" s="2">
        <v>398</v>
      </c>
      <c r="G713" s="2">
        <v>4.4000000000000004</v>
      </c>
      <c r="H713" s="2">
        <v>92950</v>
      </c>
    </row>
    <row r="714" spans="1:8" x14ac:dyDescent="0.3">
      <c r="A714" s="2" t="s">
        <v>22</v>
      </c>
      <c r="B714" s="2" t="s">
        <v>60</v>
      </c>
      <c r="C714" s="2">
        <v>2022</v>
      </c>
      <c r="D714" s="2">
        <v>5</v>
      </c>
      <c r="E714" s="2">
        <v>471</v>
      </c>
      <c r="F714" s="2">
        <v>398</v>
      </c>
      <c r="G714" s="2">
        <v>4.4000000000000004</v>
      </c>
      <c r="H714" s="2">
        <v>92950</v>
      </c>
    </row>
    <row r="715" spans="1:8" x14ac:dyDescent="0.3">
      <c r="A715" s="2" t="s">
        <v>22</v>
      </c>
      <c r="B715" s="2" t="s">
        <v>60</v>
      </c>
      <c r="C715" s="2">
        <v>2022</v>
      </c>
      <c r="D715" s="2">
        <v>5</v>
      </c>
      <c r="E715" s="2">
        <v>471</v>
      </c>
      <c r="F715" s="2">
        <v>398</v>
      </c>
      <c r="G715" s="2">
        <v>4.4000000000000004</v>
      </c>
      <c r="H715" s="2">
        <v>92950</v>
      </c>
    </row>
    <row r="716" spans="1:8" x14ac:dyDescent="0.3">
      <c r="A716" s="2" t="s">
        <v>22</v>
      </c>
      <c r="B716" s="2" t="s">
        <v>60</v>
      </c>
      <c r="C716" s="2">
        <v>2022</v>
      </c>
      <c r="D716" s="2">
        <v>5</v>
      </c>
      <c r="E716" s="2">
        <v>471</v>
      </c>
      <c r="F716" s="2">
        <v>398</v>
      </c>
      <c r="G716" s="2">
        <v>4.4000000000000004</v>
      </c>
      <c r="H716" s="2">
        <v>92950</v>
      </c>
    </row>
    <row r="717" spans="1:8" x14ac:dyDescent="0.3">
      <c r="A717" s="2" t="s">
        <v>22</v>
      </c>
      <c r="B717" s="2" t="s">
        <v>60</v>
      </c>
      <c r="C717" s="2">
        <v>2022</v>
      </c>
      <c r="D717" s="2">
        <v>5</v>
      </c>
      <c r="E717" s="2">
        <v>471</v>
      </c>
      <c r="F717" s="2">
        <v>398</v>
      </c>
      <c r="G717" s="2">
        <v>4.4000000000000004</v>
      </c>
      <c r="H717" s="2">
        <v>92000</v>
      </c>
    </row>
    <row r="718" spans="1:8" x14ac:dyDescent="0.3">
      <c r="A718" s="2" t="s">
        <v>22</v>
      </c>
      <c r="B718" s="2" t="s">
        <v>60</v>
      </c>
      <c r="C718" s="2">
        <v>2022</v>
      </c>
      <c r="D718" s="2">
        <v>5</v>
      </c>
      <c r="E718" s="2">
        <v>471</v>
      </c>
      <c r="F718" s="2">
        <v>398</v>
      </c>
      <c r="G718" s="2">
        <v>4.4000000000000004</v>
      </c>
      <c r="H718" s="2">
        <v>92000</v>
      </c>
    </row>
    <row r="719" spans="1:8" x14ac:dyDescent="0.3">
      <c r="A719" s="2" t="s">
        <v>22</v>
      </c>
      <c r="B719" s="2" t="s">
        <v>60</v>
      </c>
      <c r="C719" s="2">
        <v>2021</v>
      </c>
      <c r="D719" s="2">
        <v>5</v>
      </c>
      <c r="E719" s="2">
        <v>471</v>
      </c>
      <c r="F719" s="2">
        <v>398</v>
      </c>
      <c r="G719" s="2">
        <v>4.4000000000000004</v>
      </c>
      <c r="H719" s="2">
        <v>92000</v>
      </c>
    </row>
    <row r="720" spans="1:8" x14ac:dyDescent="0.3">
      <c r="A720" s="2" t="s">
        <v>7</v>
      </c>
      <c r="B720" s="2" t="s">
        <v>130</v>
      </c>
      <c r="C720" s="2">
        <v>2022</v>
      </c>
      <c r="D720" s="2">
        <v>0</v>
      </c>
      <c r="E720" s="2">
        <v>469</v>
      </c>
      <c r="F720" s="2">
        <v>479</v>
      </c>
      <c r="G720" s="2">
        <v>3.8</v>
      </c>
      <c r="H720" s="2">
        <v>79900</v>
      </c>
    </row>
    <row r="721" spans="1:8" x14ac:dyDescent="0.3">
      <c r="A721" s="2" t="s">
        <v>13</v>
      </c>
      <c r="B721" s="2" t="s">
        <v>100</v>
      </c>
      <c r="C721" s="2">
        <v>2021</v>
      </c>
      <c r="D721" s="2">
        <v>4</v>
      </c>
      <c r="E721" s="2">
        <v>469</v>
      </c>
      <c r="F721" s="2">
        <v>479</v>
      </c>
      <c r="G721" s="2">
        <v>3.9</v>
      </c>
      <c r="H721" s="2">
        <v>77000</v>
      </c>
    </row>
    <row r="722" spans="1:8" x14ac:dyDescent="0.3">
      <c r="A722" s="2" t="s">
        <v>13</v>
      </c>
      <c r="B722" s="2" t="s">
        <v>88</v>
      </c>
      <c r="C722" s="2">
        <v>2022</v>
      </c>
      <c r="D722" s="2">
        <v>4</v>
      </c>
      <c r="E722" s="2">
        <v>469</v>
      </c>
      <c r="F722" s="2">
        <v>479</v>
      </c>
      <c r="G722" s="2">
        <v>3.8</v>
      </c>
      <c r="H722" s="2">
        <v>71450</v>
      </c>
    </row>
    <row r="723" spans="1:8" x14ac:dyDescent="0.3">
      <c r="A723" s="2" t="s">
        <v>13</v>
      </c>
      <c r="B723" s="2" t="s">
        <v>88</v>
      </c>
      <c r="C723" s="2">
        <v>2021</v>
      </c>
      <c r="D723" s="2">
        <v>4</v>
      </c>
      <c r="E723" s="2">
        <v>469</v>
      </c>
      <c r="F723" s="2">
        <v>479</v>
      </c>
      <c r="G723" s="2">
        <v>3.8</v>
      </c>
      <c r="H723" s="2">
        <v>71350</v>
      </c>
    </row>
    <row r="724" spans="1:8" x14ac:dyDescent="0.3">
      <c r="A724" s="2" t="s">
        <v>13</v>
      </c>
      <c r="B724" s="2" t="s">
        <v>131</v>
      </c>
      <c r="C724" s="2">
        <v>2021</v>
      </c>
      <c r="D724" s="2">
        <v>4</v>
      </c>
      <c r="E724" s="2">
        <v>469</v>
      </c>
      <c r="F724" s="2">
        <v>479</v>
      </c>
      <c r="G724" s="2">
        <v>3.9</v>
      </c>
      <c r="H724" s="2">
        <v>69900</v>
      </c>
    </row>
    <row r="725" spans="1:8" x14ac:dyDescent="0.3">
      <c r="A725" s="2" t="s">
        <v>13</v>
      </c>
      <c r="B725" s="2" t="s">
        <v>131</v>
      </c>
      <c r="C725" s="2">
        <v>2021</v>
      </c>
      <c r="D725" s="2">
        <v>4</v>
      </c>
      <c r="E725" s="2">
        <v>469</v>
      </c>
      <c r="F725" s="2">
        <v>479</v>
      </c>
      <c r="G725" s="2">
        <v>3.8</v>
      </c>
      <c r="H725" s="2">
        <v>69900</v>
      </c>
    </row>
    <row r="726" spans="1:8" x14ac:dyDescent="0.3">
      <c r="A726" s="2" t="s">
        <v>13</v>
      </c>
      <c r="B726" s="2" t="s">
        <v>209</v>
      </c>
      <c r="C726" s="2">
        <v>2022</v>
      </c>
      <c r="D726" s="2">
        <v>4</v>
      </c>
      <c r="E726" s="2">
        <v>469</v>
      </c>
      <c r="F726" s="2">
        <v>479</v>
      </c>
      <c r="G726" s="2">
        <v>3.9</v>
      </c>
      <c r="H726" s="2">
        <v>69000</v>
      </c>
    </row>
    <row r="727" spans="1:8" x14ac:dyDescent="0.3">
      <c r="A727" s="2" t="s">
        <v>13</v>
      </c>
      <c r="B727" s="2" t="s">
        <v>131</v>
      </c>
      <c r="C727" s="2">
        <v>2021</v>
      </c>
      <c r="D727" s="2">
        <v>4</v>
      </c>
      <c r="E727" s="2">
        <v>469</v>
      </c>
      <c r="F727" s="2">
        <v>479</v>
      </c>
      <c r="G727" s="2">
        <v>3.8</v>
      </c>
      <c r="H727" s="2">
        <v>67600</v>
      </c>
    </row>
    <row r="728" spans="1:8" x14ac:dyDescent="0.3">
      <c r="A728" s="2" t="s">
        <v>7</v>
      </c>
      <c r="B728" s="2" t="s">
        <v>130</v>
      </c>
      <c r="C728" s="2">
        <v>2022</v>
      </c>
      <c r="D728" s="2">
        <v>0</v>
      </c>
      <c r="E728" s="2">
        <v>469</v>
      </c>
      <c r="F728" s="2">
        <v>263</v>
      </c>
      <c r="G728" s="2">
        <v>3.8</v>
      </c>
      <c r="H728" s="2">
        <v>81250</v>
      </c>
    </row>
    <row r="729" spans="1:8" x14ac:dyDescent="0.3">
      <c r="A729" s="2" t="s">
        <v>15</v>
      </c>
      <c r="B729" s="2" t="s">
        <v>90</v>
      </c>
      <c r="C729" s="2">
        <v>2022</v>
      </c>
      <c r="D729" s="2">
        <v>5</v>
      </c>
      <c r="E729" s="2">
        <v>460</v>
      </c>
      <c r="F729" s="2">
        <v>420</v>
      </c>
      <c r="G729" s="2">
        <v>4</v>
      </c>
      <c r="H729" s="2">
        <v>45000</v>
      </c>
    </row>
    <row r="730" spans="1:8" x14ac:dyDescent="0.3">
      <c r="A730" s="2" t="s">
        <v>15</v>
      </c>
      <c r="B730" s="2" t="s">
        <v>90</v>
      </c>
      <c r="C730" s="2">
        <v>2022</v>
      </c>
      <c r="D730" s="2">
        <v>5</v>
      </c>
      <c r="E730" s="2">
        <v>460</v>
      </c>
      <c r="F730" s="2">
        <v>420</v>
      </c>
      <c r="G730" s="2">
        <v>4.5</v>
      </c>
      <c r="H730" s="2">
        <v>43000</v>
      </c>
    </row>
    <row r="731" spans="1:8" x14ac:dyDescent="0.3">
      <c r="A731" s="2" t="s">
        <v>15</v>
      </c>
      <c r="B731" s="2" t="s">
        <v>90</v>
      </c>
      <c r="C731" s="2">
        <v>2022</v>
      </c>
      <c r="D731" s="2">
        <v>5</v>
      </c>
      <c r="E731" s="2">
        <v>460</v>
      </c>
      <c r="F731" s="2">
        <v>420</v>
      </c>
      <c r="G731" s="2">
        <v>4.3</v>
      </c>
      <c r="H731" s="2">
        <v>39000</v>
      </c>
    </row>
    <row r="732" spans="1:8" x14ac:dyDescent="0.3">
      <c r="A732" s="2" t="s">
        <v>15</v>
      </c>
      <c r="B732" s="2" t="s">
        <v>90</v>
      </c>
      <c r="C732" s="2">
        <v>2022</v>
      </c>
      <c r="D732" s="2">
        <v>5</v>
      </c>
      <c r="E732" s="2">
        <v>460</v>
      </c>
      <c r="F732" s="2">
        <v>420</v>
      </c>
      <c r="G732" s="2">
        <v>4</v>
      </c>
      <c r="H732" s="2">
        <v>38500</v>
      </c>
    </row>
    <row r="733" spans="1:8" x14ac:dyDescent="0.3">
      <c r="A733" s="2" t="s">
        <v>15</v>
      </c>
      <c r="B733" s="2" t="s">
        <v>90</v>
      </c>
      <c r="C733" s="2">
        <v>2022</v>
      </c>
      <c r="D733" s="2">
        <v>5</v>
      </c>
      <c r="E733" s="2">
        <v>460</v>
      </c>
      <c r="F733" s="2">
        <v>420</v>
      </c>
      <c r="G733" s="2">
        <v>4.3</v>
      </c>
      <c r="H733" s="2">
        <v>36120</v>
      </c>
    </row>
    <row r="734" spans="1:8" x14ac:dyDescent="0.3">
      <c r="A734" s="2" t="s">
        <v>14</v>
      </c>
      <c r="B734" s="2" t="s">
        <v>191</v>
      </c>
      <c r="C734" s="2">
        <v>2022</v>
      </c>
      <c r="D734" s="2">
        <v>6.2</v>
      </c>
      <c r="E734" s="2">
        <v>455</v>
      </c>
      <c r="F734" s="2">
        <v>455</v>
      </c>
      <c r="G734" s="2">
        <v>4</v>
      </c>
      <c r="H734" s="2">
        <v>62195</v>
      </c>
    </row>
    <row r="735" spans="1:8" x14ac:dyDescent="0.3">
      <c r="A735" s="2" t="s">
        <v>14</v>
      </c>
      <c r="B735" s="2" t="s">
        <v>205</v>
      </c>
      <c r="C735" s="2">
        <v>2022</v>
      </c>
      <c r="D735" s="2">
        <v>6.2</v>
      </c>
      <c r="E735" s="2">
        <v>455</v>
      </c>
      <c r="F735" s="2">
        <v>455</v>
      </c>
      <c r="G735" s="2">
        <v>4</v>
      </c>
      <c r="H735" s="2">
        <v>49000</v>
      </c>
    </row>
    <row r="736" spans="1:8" x14ac:dyDescent="0.3">
      <c r="A736" s="2" t="s">
        <v>14</v>
      </c>
      <c r="B736" s="2" t="s">
        <v>170</v>
      </c>
      <c r="C736" s="2">
        <v>2021</v>
      </c>
      <c r="D736" s="2">
        <v>6.2</v>
      </c>
      <c r="E736" s="2">
        <v>455</v>
      </c>
      <c r="F736" s="2">
        <v>455</v>
      </c>
      <c r="G736" s="2">
        <v>4</v>
      </c>
      <c r="H736" s="2">
        <v>44500</v>
      </c>
    </row>
    <row r="737" spans="1:8" x14ac:dyDescent="0.3">
      <c r="A737" s="2" t="s">
        <v>14</v>
      </c>
      <c r="B737" s="2" t="s">
        <v>89</v>
      </c>
      <c r="C737" s="2">
        <v>2022</v>
      </c>
      <c r="D737" s="2">
        <v>6.2</v>
      </c>
      <c r="E737" s="2">
        <v>455</v>
      </c>
      <c r="F737" s="2">
        <v>455</v>
      </c>
      <c r="G737" s="2">
        <v>4.0999999999999996</v>
      </c>
      <c r="H737" s="2">
        <v>44000</v>
      </c>
    </row>
    <row r="738" spans="1:8" x14ac:dyDescent="0.3">
      <c r="A738" s="2" t="s">
        <v>14</v>
      </c>
      <c r="B738" s="2" t="s">
        <v>89</v>
      </c>
      <c r="C738" s="2">
        <v>2022</v>
      </c>
      <c r="D738" s="2">
        <v>6.2</v>
      </c>
      <c r="E738" s="2">
        <v>455</v>
      </c>
      <c r="F738" s="2">
        <v>455</v>
      </c>
      <c r="G738" s="2">
        <v>4</v>
      </c>
      <c r="H738" s="2">
        <v>43995</v>
      </c>
    </row>
    <row r="739" spans="1:8" x14ac:dyDescent="0.3">
      <c r="A739" s="2" t="s">
        <v>14</v>
      </c>
      <c r="B739" s="2" t="s">
        <v>89</v>
      </c>
      <c r="C739" s="2">
        <v>2021</v>
      </c>
      <c r="D739" s="2">
        <v>6.2</v>
      </c>
      <c r="E739" s="2">
        <v>455</v>
      </c>
      <c r="F739" s="2">
        <v>455</v>
      </c>
      <c r="G739" s="2">
        <v>4.0999999999999996</v>
      </c>
      <c r="H739" s="2">
        <v>43995</v>
      </c>
    </row>
    <row r="740" spans="1:8" x14ac:dyDescent="0.3">
      <c r="A740" s="2" t="s">
        <v>14</v>
      </c>
      <c r="B740" s="2" t="s">
        <v>89</v>
      </c>
      <c r="C740" s="2">
        <v>2021</v>
      </c>
      <c r="D740" s="2">
        <v>6.2</v>
      </c>
      <c r="E740" s="2">
        <v>455</v>
      </c>
      <c r="F740" s="2">
        <v>455</v>
      </c>
      <c r="G740" s="2">
        <v>4</v>
      </c>
      <c r="H740" s="2">
        <v>42900</v>
      </c>
    </row>
    <row r="741" spans="1:8" x14ac:dyDescent="0.3">
      <c r="A741" s="2" t="s">
        <v>14</v>
      </c>
      <c r="B741" s="2" t="s">
        <v>89</v>
      </c>
      <c r="C741" s="2">
        <v>2021</v>
      </c>
      <c r="D741" s="2">
        <v>6.2</v>
      </c>
      <c r="E741" s="2">
        <v>455</v>
      </c>
      <c r="F741" s="2">
        <v>455</v>
      </c>
      <c r="G741" s="2">
        <v>4.0999999999999996</v>
      </c>
      <c r="H741" s="2">
        <v>42500</v>
      </c>
    </row>
    <row r="742" spans="1:8" x14ac:dyDescent="0.3">
      <c r="A742" s="2" t="s">
        <v>14</v>
      </c>
      <c r="B742" s="2" t="s">
        <v>89</v>
      </c>
      <c r="C742" s="2">
        <v>2022</v>
      </c>
      <c r="D742" s="2">
        <v>6.2</v>
      </c>
      <c r="E742" s="2">
        <v>455</v>
      </c>
      <c r="F742" s="2">
        <v>455</v>
      </c>
      <c r="G742" s="2">
        <v>4.3</v>
      </c>
      <c r="H742" s="2">
        <v>42500</v>
      </c>
    </row>
    <row r="743" spans="1:8" x14ac:dyDescent="0.3">
      <c r="A743" s="2" t="s">
        <v>14</v>
      </c>
      <c r="B743" s="2" t="s">
        <v>89</v>
      </c>
      <c r="C743" s="2">
        <v>2021</v>
      </c>
      <c r="D743" s="2">
        <v>6.2</v>
      </c>
      <c r="E743" s="2">
        <v>455</v>
      </c>
      <c r="F743" s="2">
        <v>455</v>
      </c>
      <c r="G743" s="2">
        <v>4</v>
      </c>
      <c r="H743" s="2">
        <v>42000</v>
      </c>
    </row>
    <row r="744" spans="1:8" x14ac:dyDescent="0.3">
      <c r="A744" s="2" t="s">
        <v>14</v>
      </c>
      <c r="B744" s="2" t="s">
        <v>89</v>
      </c>
      <c r="C744" s="2">
        <v>2022</v>
      </c>
      <c r="D744" s="2">
        <v>6.2</v>
      </c>
      <c r="E744" s="2">
        <v>455</v>
      </c>
      <c r="F744" s="2">
        <v>455</v>
      </c>
      <c r="G744" s="2">
        <v>4.0999999999999996</v>
      </c>
      <c r="H744" s="2">
        <v>42000</v>
      </c>
    </row>
    <row r="745" spans="1:8" x14ac:dyDescent="0.3">
      <c r="A745" s="2" t="s">
        <v>14</v>
      </c>
      <c r="B745" s="2" t="s">
        <v>89</v>
      </c>
      <c r="C745" s="2">
        <v>2021</v>
      </c>
      <c r="D745" s="2">
        <v>6.2</v>
      </c>
      <c r="E745" s="2">
        <v>455</v>
      </c>
      <c r="F745" s="2">
        <v>455</v>
      </c>
      <c r="G745" s="2">
        <v>4</v>
      </c>
      <c r="H745" s="2">
        <v>42000</v>
      </c>
    </row>
    <row r="746" spans="1:8" x14ac:dyDescent="0.3">
      <c r="A746" s="2" t="s">
        <v>14</v>
      </c>
      <c r="B746" s="2" t="s">
        <v>89</v>
      </c>
      <c r="C746" s="2">
        <v>2021</v>
      </c>
      <c r="D746" s="2">
        <v>6.2</v>
      </c>
      <c r="E746" s="2">
        <v>455</v>
      </c>
      <c r="F746" s="2">
        <v>455</v>
      </c>
      <c r="G746" s="2">
        <v>4</v>
      </c>
      <c r="H746" s="2">
        <v>42000</v>
      </c>
    </row>
    <row r="747" spans="1:8" x14ac:dyDescent="0.3">
      <c r="A747" s="2" t="s">
        <v>14</v>
      </c>
      <c r="B747" s="2" t="s">
        <v>89</v>
      </c>
      <c r="C747" s="2">
        <v>2021</v>
      </c>
      <c r="D747" s="2">
        <v>6.2</v>
      </c>
      <c r="E747" s="2">
        <v>455</v>
      </c>
      <c r="F747" s="2">
        <v>455</v>
      </c>
      <c r="G747" s="2">
        <v>4</v>
      </c>
      <c r="H747" s="2">
        <v>42000</v>
      </c>
    </row>
    <row r="748" spans="1:8" x14ac:dyDescent="0.3">
      <c r="A748" s="2" t="s">
        <v>14</v>
      </c>
      <c r="B748" s="2" t="s">
        <v>89</v>
      </c>
      <c r="C748" s="2">
        <v>2021</v>
      </c>
      <c r="D748" s="2">
        <v>6.2</v>
      </c>
      <c r="E748" s="2">
        <v>455</v>
      </c>
      <c r="F748" s="2">
        <v>455</v>
      </c>
      <c r="G748" s="2">
        <v>4</v>
      </c>
      <c r="H748" s="2">
        <v>42000</v>
      </c>
    </row>
    <row r="749" spans="1:8" x14ac:dyDescent="0.3">
      <c r="A749" s="2" t="s">
        <v>14</v>
      </c>
      <c r="B749" s="2" t="s">
        <v>89</v>
      </c>
      <c r="C749" s="2">
        <v>2021</v>
      </c>
      <c r="D749" s="2">
        <v>6.2</v>
      </c>
      <c r="E749" s="2">
        <v>455</v>
      </c>
      <c r="F749" s="2">
        <v>455</v>
      </c>
      <c r="G749" s="2">
        <v>4.0999999999999996</v>
      </c>
      <c r="H749" s="2">
        <v>40590</v>
      </c>
    </row>
    <row r="750" spans="1:8" x14ac:dyDescent="0.3">
      <c r="A750" s="2" t="s">
        <v>14</v>
      </c>
      <c r="B750" s="2" t="s">
        <v>89</v>
      </c>
      <c r="C750" s="2">
        <v>2021</v>
      </c>
      <c r="D750" s="2">
        <v>6.2</v>
      </c>
      <c r="E750" s="2">
        <v>455</v>
      </c>
      <c r="F750" s="2">
        <v>455</v>
      </c>
      <c r="G750" s="2">
        <v>4</v>
      </c>
      <c r="H750" s="2">
        <v>40000</v>
      </c>
    </row>
    <row r="751" spans="1:8" x14ac:dyDescent="0.3">
      <c r="A751" s="2" t="s">
        <v>14</v>
      </c>
      <c r="B751" s="2" t="s">
        <v>89</v>
      </c>
      <c r="C751" s="2">
        <v>2022</v>
      </c>
      <c r="D751" s="2">
        <v>6.2</v>
      </c>
      <c r="E751" s="2">
        <v>455</v>
      </c>
      <c r="F751" s="2">
        <v>455</v>
      </c>
      <c r="G751" s="2">
        <v>4.0999999999999996</v>
      </c>
      <c r="H751" s="2">
        <v>37500</v>
      </c>
    </row>
    <row r="752" spans="1:8" x14ac:dyDescent="0.3">
      <c r="A752" s="2" t="s">
        <v>14</v>
      </c>
      <c r="B752" s="2" t="s">
        <v>191</v>
      </c>
      <c r="C752" s="2">
        <v>2021</v>
      </c>
      <c r="D752" s="2">
        <v>6.2</v>
      </c>
      <c r="E752" s="2">
        <v>455</v>
      </c>
      <c r="F752" s="2">
        <v>455</v>
      </c>
      <c r="G752" s="2">
        <v>4</v>
      </c>
      <c r="H752" s="2">
        <v>25000</v>
      </c>
    </row>
    <row r="753" spans="1:8" x14ac:dyDescent="0.3">
      <c r="A753" s="2" t="s">
        <v>14</v>
      </c>
      <c r="B753" s="2" t="s">
        <v>191</v>
      </c>
      <c r="C753" s="2">
        <v>2022</v>
      </c>
      <c r="D753" s="2">
        <v>6.2</v>
      </c>
      <c r="E753" s="2">
        <v>455</v>
      </c>
      <c r="F753" s="2">
        <v>455</v>
      </c>
      <c r="G753" s="2">
        <v>4</v>
      </c>
      <c r="H753" s="2">
        <v>25000</v>
      </c>
    </row>
    <row r="754" spans="1:8" x14ac:dyDescent="0.3">
      <c r="A754" s="2" t="s">
        <v>14</v>
      </c>
      <c r="B754" s="2" t="s">
        <v>191</v>
      </c>
      <c r="C754" s="2">
        <v>2021</v>
      </c>
      <c r="D754" s="2">
        <v>6.2</v>
      </c>
      <c r="E754" s="2">
        <v>455</v>
      </c>
      <c r="F754" s="2">
        <v>455</v>
      </c>
      <c r="G754" s="2">
        <v>4</v>
      </c>
      <c r="H754" s="2">
        <v>25000</v>
      </c>
    </row>
    <row r="755" spans="1:8" x14ac:dyDescent="0.3">
      <c r="A755" s="2" t="s">
        <v>14</v>
      </c>
      <c r="B755" s="2" t="s">
        <v>191</v>
      </c>
      <c r="C755" s="2">
        <v>2021</v>
      </c>
      <c r="D755" s="2">
        <v>6.2</v>
      </c>
      <c r="E755" s="2">
        <v>455</v>
      </c>
      <c r="F755" s="2">
        <v>455</v>
      </c>
      <c r="G755" s="2">
        <v>4</v>
      </c>
      <c r="H755" s="2">
        <v>25000</v>
      </c>
    </row>
    <row r="756" spans="1:8" x14ac:dyDescent="0.3">
      <c r="A756" s="2" t="s">
        <v>24</v>
      </c>
      <c r="B756" s="2" t="s">
        <v>62</v>
      </c>
      <c r="C756" s="2">
        <v>2021</v>
      </c>
      <c r="D756" s="2">
        <v>4.7</v>
      </c>
      <c r="E756" s="2">
        <v>454</v>
      </c>
      <c r="F756" s="2">
        <v>384</v>
      </c>
      <c r="G756" s="2">
        <v>4.7</v>
      </c>
      <c r="H756" s="2">
        <v>150980</v>
      </c>
    </row>
    <row r="757" spans="1:8" x14ac:dyDescent="0.3">
      <c r="A757" s="2" t="s">
        <v>24</v>
      </c>
      <c r="B757" s="2" t="s">
        <v>62</v>
      </c>
      <c r="C757" s="2">
        <v>2021</v>
      </c>
      <c r="D757" s="2">
        <v>4.7</v>
      </c>
      <c r="E757" s="2">
        <v>454</v>
      </c>
      <c r="F757" s="2">
        <v>384</v>
      </c>
      <c r="G757" s="2">
        <v>4.8</v>
      </c>
      <c r="H757" s="2">
        <v>150980</v>
      </c>
    </row>
    <row r="758" spans="1:8" x14ac:dyDescent="0.3">
      <c r="A758" s="2" t="s">
        <v>24</v>
      </c>
      <c r="B758" s="2" t="s">
        <v>62</v>
      </c>
      <c r="C758" s="2">
        <v>2019</v>
      </c>
      <c r="D758" s="2">
        <v>4.7</v>
      </c>
      <c r="E758" s="2">
        <v>454</v>
      </c>
      <c r="F758" s="2">
        <v>384</v>
      </c>
      <c r="G758" s="2">
        <v>4.7</v>
      </c>
      <c r="H758" s="2">
        <v>150980</v>
      </c>
    </row>
    <row r="759" spans="1:8" x14ac:dyDescent="0.3">
      <c r="A759" s="2" t="s">
        <v>24</v>
      </c>
      <c r="B759" s="2" t="s">
        <v>62</v>
      </c>
      <c r="C759" s="2">
        <v>2022</v>
      </c>
      <c r="D759" s="2">
        <v>4.7</v>
      </c>
      <c r="E759" s="2">
        <v>454</v>
      </c>
      <c r="F759" s="2">
        <v>384</v>
      </c>
      <c r="G759" s="2">
        <v>4.7</v>
      </c>
      <c r="H759" s="2">
        <v>150980</v>
      </c>
    </row>
    <row r="760" spans="1:8" x14ac:dyDescent="0.3">
      <c r="A760" s="2" t="s">
        <v>24</v>
      </c>
      <c r="B760" s="2" t="s">
        <v>62</v>
      </c>
      <c r="C760" s="2">
        <v>2021</v>
      </c>
      <c r="D760" s="2">
        <v>4.7</v>
      </c>
      <c r="E760" s="2">
        <v>454</v>
      </c>
      <c r="F760" s="2">
        <v>384</v>
      </c>
      <c r="G760" s="2">
        <v>4.7</v>
      </c>
      <c r="H760" s="2">
        <v>150980</v>
      </c>
    </row>
    <row r="761" spans="1:8" x14ac:dyDescent="0.3">
      <c r="A761" s="2" t="s">
        <v>24</v>
      </c>
      <c r="B761" s="2" t="s">
        <v>62</v>
      </c>
      <c r="C761" s="2">
        <v>2022</v>
      </c>
      <c r="D761" s="2">
        <v>4.7</v>
      </c>
      <c r="E761" s="2">
        <v>454</v>
      </c>
      <c r="F761" s="2">
        <v>384</v>
      </c>
      <c r="G761" s="2">
        <v>4.7</v>
      </c>
      <c r="H761" s="2">
        <v>150980</v>
      </c>
    </row>
    <row r="762" spans="1:8" x14ac:dyDescent="0.3">
      <c r="A762" s="2" t="s">
        <v>24</v>
      </c>
      <c r="B762" s="2" t="s">
        <v>62</v>
      </c>
      <c r="C762" s="2">
        <v>2021</v>
      </c>
      <c r="D762" s="2">
        <v>4.7</v>
      </c>
      <c r="E762" s="2">
        <v>454</v>
      </c>
      <c r="F762" s="2">
        <v>384</v>
      </c>
      <c r="G762" s="2">
        <v>4.7</v>
      </c>
      <c r="H762" s="2">
        <v>150980</v>
      </c>
    </row>
    <row r="763" spans="1:8" x14ac:dyDescent="0.3">
      <c r="A763" s="2" t="s">
        <v>24</v>
      </c>
      <c r="B763" s="2" t="s">
        <v>62</v>
      </c>
      <c r="C763" s="2">
        <v>2021</v>
      </c>
      <c r="D763" s="2">
        <v>4.7</v>
      </c>
      <c r="E763" s="2">
        <v>454</v>
      </c>
      <c r="F763" s="2">
        <v>384</v>
      </c>
      <c r="G763" s="2">
        <v>4.7</v>
      </c>
      <c r="H763" s="2">
        <v>150800</v>
      </c>
    </row>
    <row r="764" spans="1:8" x14ac:dyDescent="0.3">
      <c r="A764" s="2" t="s">
        <v>24</v>
      </c>
      <c r="B764" s="2" t="s">
        <v>62</v>
      </c>
      <c r="C764" s="2">
        <v>2020</v>
      </c>
      <c r="D764" s="2">
        <v>4.7</v>
      </c>
      <c r="E764" s="2">
        <v>454</v>
      </c>
      <c r="F764" s="2">
        <v>384</v>
      </c>
      <c r="G764" s="2">
        <v>4.8</v>
      </c>
      <c r="H764" s="2">
        <v>150400</v>
      </c>
    </row>
    <row r="765" spans="1:8" x14ac:dyDescent="0.3">
      <c r="A765" s="2" t="s">
        <v>24</v>
      </c>
      <c r="B765" s="2" t="s">
        <v>62</v>
      </c>
      <c r="C765" s="2">
        <v>2021</v>
      </c>
      <c r="D765" s="2">
        <v>4.7</v>
      </c>
      <c r="E765" s="2">
        <v>454</v>
      </c>
      <c r="F765" s="2">
        <v>384</v>
      </c>
      <c r="G765" s="2">
        <v>4.8</v>
      </c>
      <c r="H765" s="2">
        <v>150000</v>
      </c>
    </row>
    <row r="766" spans="1:8" x14ac:dyDescent="0.3">
      <c r="A766" s="2" t="s">
        <v>24</v>
      </c>
      <c r="B766" s="2" t="s">
        <v>62</v>
      </c>
      <c r="C766" s="2">
        <v>2020</v>
      </c>
      <c r="D766" s="2">
        <v>4.7</v>
      </c>
      <c r="E766" s="2">
        <v>454</v>
      </c>
      <c r="F766" s="2">
        <v>384</v>
      </c>
      <c r="G766" s="2">
        <v>4.8</v>
      </c>
      <c r="H766" s="2">
        <v>150000</v>
      </c>
    </row>
    <row r="767" spans="1:8" x14ac:dyDescent="0.3">
      <c r="A767" s="2" t="s">
        <v>24</v>
      </c>
      <c r="B767" s="2" t="s">
        <v>62</v>
      </c>
      <c r="C767" s="2">
        <v>2021</v>
      </c>
      <c r="D767" s="2">
        <v>4.7</v>
      </c>
      <c r="E767" s="2">
        <v>454</v>
      </c>
      <c r="F767" s="2">
        <v>384</v>
      </c>
      <c r="G767" s="2">
        <v>4.7</v>
      </c>
      <c r="H767" s="2">
        <v>150000</v>
      </c>
    </row>
    <row r="768" spans="1:8" x14ac:dyDescent="0.3">
      <c r="A768" s="2" t="s">
        <v>24</v>
      </c>
      <c r="B768" s="2" t="s">
        <v>62</v>
      </c>
      <c r="C768" s="2">
        <v>2021</v>
      </c>
      <c r="D768" s="2">
        <v>4.7</v>
      </c>
      <c r="E768" s="2">
        <v>454</v>
      </c>
      <c r="F768" s="2">
        <v>384</v>
      </c>
      <c r="G768" s="2">
        <v>4.7</v>
      </c>
      <c r="H768" s="2">
        <v>135000</v>
      </c>
    </row>
    <row r="769" spans="1:8" x14ac:dyDescent="0.3">
      <c r="A769" s="2" t="s">
        <v>24</v>
      </c>
      <c r="B769" s="2" t="s">
        <v>62</v>
      </c>
      <c r="C769" s="2">
        <v>2022</v>
      </c>
      <c r="D769" s="2">
        <v>4.7</v>
      </c>
      <c r="E769" s="2">
        <v>454</v>
      </c>
      <c r="F769" s="2">
        <v>384</v>
      </c>
      <c r="G769" s="2">
        <v>4.7</v>
      </c>
      <c r="H769" s="2">
        <v>134300</v>
      </c>
    </row>
    <row r="770" spans="1:8" x14ac:dyDescent="0.3">
      <c r="A770" s="2" t="s">
        <v>24</v>
      </c>
      <c r="B770" s="2" t="s">
        <v>62</v>
      </c>
      <c r="C770" s="2">
        <v>2021</v>
      </c>
      <c r="D770" s="2">
        <v>4.7</v>
      </c>
      <c r="E770" s="2">
        <v>454</v>
      </c>
      <c r="F770" s="2">
        <v>384</v>
      </c>
      <c r="G770" s="2">
        <v>4.8</v>
      </c>
      <c r="H770" s="2">
        <v>134300</v>
      </c>
    </row>
    <row r="771" spans="1:8" x14ac:dyDescent="0.3">
      <c r="A771" s="2" t="s">
        <v>24</v>
      </c>
      <c r="B771" s="2" t="s">
        <v>62</v>
      </c>
      <c r="C771" s="2">
        <v>2022</v>
      </c>
      <c r="D771" s="2">
        <v>4.7</v>
      </c>
      <c r="E771" s="2">
        <v>454</v>
      </c>
      <c r="F771" s="2">
        <v>384</v>
      </c>
      <c r="G771" s="2">
        <v>4.8</v>
      </c>
      <c r="H771" s="2">
        <v>134300</v>
      </c>
    </row>
    <row r="772" spans="1:8" x14ac:dyDescent="0.3">
      <c r="A772" s="2" t="s">
        <v>24</v>
      </c>
      <c r="B772" s="2" t="s">
        <v>62</v>
      </c>
      <c r="C772" s="2">
        <v>2022</v>
      </c>
      <c r="D772" s="2">
        <v>4.7</v>
      </c>
      <c r="E772" s="2">
        <v>454</v>
      </c>
      <c r="F772" s="2">
        <v>384</v>
      </c>
      <c r="G772" s="2">
        <v>4.7</v>
      </c>
      <c r="H772" s="2">
        <v>134300</v>
      </c>
    </row>
    <row r="773" spans="1:8" x14ac:dyDescent="0.3">
      <c r="A773" s="2" t="s">
        <v>24</v>
      </c>
      <c r="B773" s="2" t="s">
        <v>62</v>
      </c>
      <c r="C773" s="2">
        <v>2021</v>
      </c>
      <c r="D773" s="2">
        <v>4.7</v>
      </c>
      <c r="E773" s="2">
        <v>454</v>
      </c>
      <c r="F773" s="2">
        <v>384</v>
      </c>
      <c r="G773" s="2">
        <v>4.7</v>
      </c>
      <c r="H773" s="2">
        <v>134300</v>
      </c>
    </row>
    <row r="774" spans="1:8" x14ac:dyDescent="0.3">
      <c r="A774" s="2" t="s">
        <v>24</v>
      </c>
      <c r="B774" s="2" t="s">
        <v>62</v>
      </c>
      <c r="C774" s="2">
        <v>2021</v>
      </c>
      <c r="D774" s="2">
        <v>4.7</v>
      </c>
      <c r="E774" s="2">
        <v>454</v>
      </c>
      <c r="F774" s="2">
        <v>384</v>
      </c>
      <c r="G774" s="2">
        <v>4.8</v>
      </c>
      <c r="H774" s="2">
        <v>134300</v>
      </c>
    </row>
    <row r="775" spans="1:8" x14ac:dyDescent="0.3">
      <c r="A775" s="2" t="s">
        <v>24</v>
      </c>
      <c r="B775" s="2" t="s">
        <v>62</v>
      </c>
      <c r="C775" s="2">
        <v>2021</v>
      </c>
      <c r="D775" s="2">
        <v>4.7</v>
      </c>
      <c r="E775" s="2">
        <v>454</v>
      </c>
      <c r="F775" s="2">
        <v>384</v>
      </c>
      <c r="G775" s="2">
        <v>4.7</v>
      </c>
      <c r="H775" s="2">
        <v>134300</v>
      </c>
    </row>
    <row r="776" spans="1:8" x14ac:dyDescent="0.3">
      <c r="A776" s="2" t="s">
        <v>24</v>
      </c>
      <c r="B776" s="2" t="s">
        <v>62</v>
      </c>
      <c r="C776" s="2">
        <v>2021</v>
      </c>
      <c r="D776" s="2">
        <v>4.7</v>
      </c>
      <c r="E776" s="2">
        <v>454</v>
      </c>
      <c r="F776" s="2">
        <v>384</v>
      </c>
      <c r="G776" s="2">
        <v>4.7</v>
      </c>
      <c r="H776" s="2">
        <v>133050</v>
      </c>
    </row>
    <row r="777" spans="1:8" x14ac:dyDescent="0.3">
      <c r="A777" s="2" t="s">
        <v>24</v>
      </c>
      <c r="B777" s="2" t="s">
        <v>62</v>
      </c>
      <c r="C777" s="2">
        <v>2022</v>
      </c>
      <c r="D777" s="2">
        <v>4.7</v>
      </c>
      <c r="E777" s="2">
        <v>454</v>
      </c>
      <c r="F777" s="2">
        <v>384</v>
      </c>
      <c r="G777" s="2">
        <v>4.8</v>
      </c>
      <c r="H777" s="2">
        <v>132795</v>
      </c>
    </row>
    <row r="778" spans="1:8" x14ac:dyDescent="0.3">
      <c r="A778" s="2" t="s">
        <v>24</v>
      </c>
      <c r="B778" s="2" t="s">
        <v>62</v>
      </c>
      <c r="C778" s="2">
        <v>2021</v>
      </c>
      <c r="D778" s="2">
        <v>4.7</v>
      </c>
      <c r="E778" s="2">
        <v>454</v>
      </c>
      <c r="F778" s="2">
        <v>384</v>
      </c>
      <c r="G778" s="2">
        <v>4.8</v>
      </c>
      <c r="H778" s="2">
        <v>132400</v>
      </c>
    </row>
    <row r="779" spans="1:8" x14ac:dyDescent="0.3">
      <c r="A779" s="2" t="s">
        <v>10</v>
      </c>
      <c r="B779" s="2" t="s">
        <v>96</v>
      </c>
      <c r="C779" s="2">
        <v>2022</v>
      </c>
      <c r="D779" s="2">
        <v>2.9</v>
      </c>
      <c r="E779" s="2">
        <v>444</v>
      </c>
      <c r="F779" s="2">
        <v>443</v>
      </c>
      <c r="G779" s="2">
        <v>3.7</v>
      </c>
      <c r="H779" s="2">
        <v>77250</v>
      </c>
    </row>
    <row r="780" spans="1:8" x14ac:dyDescent="0.3">
      <c r="A780" s="2" t="s">
        <v>10</v>
      </c>
      <c r="B780" s="2" t="s">
        <v>161</v>
      </c>
      <c r="C780" s="2">
        <v>2022</v>
      </c>
      <c r="D780" s="2">
        <v>2.9</v>
      </c>
      <c r="E780" s="2">
        <v>444</v>
      </c>
      <c r="F780" s="2">
        <v>443</v>
      </c>
      <c r="G780" s="2">
        <v>3.5</v>
      </c>
      <c r="H780" s="2">
        <v>76700</v>
      </c>
    </row>
    <row r="781" spans="1:8" x14ac:dyDescent="0.3">
      <c r="A781" s="2" t="s">
        <v>10</v>
      </c>
      <c r="B781" s="2" t="s">
        <v>177</v>
      </c>
      <c r="C781" s="2">
        <v>2022</v>
      </c>
      <c r="D781" s="2">
        <v>2.9</v>
      </c>
      <c r="E781" s="2">
        <v>444</v>
      </c>
      <c r="F781" s="2">
        <v>443</v>
      </c>
      <c r="G781" s="2">
        <v>3.7</v>
      </c>
      <c r="H781" s="2">
        <v>76450</v>
      </c>
    </row>
    <row r="782" spans="1:8" x14ac:dyDescent="0.3">
      <c r="A782" s="2" t="s">
        <v>10</v>
      </c>
      <c r="B782" s="2" t="s">
        <v>177</v>
      </c>
      <c r="C782" s="2">
        <v>2022</v>
      </c>
      <c r="D782" s="2">
        <v>2.9</v>
      </c>
      <c r="E782" s="2">
        <v>444</v>
      </c>
      <c r="F782" s="2">
        <v>443</v>
      </c>
      <c r="G782" s="2">
        <v>3.5</v>
      </c>
      <c r="H782" s="2">
        <v>76350</v>
      </c>
    </row>
    <row r="783" spans="1:8" x14ac:dyDescent="0.3">
      <c r="A783" s="2" t="s">
        <v>10</v>
      </c>
      <c r="B783" s="2" t="s">
        <v>96</v>
      </c>
      <c r="C783" s="2">
        <v>2021</v>
      </c>
      <c r="D783" s="2">
        <v>2.9</v>
      </c>
      <c r="E783" s="2">
        <v>444</v>
      </c>
      <c r="F783" s="2">
        <v>443</v>
      </c>
      <c r="G783" s="2">
        <v>3.6</v>
      </c>
      <c r="H783" s="2">
        <v>75400</v>
      </c>
    </row>
    <row r="784" spans="1:8" x14ac:dyDescent="0.3">
      <c r="A784" s="2" t="s">
        <v>10</v>
      </c>
      <c r="B784" s="2" t="s">
        <v>147</v>
      </c>
      <c r="C784" s="2">
        <v>2021</v>
      </c>
      <c r="D784" s="2">
        <v>2.9</v>
      </c>
      <c r="E784" s="2">
        <v>444</v>
      </c>
      <c r="F784" s="2">
        <v>443</v>
      </c>
      <c r="G784" s="2">
        <v>3.7</v>
      </c>
      <c r="H784" s="2">
        <v>75100</v>
      </c>
    </row>
    <row r="785" spans="1:8" x14ac:dyDescent="0.3">
      <c r="A785" s="2" t="s">
        <v>10</v>
      </c>
      <c r="B785" s="2" t="s">
        <v>161</v>
      </c>
      <c r="C785" s="2">
        <v>2021</v>
      </c>
      <c r="D785" s="2">
        <v>2.9</v>
      </c>
      <c r="E785" s="2">
        <v>444</v>
      </c>
      <c r="F785" s="2">
        <v>443</v>
      </c>
      <c r="G785" s="2">
        <v>3.5</v>
      </c>
      <c r="H785" s="2">
        <v>75100</v>
      </c>
    </row>
    <row r="786" spans="1:8" x14ac:dyDescent="0.3">
      <c r="A786" s="2" t="s">
        <v>10</v>
      </c>
      <c r="B786" s="2" t="s">
        <v>161</v>
      </c>
      <c r="C786" s="2">
        <v>2022</v>
      </c>
      <c r="D786" s="2">
        <v>2.9</v>
      </c>
      <c r="E786" s="2">
        <v>444</v>
      </c>
      <c r="F786" s="2">
        <v>443</v>
      </c>
      <c r="G786" s="2">
        <v>3.7</v>
      </c>
      <c r="H786" s="2">
        <v>75100</v>
      </c>
    </row>
    <row r="787" spans="1:8" x14ac:dyDescent="0.3">
      <c r="A787" s="2" t="s">
        <v>10</v>
      </c>
      <c r="B787" s="2" t="s">
        <v>96</v>
      </c>
      <c r="C787" s="2">
        <v>2022</v>
      </c>
      <c r="D787" s="2">
        <v>2.9</v>
      </c>
      <c r="E787" s="2">
        <v>444</v>
      </c>
      <c r="F787" s="2">
        <v>443</v>
      </c>
      <c r="G787" s="2">
        <v>3.7</v>
      </c>
      <c r="H787" s="2">
        <v>75100</v>
      </c>
    </row>
    <row r="788" spans="1:8" x14ac:dyDescent="0.3">
      <c r="A788" s="2" t="s">
        <v>10</v>
      </c>
      <c r="B788" s="2" t="s">
        <v>161</v>
      </c>
      <c r="C788" s="2">
        <v>2022</v>
      </c>
      <c r="D788" s="2">
        <v>2.9</v>
      </c>
      <c r="E788" s="2">
        <v>444</v>
      </c>
      <c r="F788" s="2">
        <v>443</v>
      </c>
      <c r="G788" s="2">
        <v>3.5</v>
      </c>
      <c r="H788" s="2">
        <v>75100</v>
      </c>
    </row>
    <row r="789" spans="1:8" x14ac:dyDescent="0.3">
      <c r="A789" s="2" t="s">
        <v>10</v>
      </c>
      <c r="B789" s="2" t="s">
        <v>161</v>
      </c>
      <c r="C789" s="2">
        <v>2021</v>
      </c>
      <c r="D789" s="2">
        <v>2.9</v>
      </c>
      <c r="E789" s="2">
        <v>444</v>
      </c>
      <c r="F789" s="2">
        <v>443</v>
      </c>
      <c r="G789" s="2">
        <v>3.5</v>
      </c>
      <c r="H789" s="2">
        <v>75100</v>
      </c>
    </row>
    <row r="790" spans="1:8" x14ac:dyDescent="0.3">
      <c r="A790" s="2" t="s">
        <v>10</v>
      </c>
      <c r="B790" s="2" t="s">
        <v>161</v>
      </c>
      <c r="C790" s="2">
        <v>2022</v>
      </c>
      <c r="D790" s="2">
        <v>2.9</v>
      </c>
      <c r="E790" s="2">
        <v>444</v>
      </c>
      <c r="F790" s="2">
        <v>442</v>
      </c>
      <c r="G790" s="2">
        <v>3.5</v>
      </c>
      <c r="H790" s="2">
        <v>75400</v>
      </c>
    </row>
    <row r="791" spans="1:8" x14ac:dyDescent="0.3">
      <c r="A791" s="2" t="s">
        <v>12</v>
      </c>
      <c r="B791" s="2" t="s">
        <v>121</v>
      </c>
      <c r="C791" s="2">
        <v>2022</v>
      </c>
      <c r="D791" s="2">
        <v>3</v>
      </c>
      <c r="E791" s="2">
        <v>444</v>
      </c>
      <c r="F791" s="2">
        <v>406</v>
      </c>
      <c r="G791" s="2">
        <v>3.8</v>
      </c>
      <c r="H791" s="2">
        <v>84595</v>
      </c>
    </row>
    <row r="792" spans="1:8" x14ac:dyDescent="0.3">
      <c r="A792" s="2" t="s">
        <v>12</v>
      </c>
      <c r="B792" s="2" t="s">
        <v>121</v>
      </c>
      <c r="C792" s="2">
        <v>2022</v>
      </c>
      <c r="D792" s="2">
        <v>3</v>
      </c>
      <c r="E792" s="2">
        <v>444</v>
      </c>
      <c r="F792" s="2">
        <v>406</v>
      </c>
      <c r="G792" s="2">
        <v>3.8</v>
      </c>
      <c r="H792" s="2">
        <v>84595</v>
      </c>
    </row>
    <row r="793" spans="1:8" x14ac:dyDescent="0.3">
      <c r="A793" s="2" t="s">
        <v>12</v>
      </c>
      <c r="B793" s="2" t="s">
        <v>121</v>
      </c>
      <c r="C793" s="2">
        <v>2022</v>
      </c>
      <c r="D793" s="2">
        <v>3</v>
      </c>
      <c r="E793" s="2">
        <v>444</v>
      </c>
      <c r="F793" s="2">
        <v>406</v>
      </c>
      <c r="G793" s="2">
        <v>4</v>
      </c>
      <c r="H793" s="2">
        <v>84595</v>
      </c>
    </row>
    <row r="794" spans="1:8" x14ac:dyDescent="0.3">
      <c r="A794" s="2" t="s">
        <v>12</v>
      </c>
      <c r="B794" s="2" t="s">
        <v>121</v>
      </c>
      <c r="C794" s="2">
        <v>2022</v>
      </c>
      <c r="D794" s="2">
        <v>3</v>
      </c>
      <c r="E794" s="2">
        <v>444</v>
      </c>
      <c r="F794" s="2">
        <v>406</v>
      </c>
      <c r="G794" s="2">
        <v>3.8</v>
      </c>
      <c r="H794" s="2">
        <v>84595</v>
      </c>
    </row>
    <row r="795" spans="1:8" x14ac:dyDescent="0.3">
      <c r="A795" s="2" t="s">
        <v>12</v>
      </c>
      <c r="B795" s="2" t="s">
        <v>121</v>
      </c>
      <c r="C795" s="2">
        <v>2022</v>
      </c>
      <c r="D795" s="2">
        <v>3</v>
      </c>
      <c r="E795" s="2">
        <v>444</v>
      </c>
      <c r="F795" s="2">
        <v>406</v>
      </c>
      <c r="G795" s="2">
        <v>3.8</v>
      </c>
      <c r="H795" s="2">
        <v>84595</v>
      </c>
    </row>
    <row r="796" spans="1:8" x14ac:dyDescent="0.3">
      <c r="A796" s="2" t="s">
        <v>38</v>
      </c>
      <c r="B796" s="2" t="s">
        <v>124</v>
      </c>
      <c r="C796" s="2">
        <v>1965</v>
      </c>
      <c r="D796" s="2">
        <v>7</v>
      </c>
      <c r="E796" s="2">
        <v>435</v>
      </c>
      <c r="F796" s="2">
        <v>440</v>
      </c>
      <c r="G796" s="2">
        <v>4.2</v>
      </c>
      <c r="H796" s="2">
        <v>1000000</v>
      </c>
    </row>
    <row r="797" spans="1:8" x14ac:dyDescent="0.3">
      <c r="A797" s="2" t="s">
        <v>7</v>
      </c>
      <c r="B797" s="2" t="s">
        <v>80</v>
      </c>
      <c r="C797" s="2">
        <v>2021</v>
      </c>
      <c r="D797" s="2">
        <v>0</v>
      </c>
      <c r="E797" s="2">
        <v>429</v>
      </c>
      <c r="F797" s="2">
        <v>472</v>
      </c>
      <c r="G797" s="2">
        <v>3.8</v>
      </c>
      <c r="H797" s="2">
        <v>103800</v>
      </c>
    </row>
    <row r="798" spans="1:8" x14ac:dyDescent="0.3">
      <c r="A798" s="2" t="s">
        <v>13</v>
      </c>
      <c r="B798" s="2" t="s">
        <v>190</v>
      </c>
      <c r="C798" s="2">
        <v>2022</v>
      </c>
      <c r="D798" s="2">
        <v>3</v>
      </c>
      <c r="E798" s="2">
        <v>429</v>
      </c>
      <c r="F798" s="2">
        <v>384</v>
      </c>
      <c r="G798" s="2">
        <v>4.9000000000000004</v>
      </c>
      <c r="H798" s="2">
        <v>96250</v>
      </c>
    </row>
    <row r="799" spans="1:8" x14ac:dyDescent="0.3">
      <c r="A799" s="2" t="s">
        <v>13</v>
      </c>
      <c r="B799" s="2" t="s">
        <v>190</v>
      </c>
      <c r="C799" s="2">
        <v>2022</v>
      </c>
      <c r="D799" s="2">
        <v>3</v>
      </c>
      <c r="E799" s="2">
        <v>429</v>
      </c>
      <c r="F799" s="2">
        <v>384</v>
      </c>
      <c r="G799" s="2">
        <v>4.4000000000000004</v>
      </c>
      <c r="H799" s="2">
        <v>96000</v>
      </c>
    </row>
    <row r="800" spans="1:8" x14ac:dyDescent="0.3">
      <c r="A800" s="2" t="s">
        <v>23</v>
      </c>
      <c r="B800" s="2" t="s">
        <v>61</v>
      </c>
      <c r="C800" s="2">
        <v>2021</v>
      </c>
      <c r="D800" s="2">
        <v>3.5</v>
      </c>
      <c r="E800" s="2">
        <v>416</v>
      </c>
      <c r="F800" s="2">
        <v>317</v>
      </c>
      <c r="G800" s="2">
        <v>3.8</v>
      </c>
      <c r="H800" s="2">
        <v>105950</v>
      </c>
    </row>
    <row r="801" spans="1:8" x14ac:dyDescent="0.3">
      <c r="A801" s="2" t="s">
        <v>23</v>
      </c>
      <c r="B801" s="2" t="s">
        <v>61</v>
      </c>
      <c r="C801" s="2">
        <v>2021</v>
      </c>
      <c r="D801" s="2">
        <v>3.5</v>
      </c>
      <c r="E801" s="2">
        <v>416</v>
      </c>
      <c r="F801" s="2">
        <v>317</v>
      </c>
      <c r="G801" s="2">
        <v>3.8</v>
      </c>
      <c r="H801" s="2">
        <v>105000</v>
      </c>
    </row>
    <row r="802" spans="1:8" x14ac:dyDescent="0.3">
      <c r="A802" s="2" t="s">
        <v>23</v>
      </c>
      <c r="B802" s="2" t="s">
        <v>61</v>
      </c>
      <c r="C802" s="2">
        <v>2021</v>
      </c>
      <c r="D802" s="2">
        <v>3.5</v>
      </c>
      <c r="E802" s="2">
        <v>416</v>
      </c>
      <c r="F802" s="2">
        <v>317</v>
      </c>
      <c r="G802" s="2">
        <v>3.8</v>
      </c>
      <c r="H802" s="2">
        <v>105000</v>
      </c>
    </row>
    <row r="803" spans="1:8" x14ac:dyDescent="0.3">
      <c r="A803" s="2" t="s">
        <v>23</v>
      </c>
      <c r="B803" s="2" t="s">
        <v>61</v>
      </c>
      <c r="C803" s="2">
        <v>2021</v>
      </c>
      <c r="D803" s="2">
        <v>3.5</v>
      </c>
      <c r="E803" s="2">
        <v>416</v>
      </c>
      <c r="F803" s="2">
        <v>317</v>
      </c>
      <c r="G803" s="2">
        <v>3.8</v>
      </c>
      <c r="H803" s="2">
        <v>105000</v>
      </c>
    </row>
    <row r="804" spans="1:8" x14ac:dyDescent="0.3">
      <c r="A804" s="2" t="s">
        <v>23</v>
      </c>
      <c r="B804" s="2" t="s">
        <v>61</v>
      </c>
      <c r="C804" s="2">
        <v>2022</v>
      </c>
      <c r="D804" s="2">
        <v>3.5</v>
      </c>
      <c r="E804" s="2">
        <v>416</v>
      </c>
      <c r="F804" s="2">
        <v>317</v>
      </c>
      <c r="G804" s="2">
        <v>3.8</v>
      </c>
      <c r="H804" s="2">
        <v>105000</v>
      </c>
    </row>
    <row r="805" spans="1:8" x14ac:dyDescent="0.3">
      <c r="A805" s="2" t="s">
        <v>23</v>
      </c>
      <c r="B805" s="2" t="s">
        <v>61</v>
      </c>
      <c r="C805" s="2">
        <v>2021</v>
      </c>
      <c r="D805" s="2">
        <v>3.5</v>
      </c>
      <c r="E805" s="2">
        <v>416</v>
      </c>
      <c r="F805" s="2">
        <v>317</v>
      </c>
      <c r="G805" s="2">
        <v>3.8</v>
      </c>
      <c r="H805" s="2">
        <v>105000</v>
      </c>
    </row>
    <row r="806" spans="1:8" x14ac:dyDescent="0.3">
      <c r="A806" s="2" t="s">
        <v>23</v>
      </c>
      <c r="B806" s="2" t="s">
        <v>61</v>
      </c>
      <c r="C806" s="2">
        <v>2022</v>
      </c>
      <c r="D806" s="2">
        <v>3.5</v>
      </c>
      <c r="E806" s="2">
        <v>416</v>
      </c>
      <c r="F806" s="2">
        <v>317</v>
      </c>
      <c r="G806" s="2">
        <v>3.8</v>
      </c>
      <c r="H806" s="2">
        <v>105000</v>
      </c>
    </row>
    <row r="807" spans="1:8" x14ac:dyDescent="0.3">
      <c r="A807" s="2" t="s">
        <v>23</v>
      </c>
      <c r="B807" s="2" t="s">
        <v>61</v>
      </c>
      <c r="C807" s="2">
        <v>2021</v>
      </c>
      <c r="D807" s="2">
        <v>3.5</v>
      </c>
      <c r="E807" s="2">
        <v>416</v>
      </c>
      <c r="F807" s="2">
        <v>317</v>
      </c>
      <c r="G807" s="2">
        <v>3.8</v>
      </c>
      <c r="H807" s="2">
        <v>105000</v>
      </c>
    </row>
    <row r="808" spans="1:8" x14ac:dyDescent="0.3">
      <c r="A808" s="2" t="s">
        <v>23</v>
      </c>
      <c r="B808" s="2" t="s">
        <v>61</v>
      </c>
      <c r="C808" s="2">
        <v>2021</v>
      </c>
      <c r="D808" s="2">
        <v>3.5</v>
      </c>
      <c r="E808" s="2">
        <v>416</v>
      </c>
      <c r="F808" s="2">
        <v>317</v>
      </c>
      <c r="G808" s="2">
        <v>3.8</v>
      </c>
      <c r="H808" s="2">
        <v>105000</v>
      </c>
    </row>
    <row r="809" spans="1:8" x14ac:dyDescent="0.3">
      <c r="A809" s="2" t="s">
        <v>23</v>
      </c>
      <c r="B809" s="2" t="s">
        <v>61</v>
      </c>
      <c r="C809" s="2">
        <v>2021</v>
      </c>
      <c r="D809" s="2">
        <v>3.5</v>
      </c>
      <c r="E809" s="2">
        <v>416</v>
      </c>
      <c r="F809" s="2">
        <v>317</v>
      </c>
      <c r="G809" s="2">
        <v>3.8</v>
      </c>
      <c r="H809" s="2">
        <v>104970</v>
      </c>
    </row>
    <row r="810" spans="1:8" x14ac:dyDescent="0.3">
      <c r="A810" s="2" t="s">
        <v>23</v>
      </c>
      <c r="B810" s="2" t="s">
        <v>61</v>
      </c>
      <c r="C810" s="2">
        <v>2021</v>
      </c>
      <c r="D810" s="2">
        <v>3.5</v>
      </c>
      <c r="E810" s="2">
        <v>416</v>
      </c>
      <c r="F810" s="2">
        <v>317</v>
      </c>
      <c r="G810" s="2">
        <v>3.8</v>
      </c>
      <c r="H810" s="2">
        <v>104450</v>
      </c>
    </row>
    <row r="811" spans="1:8" x14ac:dyDescent="0.3">
      <c r="A811" s="2" t="s">
        <v>23</v>
      </c>
      <c r="B811" s="2" t="s">
        <v>61</v>
      </c>
      <c r="C811" s="2">
        <v>2021</v>
      </c>
      <c r="D811" s="2">
        <v>3.5</v>
      </c>
      <c r="E811" s="2">
        <v>416</v>
      </c>
      <c r="F811" s="2">
        <v>317</v>
      </c>
      <c r="G811" s="2">
        <v>3.8</v>
      </c>
      <c r="H811" s="2">
        <v>104400</v>
      </c>
    </row>
    <row r="812" spans="1:8" x14ac:dyDescent="0.3">
      <c r="A812" s="2" t="s">
        <v>23</v>
      </c>
      <c r="B812" s="2" t="s">
        <v>61</v>
      </c>
      <c r="C812" s="2">
        <v>2021</v>
      </c>
      <c r="D812" s="2">
        <v>3.5</v>
      </c>
      <c r="E812" s="2">
        <v>416</v>
      </c>
      <c r="F812" s="2">
        <v>317</v>
      </c>
      <c r="G812" s="2">
        <v>3.8</v>
      </c>
      <c r="H812" s="2">
        <v>104200</v>
      </c>
    </row>
    <row r="813" spans="1:8" x14ac:dyDescent="0.3">
      <c r="A813" s="2" t="s">
        <v>23</v>
      </c>
      <c r="B813" s="2" t="s">
        <v>61</v>
      </c>
      <c r="C813" s="2">
        <v>2021</v>
      </c>
      <c r="D813" s="2">
        <v>3.5</v>
      </c>
      <c r="E813" s="2">
        <v>416</v>
      </c>
      <c r="F813" s="2">
        <v>317</v>
      </c>
      <c r="G813" s="2">
        <v>3.8</v>
      </c>
      <c r="H813" s="2">
        <v>100500</v>
      </c>
    </row>
    <row r="814" spans="1:8" x14ac:dyDescent="0.3">
      <c r="A814" s="2" t="s">
        <v>23</v>
      </c>
      <c r="B814" s="2" t="s">
        <v>61</v>
      </c>
      <c r="C814" s="2">
        <v>2021</v>
      </c>
      <c r="D814" s="2">
        <v>3.5</v>
      </c>
      <c r="E814" s="2">
        <v>416</v>
      </c>
      <c r="F814" s="2">
        <v>317</v>
      </c>
      <c r="G814" s="2">
        <v>3.8</v>
      </c>
      <c r="H814" s="2">
        <v>100450</v>
      </c>
    </row>
    <row r="815" spans="1:8" x14ac:dyDescent="0.3">
      <c r="A815" s="2" t="s">
        <v>23</v>
      </c>
      <c r="B815" s="2" t="s">
        <v>61</v>
      </c>
      <c r="C815" s="2">
        <v>2021</v>
      </c>
      <c r="D815" s="2">
        <v>3.5</v>
      </c>
      <c r="E815" s="2">
        <v>416</v>
      </c>
      <c r="F815" s="2">
        <v>317</v>
      </c>
      <c r="G815" s="2">
        <v>3.8</v>
      </c>
      <c r="H815" s="2">
        <v>100450</v>
      </c>
    </row>
    <row r="816" spans="1:8" x14ac:dyDescent="0.3">
      <c r="A816" s="2" t="s">
        <v>23</v>
      </c>
      <c r="B816" s="2" t="s">
        <v>61</v>
      </c>
      <c r="C816" s="2">
        <v>2021</v>
      </c>
      <c r="D816" s="2">
        <v>3.5</v>
      </c>
      <c r="E816" s="2">
        <v>416</v>
      </c>
      <c r="F816" s="2">
        <v>317</v>
      </c>
      <c r="G816" s="2">
        <v>3.8</v>
      </c>
      <c r="H816" s="2">
        <v>100450</v>
      </c>
    </row>
    <row r="817" spans="1:8" x14ac:dyDescent="0.3">
      <c r="A817" s="2" t="s">
        <v>23</v>
      </c>
      <c r="B817" s="2" t="s">
        <v>61</v>
      </c>
      <c r="C817" s="2">
        <v>2021</v>
      </c>
      <c r="D817" s="2">
        <v>3.5</v>
      </c>
      <c r="E817" s="2">
        <v>416</v>
      </c>
      <c r="F817" s="2">
        <v>317</v>
      </c>
      <c r="G817" s="2">
        <v>3.8</v>
      </c>
      <c r="H817" s="2">
        <v>100450</v>
      </c>
    </row>
    <row r="818" spans="1:8" x14ac:dyDescent="0.3">
      <c r="A818" s="2" t="s">
        <v>23</v>
      </c>
      <c r="B818" s="2" t="s">
        <v>61</v>
      </c>
      <c r="C818" s="2">
        <v>2021</v>
      </c>
      <c r="D818" s="2">
        <v>3.5</v>
      </c>
      <c r="E818" s="2">
        <v>416</v>
      </c>
      <c r="F818" s="2">
        <v>317</v>
      </c>
      <c r="G818" s="2">
        <v>3.8</v>
      </c>
      <c r="H818" s="2">
        <v>100000</v>
      </c>
    </row>
    <row r="819" spans="1:8" x14ac:dyDescent="0.3">
      <c r="A819" s="2" t="s">
        <v>23</v>
      </c>
      <c r="B819" s="2" t="s">
        <v>61</v>
      </c>
      <c r="C819" s="2">
        <v>2021</v>
      </c>
      <c r="D819" s="2">
        <v>3.5</v>
      </c>
      <c r="E819" s="2">
        <v>416</v>
      </c>
      <c r="F819" s="2">
        <v>317</v>
      </c>
      <c r="G819" s="2">
        <v>3.8</v>
      </c>
      <c r="H819" s="2">
        <v>100000</v>
      </c>
    </row>
    <row r="820" spans="1:8" x14ac:dyDescent="0.3">
      <c r="A820" s="2" t="s">
        <v>23</v>
      </c>
      <c r="B820" s="2" t="s">
        <v>61</v>
      </c>
      <c r="C820" s="2">
        <v>2021</v>
      </c>
      <c r="D820" s="2">
        <v>3.5</v>
      </c>
      <c r="E820" s="2">
        <v>416</v>
      </c>
      <c r="F820" s="2">
        <v>317</v>
      </c>
      <c r="G820" s="2">
        <v>3.8</v>
      </c>
      <c r="H820" s="2">
        <v>99990</v>
      </c>
    </row>
    <row r="821" spans="1:8" x14ac:dyDescent="0.3">
      <c r="A821" s="2" t="s">
        <v>23</v>
      </c>
      <c r="B821" s="2" t="s">
        <v>61</v>
      </c>
      <c r="C821" s="2">
        <v>2021</v>
      </c>
      <c r="D821" s="2">
        <v>3.5</v>
      </c>
      <c r="E821" s="2">
        <v>416</v>
      </c>
      <c r="F821" s="2">
        <v>317</v>
      </c>
      <c r="G821" s="2">
        <v>3.7</v>
      </c>
      <c r="H821" s="2">
        <v>99800</v>
      </c>
    </row>
    <row r="822" spans="1:8" x14ac:dyDescent="0.3">
      <c r="A822" s="2" t="s">
        <v>23</v>
      </c>
      <c r="B822" s="2" t="s">
        <v>61</v>
      </c>
      <c r="C822" s="2">
        <v>2021</v>
      </c>
      <c r="D822" s="2">
        <v>3.5</v>
      </c>
      <c r="E822" s="2">
        <v>416</v>
      </c>
      <c r="F822" s="2">
        <v>317</v>
      </c>
      <c r="G822" s="2">
        <v>3.8</v>
      </c>
      <c r="H822" s="2">
        <v>99000</v>
      </c>
    </row>
    <row r="823" spans="1:8" x14ac:dyDescent="0.3">
      <c r="A823" s="2" t="s">
        <v>23</v>
      </c>
      <c r="B823" s="2" t="s">
        <v>61</v>
      </c>
      <c r="C823" s="2">
        <v>2021</v>
      </c>
      <c r="D823" s="2">
        <v>3.5</v>
      </c>
      <c r="E823" s="2">
        <v>416</v>
      </c>
      <c r="F823" s="2">
        <v>317</v>
      </c>
      <c r="G823" s="2">
        <v>3.8</v>
      </c>
      <c r="H823" s="2">
        <v>98395</v>
      </c>
    </row>
    <row r="824" spans="1:8" x14ac:dyDescent="0.3">
      <c r="A824" s="2" t="s">
        <v>23</v>
      </c>
      <c r="B824" s="2" t="s">
        <v>61</v>
      </c>
      <c r="C824" s="2">
        <v>2021</v>
      </c>
      <c r="D824" s="2">
        <v>3.5</v>
      </c>
      <c r="E824" s="2">
        <v>416</v>
      </c>
      <c r="F824" s="2">
        <v>317</v>
      </c>
      <c r="G824" s="2">
        <v>3.8</v>
      </c>
      <c r="H824" s="2">
        <v>96950</v>
      </c>
    </row>
    <row r="825" spans="1:8" x14ac:dyDescent="0.3">
      <c r="A825" s="2" t="s">
        <v>23</v>
      </c>
      <c r="B825" s="2" t="s">
        <v>155</v>
      </c>
      <c r="C825" s="2">
        <v>2021</v>
      </c>
      <c r="D825" s="2">
        <v>3.5</v>
      </c>
      <c r="E825" s="2">
        <v>416</v>
      </c>
      <c r="F825" s="2">
        <v>317</v>
      </c>
      <c r="G825" s="2">
        <v>3.8</v>
      </c>
      <c r="H825" s="2">
        <v>96950</v>
      </c>
    </row>
    <row r="826" spans="1:8" x14ac:dyDescent="0.3">
      <c r="A826" s="2" t="s">
        <v>23</v>
      </c>
      <c r="B826" s="2" t="s">
        <v>61</v>
      </c>
      <c r="C826" s="2">
        <v>2020</v>
      </c>
      <c r="D826" s="2">
        <v>3.5</v>
      </c>
      <c r="E826" s="2">
        <v>416</v>
      </c>
      <c r="F826" s="2">
        <v>317</v>
      </c>
      <c r="G826" s="2">
        <v>3.8</v>
      </c>
      <c r="H826" s="2">
        <v>96950</v>
      </c>
    </row>
    <row r="827" spans="1:8" x14ac:dyDescent="0.3">
      <c r="A827" s="2" t="s">
        <v>23</v>
      </c>
      <c r="B827" s="2" t="s">
        <v>61</v>
      </c>
      <c r="C827" s="2">
        <v>2021</v>
      </c>
      <c r="D827" s="2">
        <v>3.5</v>
      </c>
      <c r="E827" s="2">
        <v>416</v>
      </c>
      <c r="F827" s="2">
        <v>317</v>
      </c>
      <c r="G827" s="2">
        <v>3.8</v>
      </c>
      <c r="H827" s="2">
        <v>96950</v>
      </c>
    </row>
    <row r="828" spans="1:8" x14ac:dyDescent="0.3">
      <c r="A828" s="2" t="s">
        <v>23</v>
      </c>
      <c r="B828" s="2" t="s">
        <v>155</v>
      </c>
      <c r="C828" s="2">
        <v>2021</v>
      </c>
      <c r="D828" s="2">
        <v>3.5</v>
      </c>
      <c r="E828" s="2">
        <v>416</v>
      </c>
      <c r="F828" s="2">
        <v>317</v>
      </c>
      <c r="G828" s="2">
        <v>3.8</v>
      </c>
      <c r="H828" s="2">
        <v>94000</v>
      </c>
    </row>
    <row r="829" spans="1:8" x14ac:dyDescent="0.3">
      <c r="A829" s="2" t="s">
        <v>7</v>
      </c>
      <c r="B829" s="2" t="s">
        <v>72</v>
      </c>
      <c r="C829" s="2">
        <v>2022</v>
      </c>
      <c r="D829" s="2">
        <v>4</v>
      </c>
      <c r="E829" s="2">
        <v>414</v>
      </c>
      <c r="F829" s="2">
        <v>309</v>
      </c>
      <c r="G829" s="2">
        <v>4.2</v>
      </c>
      <c r="H829" s="2">
        <v>102900</v>
      </c>
    </row>
    <row r="830" spans="1:8" x14ac:dyDescent="0.3">
      <c r="A830" s="2" t="s">
        <v>7</v>
      </c>
      <c r="B830" s="2" t="s">
        <v>72</v>
      </c>
      <c r="C830" s="2">
        <v>2022</v>
      </c>
      <c r="D830" s="2">
        <v>4</v>
      </c>
      <c r="E830" s="2">
        <v>414</v>
      </c>
      <c r="F830" s="2">
        <v>309</v>
      </c>
      <c r="G830" s="2">
        <v>4.2</v>
      </c>
      <c r="H830" s="2">
        <v>102900</v>
      </c>
    </row>
    <row r="831" spans="1:8" x14ac:dyDescent="0.3">
      <c r="A831" s="2" t="s">
        <v>7</v>
      </c>
      <c r="B831" s="2" t="s">
        <v>109</v>
      </c>
      <c r="C831" s="2">
        <v>2022</v>
      </c>
      <c r="D831" s="2">
        <v>4</v>
      </c>
      <c r="E831" s="2">
        <v>414</v>
      </c>
      <c r="F831" s="2">
        <v>309</v>
      </c>
      <c r="G831" s="2">
        <v>4.2</v>
      </c>
      <c r="H831" s="2">
        <v>102550</v>
      </c>
    </row>
    <row r="832" spans="1:8" x14ac:dyDescent="0.3">
      <c r="A832" s="2" t="s">
        <v>7</v>
      </c>
      <c r="B832" s="2" t="s">
        <v>72</v>
      </c>
      <c r="C832" s="2">
        <v>2021</v>
      </c>
      <c r="D832" s="2">
        <v>4</v>
      </c>
      <c r="E832" s="2">
        <v>414</v>
      </c>
      <c r="F832" s="2">
        <v>309</v>
      </c>
      <c r="G832" s="2">
        <v>4.2</v>
      </c>
      <c r="H832" s="2">
        <v>102550</v>
      </c>
    </row>
    <row r="833" spans="1:8" x14ac:dyDescent="0.3">
      <c r="A833" s="2" t="s">
        <v>7</v>
      </c>
      <c r="B833" s="2" t="s">
        <v>72</v>
      </c>
      <c r="C833" s="2">
        <v>2022</v>
      </c>
      <c r="D833" s="2">
        <v>4</v>
      </c>
      <c r="E833" s="2">
        <v>414</v>
      </c>
      <c r="F833" s="2">
        <v>309</v>
      </c>
      <c r="G833" s="2">
        <v>4.2</v>
      </c>
      <c r="H833" s="2">
        <v>102550</v>
      </c>
    </row>
    <row r="834" spans="1:8" x14ac:dyDescent="0.3">
      <c r="A834" s="2" t="s">
        <v>7</v>
      </c>
      <c r="B834" s="2" t="s">
        <v>72</v>
      </c>
      <c r="C834" s="2">
        <v>2021</v>
      </c>
      <c r="D834" s="2">
        <v>4</v>
      </c>
      <c r="E834" s="2">
        <v>414</v>
      </c>
      <c r="F834" s="2">
        <v>309</v>
      </c>
      <c r="G834" s="2">
        <v>4.2</v>
      </c>
      <c r="H834" s="2">
        <v>102550</v>
      </c>
    </row>
    <row r="835" spans="1:8" x14ac:dyDescent="0.3">
      <c r="A835" s="2" t="s">
        <v>7</v>
      </c>
      <c r="B835" s="2" t="s">
        <v>72</v>
      </c>
      <c r="C835" s="2">
        <v>2021</v>
      </c>
      <c r="D835" s="2">
        <v>4</v>
      </c>
      <c r="E835" s="2">
        <v>414</v>
      </c>
      <c r="F835" s="2">
        <v>309</v>
      </c>
      <c r="G835" s="2">
        <v>4.2</v>
      </c>
      <c r="H835" s="2">
        <v>102500</v>
      </c>
    </row>
    <row r="836" spans="1:8" x14ac:dyDescent="0.3">
      <c r="A836" s="2" t="s">
        <v>7</v>
      </c>
      <c r="B836" s="2" t="s">
        <v>72</v>
      </c>
      <c r="C836" s="2">
        <v>2021</v>
      </c>
      <c r="D836" s="2">
        <v>4</v>
      </c>
      <c r="E836" s="2">
        <v>414</v>
      </c>
      <c r="F836" s="2">
        <v>309</v>
      </c>
      <c r="G836" s="2">
        <v>4.2</v>
      </c>
      <c r="H836" s="2">
        <v>102500</v>
      </c>
    </row>
    <row r="837" spans="1:8" x14ac:dyDescent="0.3">
      <c r="A837" s="2" t="s">
        <v>7</v>
      </c>
      <c r="B837" s="2" t="s">
        <v>72</v>
      </c>
      <c r="C837" s="2">
        <v>2022</v>
      </c>
      <c r="D837" s="2">
        <v>4</v>
      </c>
      <c r="E837" s="2">
        <v>414</v>
      </c>
      <c r="F837" s="2">
        <v>309</v>
      </c>
      <c r="G837" s="2">
        <v>4.2</v>
      </c>
      <c r="H837" s="2">
        <v>102100</v>
      </c>
    </row>
    <row r="838" spans="1:8" x14ac:dyDescent="0.3">
      <c r="A838" s="2" t="s">
        <v>7</v>
      </c>
      <c r="B838" s="2" t="s">
        <v>72</v>
      </c>
      <c r="C838" s="2">
        <v>2022</v>
      </c>
      <c r="D838" s="2">
        <v>4</v>
      </c>
      <c r="E838" s="2">
        <v>414</v>
      </c>
      <c r="F838" s="2">
        <v>309</v>
      </c>
      <c r="G838" s="2">
        <v>4.2</v>
      </c>
      <c r="H838" s="2">
        <v>102100</v>
      </c>
    </row>
    <row r="839" spans="1:8" x14ac:dyDescent="0.3">
      <c r="A839" s="2" t="s">
        <v>7</v>
      </c>
      <c r="B839" s="2" t="s">
        <v>72</v>
      </c>
      <c r="C839" s="2">
        <v>2021</v>
      </c>
      <c r="D839" s="2">
        <v>4</v>
      </c>
      <c r="E839" s="2">
        <v>414</v>
      </c>
      <c r="F839" s="2">
        <v>309</v>
      </c>
      <c r="G839" s="2">
        <v>4.2</v>
      </c>
      <c r="H839" s="2">
        <v>102000</v>
      </c>
    </row>
    <row r="840" spans="1:8" x14ac:dyDescent="0.3">
      <c r="A840" s="2" t="s">
        <v>7</v>
      </c>
      <c r="B840" s="2" t="s">
        <v>72</v>
      </c>
      <c r="C840" s="2">
        <v>2021</v>
      </c>
      <c r="D840" s="2">
        <v>4</v>
      </c>
      <c r="E840" s="2">
        <v>414</v>
      </c>
      <c r="F840" s="2">
        <v>309</v>
      </c>
      <c r="G840" s="2">
        <v>4.2</v>
      </c>
      <c r="H840" s="2">
        <v>102000</v>
      </c>
    </row>
    <row r="841" spans="1:8" x14ac:dyDescent="0.3">
      <c r="A841" s="2" t="s">
        <v>7</v>
      </c>
      <c r="B841" s="2" t="s">
        <v>72</v>
      </c>
      <c r="C841" s="2">
        <v>2022</v>
      </c>
      <c r="D841" s="2">
        <v>4</v>
      </c>
      <c r="E841" s="2">
        <v>414</v>
      </c>
      <c r="F841" s="2">
        <v>309</v>
      </c>
      <c r="G841" s="2">
        <v>4.2</v>
      </c>
      <c r="H841" s="2">
        <v>102000</v>
      </c>
    </row>
    <row r="842" spans="1:8" x14ac:dyDescent="0.3">
      <c r="A842" s="2" t="s">
        <v>7</v>
      </c>
      <c r="B842" s="2" t="s">
        <v>109</v>
      </c>
      <c r="C842" s="2">
        <v>2022</v>
      </c>
      <c r="D842" s="2">
        <v>4</v>
      </c>
      <c r="E842" s="2">
        <v>414</v>
      </c>
      <c r="F842" s="2">
        <v>309</v>
      </c>
      <c r="G842" s="2">
        <v>4.2</v>
      </c>
      <c r="H842" s="2">
        <v>102000</v>
      </c>
    </row>
    <row r="843" spans="1:8" x14ac:dyDescent="0.3">
      <c r="A843" s="2" t="s">
        <v>7</v>
      </c>
      <c r="B843" s="2" t="s">
        <v>72</v>
      </c>
      <c r="C843" s="2">
        <v>2021</v>
      </c>
      <c r="D843" s="2">
        <v>4</v>
      </c>
      <c r="E843" s="2">
        <v>414</v>
      </c>
      <c r="F843" s="2">
        <v>309</v>
      </c>
      <c r="G843" s="2">
        <v>4.2</v>
      </c>
      <c r="H843" s="2">
        <v>102000</v>
      </c>
    </row>
    <row r="844" spans="1:8" x14ac:dyDescent="0.3">
      <c r="A844" s="2" t="s">
        <v>7</v>
      </c>
      <c r="B844" s="2" t="s">
        <v>72</v>
      </c>
      <c r="C844" s="2">
        <v>2022</v>
      </c>
      <c r="D844" s="2">
        <v>4</v>
      </c>
      <c r="E844" s="2">
        <v>414</v>
      </c>
      <c r="F844" s="2">
        <v>309</v>
      </c>
      <c r="G844" s="2">
        <v>4.2</v>
      </c>
      <c r="H844" s="2">
        <v>101200</v>
      </c>
    </row>
    <row r="845" spans="1:8" x14ac:dyDescent="0.3">
      <c r="A845" s="2" t="s">
        <v>7</v>
      </c>
      <c r="B845" s="2" t="s">
        <v>72</v>
      </c>
      <c r="C845" s="2">
        <v>2021</v>
      </c>
      <c r="D845" s="2">
        <v>4</v>
      </c>
      <c r="E845" s="2">
        <v>414</v>
      </c>
      <c r="F845" s="2">
        <v>309</v>
      </c>
      <c r="G845" s="2">
        <v>4.2</v>
      </c>
      <c r="H845" s="2">
        <v>101200</v>
      </c>
    </row>
    <row r="846" spans="1:8" x14ac:dyDescent="0.3">
      <c r="A846" s="2" t="s">
        <v>7</v>
      </c>
      <c r="B846" s="2" t="s">
        <v>72</v>
      </c>
      <c r="C846" s="2">
        <v>2021</v>
      </c>
      <c r="D846" s="2">
        <v>4</v>
      </c>
      <c r="E846" s="2">
        <v>414</v>
      </c>
      <c r="F846" s="2">
        <v>309</v>
      </c>
      <c r="G846" s="2">
        <v>4.2</v>
      </c>
      <c r="H846" s="2">
        <v>101000</v>
      </c>
    </row>
    <row r="847" spans="1:8" x14ac:dyDescent="0.3">
      <c r="A847" s="2" t="s">
        <v>7</v>
      </c>
      <c r="B847" s="2" t="s">
        <v>109</v>
      </c>
      <c r="C847" s="2">
        <v>2022</v>
      </c>
      <c r="D847" s="2">
        <v>4</v>
      </c>
      <c r="E847" s="2">
        <v>414</v>
      </c>
      <c r="F847" s="2">
        <v>309</v>
      </c>
      <c r="G847" s="2">
        <v>4.2</v>
      </c>
      <c r="H847" s="2">
        <v>100550</v>
      </c>
    </row>
    <row r="848" spans="1:8" x14ac:dyDescent="0.3">
      <c r="A848" s="2" t="s">
        <v>7</v>
      </c>
      <c r="B848" s="2" t="s">
        <v>72</v>
      </c>
      <c r="C848" s="2">
        <v>2022</v>
      </c>
      <c r="D848" s="2">
        <v>4</v>
      </c>
      <c r="E848" s="2">
        <v>414</v>
      </c>
      <c r="F848" s="2">
        <v>309</v>
      </c>
      <c r="G848" s="2">
        <v>3.8</v>
      </c>
      <c r="H848" s="2">
        <v>100200</v>
      </c>
    </row>
    <row r="849" spans="1:8" x14ac:dyDescent="0.3">
      <c r="A849" s="2" t="s">
        <v>7</v>
      </c>
      <c r="B849" s="2" t="s">
        <v>72</v>
      </c>
      <c r="C849" s="2">
        <v>2021</v>
      </c>
      <c r="D849" s="2">
        <v>4</v>
      </c>
      <c r="E849" s="2">
        <v>414</v>
      </c>
      <c r="F849" s="2">
        <v>309</v>
      </c>
      <c r="G849" s="2">
        <v>4.2</v>
      </c>
      <c r="H849" s="2">
        <v>100200</v>
      </c>
    </row>
    <row r="850" spans="1:8" x14ac:dyDescent="0.3">
      <c r="A850" s="2" t="s">
        <v>7</v>
      </c>
      <c r="B850" s="2" t="s">
        <v>72</v>
      </c>
      <c r="C850" s="2">
        <v>2021</v>
      </c>
      <c r="D850" s="2">
        <v>4</v>
      </c>
      <c r="E850" s="2">
        <v>414</v>
      </c>
      <c r="F850" s="2">
        <v>309</v>
      </c>
      <c r="G850" s="2">
        <v>4.2</v>
      </c>
      <c r="H850" s="2">
        <v>100200</v>
      </c>
    </row>
    <row r="851" spans="1:8" x14ac:dyDescent="0.3">
      <c r="A851" s="2" t="s">
        <v>7</v>
      </c>
      <c r="B851" s="2" t="s">
        <v>72</v>
      </c>
      <c r="C851" s="2">
        <v>2022</v>
      </c>
      <c r="D851" s="2">
        <v>4</v>
      </c>
      <c r="E851" s="2">
        <v>414</v>
      </c>
      <c r="F851" s="2">
        <v>309</v>
      </c>
      <c r="G851" s="2">
        <v>4.2</v>
      </c>
      <c r="H851" s="2">
        <v>100200</v>
      </c>
    </row>
    <row r="852" spans="1:8" x14ac:dyDescent="0.3">
      <c r="A852" s="2" t="s">
        <v>12</v>
      </c>
      <c r="B852" s="2" t="s">
        <v>136</v>
      </c>
      <c r="C852" s="2">
        <v>2022</v>
      </c>
      <c r="D852" s="2">
        <v>3</v>
      </c>
      <c r="E852" s="2">
        <v>405</v>
      </c>
      <c r="F852" s="2">
        <v>406</v>
      </c>
      <c r="G852" s="2">
        <v>4</v>
      </c>
      <c r="H852" s="2">
        <v>59895</v>
      </c>
    </row>
    <row r="853" spans="1:8" x14ac:dyDescent="0.3">
      <c r="A853" s="2" t="s">
        <v>12</v>
      </c>
      <c r="B853" s="2" t="s">
        <v>136</v>
      </c>
      <c r="C853" s="2">
        <v>2022</v>
      </c>
      <c r="D853" s="2">
        <v>3</v>
      </c>
      <c r="E853" s="2">
        <v>405</v>
      </c>
      <c r="F853" s="2">
        <v>406</v>
      </c>
      <c r="G853" s="2">
        <v>4</v>
      </c>
      <c r="H853" s="2">
        <v>59895</v>
      </c>
    </row>
    <row r="854" spans="1:8" x14ac:dyDescent="0.3">
      <c r="A854" s="2" t="s">
        <v>12</v>
      </c>
      <c r="B854" s="2" t="s">
        <v>136</v>
      </c>
      <c r="C854" s="2">
        <v>2022</v>
      </c>
      <c r="D854" s="2">
        <v>3</v>
      </c>
      <c r="E854" s="2">
        <v>405</v>
      </c>
      <c r="F854" s="2">
        <v>406</v>
      </c>
      <c r="G854" s="2">
        <v>4</v>
      </c>
      <c r="H854" s="2">
        <v>59895</v>
      </c>
    </row>
    <row r="855" spans="1:8" x14ac:dyDescent="0.3">
      <c r="A855" s="2" t="s">
        <v>12</v>
      </c>
      <c r="B855" s="2" t="s">
        <v>97</v>
      </c>
      <c r="C855" s="2">
        <v>2022</v>
      </c>
      <c r="D855" s="2">
        <v>3</v>
      </c>
      <c r="E855" s="2">
        <v>405</v>
      </c>
      <c r="F855" s="2">
        <v>406</v>
      </c>
      <c r="G855" s="2">
        <v>4.2</v>
      </c>
      <c r="H855" s="2">
        <v>59000</v>
      </c>
    </row>
    <row r="856" spans="1:8" x14ac:dyDescent="0.3">
      <c r="A856" s="2" t="s">
        <v>12</v>
      </c>
      <c r="B856" s="2" t="s">
        <v>97</v>
      </c>
      <c r="C856" s="2">
        <v>2022</v>
      </c>
      <c r="D856" s="2">
        <v>3</v>
      </c>
      <c r="E856" s="2">
        <v>405</v>
      </c>
      <c r="F856" s="2">
        <v>406</v>
      </c>
      <c r="G856" s="2">
        <v>4</v>
      </c>
      <c r="H856" s="2">
        <v>58900</v>
      </c>
    </row>
    <row r="857" spans="1:8" x14ac:dyDescent="0.3">
      <c r="A857" s="2" t="s">
        <v>12</v>
      </c>
      <c r="B857" s="2" t="s">
        <v>97</v>
      </c>
      <c r="C857" s="2">
        <v>2022</v>
      </c>
      <c r="D857" s="2">
        <v>3</v>
      </c>
      <c r="E857" s="2">
        <v>405</v>
      </c>
      <c r="F857" s="2">
        <v>406</v>
      </c>
      <c r="G857" s="2">
        <v>4</v>
      </c>
      <c r="H857" s="2">
        <v>58900</v>
      </c>
    </row>
    <row r="858" spans="1:8" x14ac:dyDescent="0.3">
      <c r="A858" s="2" t="s">
        <v>12</v>
      </c>
      <c r="B858" s="2" t="s">
        <v>136</v>
      </c>
      <c r="C858" s="2">
        <v>2021</v>
      </c>
      <c r="D858" s="2">
        <v>3</v>
      </c>
      <c r="E858" s="2">
        <v>405</v>
      </c>
      <c r="F858" s="2">
        <v>406</v>
      </c>
      <c r="G858" s="2">
        <v>4</v>
      </c>
      <c r="H858" s="2">
        <v>58900</v>
      </c>
    </row>
    <row r="859" spans="1:8" x14ac:dyDescent="0.3">
      <c r="A859" s="2" t="s">
        <v>12</v>
      </c>
      <c r="B859" s="2" t="s">
        <v>97</v>
      </c>
      <c r="C859" s="2">
        <v>2022</v>
      </c>
      <c r="D859" s="2">
        <v>3</v>
      </c>
      <c r="E859" s="2">
        <v>405</v>
      </c>
      <c r="F859" s="2">
        <v>406</v>
      </c>
      <c r="G859" s="2">
        <v>4</v>
      </c>
      <c r="H859" s="2">
        <v>58900</v>
      </c>
    </row>
    <row r="860" spans="1:8" x14ac:dyDescent="0.3">
      <c r="A860" s="2" t="s">
        <v>12</v>
      </c>
      <c r="B860" s="2" t="s">
        <v>97</v>
      </c>
      <c r="C860" s="2">
        <v>2022</v>
      </c>
      <c r="D860" s="2">
        <v>3</v>
      </c>
      <c r="E860" s="2">
        <v>405</v>
      </c>
      <c r="F860" s="2">
        <v>406</v>
      </c>
      <c r="G860" s="2">
        <v>4</v>
      </c>
      <c r="H860" s="2">
        <v>58900</v>
      </c>
    </row>
    <row r="861" spans="1:8" x14ac:dyDescent="0.3">
      <c r="A861" s="2" t="s">
        <v>12</v>
      </c>
      <c r="B861" s="2" t="s">
        <v>136</v>
      </c>
      <c r="C861" s="2">
        <v>2021</v>
      </c>
      <c r="D861" s="2">
        <v>3</v>
      </c>
      <c r="E861" s="2">
        <v>405</v>
      </c>
      <c r="F861" s="2">
        <v>406</v>
      </c>
      <c r="G861" s="2">
        <v>4</v>
      </c>
      <c r="H861" s="2">
        <v>58900</v>
      </c>
    </row>
    <row r="862" spans="1:8" x14ac:dyDescent="0.3">
      <c r="A862" s="2" t="s">
        <v>12</v>
      </c>
      <c r="B862" s="2" t="s">
        <v>97</v>
      </c>
      <c r="C862" s="2">
        <v>2022</v>
      </c>
      <c r="D862" s="2">
        <v>3</v>
      </c>
      <c r="E862" s="2">
        <v>405</v>
      </c>
      <c r="F862" s="2">
        <v>406</v>
      </c>
      <c r="G862" s="2">
        <v>4.2</v>
      </c>
      <c r="H862" s="2">
        <v>58900</v>
      </c>
    </row>
    <row r="863" spans="1:8" x14ac:dyDescent="0.3">
      <c r="A863" s="2" t="s">
        <v>12</v>
      </c>
      <c r="B863" s="2" t="s">
        <v>97</v>
      </c>
      <c r="C863" s="2">
        <v>2022</v>
      </c>
      <c r="D863" s="2">
        <v>3</v>
      </c>
      <c r="E863" s="2">
        <v>405</v>
      </c>
      <c r="F863" s="2">
        <v>406</v>
      </c>
      <c r="G863" s="2">
        <v>4.0999999999999996</v>
      </c>
      <c r="H863" s="2">
        <v>58900</v>
      </c>
    </row>
    <row r="864" spans="1:8" x14ac:dyDescent="0.3">
      <c r="A864" s="2" t="s">
        <v>12</v>
      </c>
      <c r="B864" s="2" t="s">
        <v>97</v>
      </c>
      <c r="C864" s="2">
        <v>2022</v>
      </c>
      <c r="D864" s="2">
        <v>3</v>
      </c>
      <c r="E864" s="2">
        <v>405</v>
      </c>
      <c r="F864" s="2">
        <v>406</v>
      </c>
      <c r="G864" s="2">
        <v>4</v>
      </c>
      <c r="H864" s="2">
        <v>58900</v>
      </c>
    </row>
    <row r="865" spans="1:8" x14ac:dyDescent="0.3">
      <c r="A865" s="2" t="s">
        <v>12</v>
      </c>
      <c r="B865" s="2" t="s">
        <v>136</v>
      </c>
      <c r="C865" s="2">
        <v>2022</v>
      </c>
      <c r="D865" s="2">
        <v>3</v>
      </c>
      <c r="E865" s="2">
        <v>405</v>
      </c>
      <c r="F865" s="2">
        <v>406</v>
      </c>
      <c r="G865" s="2">
        <v>4.2</v>
      </c>
      <c r="H865" s="2">
        <v>58900</v>
      </c>
    </row>
    <row r="866" spans="1:8" x14ac:dyDescent="0.3">
      <c r="A866" s="2" t="s">
        <v>12</v>
      </c>
      <c r="B866" s="2" t="s">
        <v>97</v>
      </c>
      <c r="C866" s="2">
        <v>2022</v>
      </c>
      <c r="D866" s="2">
        <v>3</v>
      </c>
      <c r="E866" s="2">
        <v>405</v>
      </c>
      <c r="F866" s="2">
        <v>406</v>
      </c>
      <c r="G866" s="2">
        <v>4.2</v>
      </c>
      <c r="H866" s="2">
        <v>58900</v>
      </c>
    </row>
    <row r="867" spans="1:8" x14ac:dyDescent="0.3">
      <c r="A867" s="2" t="s">
        <v>12</v>
      </c>
      <c r="B867" s="2" t="s">
        <v>97</v>
      </c>
      <c r="C867" s="2">
        <v>2022</v>
      </c>
      <c r="D867" s="2">
        <v>3</v>
      </c>
      <c r="E867" s="2">
        <v>405</v>
      </c>
      <c r="F867" s="2">
        <v>406</v>
      </c>
      <c r="G867" s="2">
        <v>4</v>
      </c>
      <c r="H867" s="2">
        <v>58900</v>
      </c>
    </row>
    <row r="868" spans="1:8" x14ac:dyDescent="0.3">
      <c r="A868" s="2" t="s">
        <v>12</v>
      </c>
      <c r="B868" s="2" t="s">
        <v>97</v>
      </c>
      <c r="C868" s="2">
        <v>2022</v>
      </c>
      <c r="D868" s="2">
        <v>3</v>
      </c>
      <c r="E868" s="2">
        <v>405</v>
      </c>
      <c r="F868" s="2">
        <v>406</v>
      </c>
      <c r="G868" s="2">
        <v>4</v>
      </c>
      <c r="H868" s="2">
        <v>58900</v>
      </c>
    </row>
    <row r="869" spans="1:8" x14ac:dyDescent="0.3">
      <c r="A869" s="2" t="s">
        <v>12</v>
      </c>
      <c r="B869" s="2" t="s">
        <v>97</v>
      </c>
      <c r="C869" s="2">
        <v>2021</v>
      </c>
      <c r="D869" s="2">
        <v>3</v>
      </c>
      <c r="E869" s="2">
        <v>405</v>
      </c>
      <c r="F869" s="2">
        <v>406</v>
      </c>
      <c r="G869" s="2">
        <v>4</v>
      </c>
      <c r="H869" s="2">
        <v>58900</v>
      </c>
    </row>
    <row r="870" spans="1:8" x14ac:dyDescent="0.3">
      <c r="A870" s="2" t="s">
        <v>7</v>
      </c>
      <c r="B870" s="2" t="s">
        <v>130</v>
      </c>
      <c r="C870" s="2">
        <v>2022</v>
      </c>
      <c r="D870" s="2">
        <v>2</v>
      </c>
      <c r="E870" s="2">
        <v>402</v>
      </c>
      <c r="F870" s="2">
        <v>254</v>
      </c>
      <c r="G870" s="2">
        <v>5.0999999999999996</v>
      </c>
      <c r="H870" s="2">
        <v>81250</v>
      </c>
    </row>
    <row r="871" spans="1:8" x14ac:dyDescent="0.3">
      <c r="A871" s="2" t="s">
        <v>7</v>
      </c>
      <c r="B871" s="2" t="s">
        <v>130</v>
      </c>
      <c r="C871" s="2">
        <v>2021</v>
      </c>
      <c r="D871" s="2">
        <v>2</v>
      </c>
      <c r="E871" s="2">
        <v>402</v>
      </c>
      <c r="F871" s="2">
        <v>254</v>
      </c>
      <c r="G871" s="2">
        <v>5.0999999999999996</v>
      </c>
      <c r="H871" s="2">
        <v>81250</v>
      </c>
    </row>
    <row r="872" spans="1:8" x14ac:dyDescent="0.3">
      <c r="A872" s="2" t="s">
        <v>10</v>
      </c>
      <c r="B872" s="2" t="s">
        <v>120</v>
      </c>
      <c r="C872" s="2">
        <v>2022</v>
      </c>
      <c r="D872" s="2">
        <v>2.5</v>
      </c>
      <c r="E872" s="2">
        <v>401</v>
      </c>
      <c r="F872" s="2">
        <v>369</v>
      </c>
      <c r="G872" s="2">
        <v>3.6</v>
      </c>
      <c r="H872" s="2">
        <v>56200</v>
      </c>
    </row>
    <row r="873" spans="1:8" x14ac:dyDescent="0.3">
      <c r="A873" s="2" t="s">
        <v>10</v>
      </c>
      <c r="B873" s="2" t="s">
        <v>120</v>
      </c>
      <c r="C873" s="2">
        <v>2022</v>
      </c>
      <c r="D873" s="2">
        <v>2.5</v>
      </c>
      <c r="E873" s="2">
        <v>401</v>
      </c>
      <c r="F873" s="2">
        <v>354</v>
      </c>
      <c r="G873" s="2">
        <v>3.5</v>
      </c>
      <c r="H873" s="2">
        <v>56000</v>
      </c>
    </row>
    <row r="874" spans="1:8" x14ac:dyDescent="0.3">
      <c r="A874" s="2" t="s">
        <v>16</v>
      </c>
      <c r="B874" s="2" t="s">
        <v>195</v>
      </c>
      <c r="C874" s="2">
        <v>2023</v>
      </c>
      <c r="D874" s="2">
        <v>3</v>
      </c>
      <c r="E874" s="2">
        <v>400</v>
      </c>
      <c r="F874" s="2">
        <v>350</v>
      </c>
      <c r="G874" s="2">
        <v>4</v>
      </c>
      <c r="H874" s="2">
        <v>40000</v>
      </c>
    </row>
    <row r="875" spans="1:8" x14ac:dyDescent="0.3">
      <c r="A875" s="2" t="s">
        <v>10</v>
      </c>
      <c r="B875" s="2" t="s">
        <v>83</v>
      </c>
      <c r="C875" s="2">
        <v>2022</v>
      </c>
      <c r="D875" s="2">
        <v>2.5</v>
      </c>
      <c r="E875" s="2">
        <v>394</v>
      </c>
      <c r="F875" s="2">
        <v>369</v>
      </c>
      <c r="G875" s="2">
        <v>3.9</v>
      </c>
      <c r="H875" s="2">
        <v>57000</v>
      </c>
    </row>
    <row r="876" spans="1:8" x14ac:dyDescent="0.3">
      <c r="A876" s="2" t="s">
        <v>10</v>
      </c>
      <c r="B876" s="2" t="s">
        <v>83</v>
      </c>
      <c r="C876" s="2">
        <v>2022</v>
      </c>
      <c r="D876" s="2">
        <v>2.5</v>
      </c>
      <c r="E876" s="2">
        <v>394</v>
      </c>
      <c r="F876" s="2">
        <v>369</v>
      </c>
      <c r="G876" s="2">
        <v>3.9</v>
      </c>
      <c r="H876" s="2">
        <v>56200</v>
      </c>
    </row>
    <row r="877" spans="1:8" x14ac:dyDescent="0.3">
      <c r="A877" s="2" t="s">
        <v>10</v>
      </c>
      <c r="B877" s="2" t="s">
        <v>102</v>
      </c>
      <c r="C877" s="2">
        <v>2022</v>
      </c>
      <c r="D877" s="2">
        <v>2.5</v>
      </c>
      <c r="E877" s="2">
        <v>394</v>
      </c>
      <c r="F877" s="2">
        <v>354</v>
      </c>
      <c r="G877" s="2">
        <v>3.6</v>
      </c>
      <c r="H877" s="2">
        <v>70000</v>
      </c>
    </row>
    <row r="878" spans="1:8" x14ac:dyDescent="0.3">
      <c r="A878" s="2" t="s">
        <v>10</v>
      </c>
      <c r="B878" s="2" t="s">
        <v>102</v>
      </c>
      <c r="C878" s="2">
        <v>2022</v>
      </c>
      <c r="D878" s="2">
        <v>2.5</v>
      </c>
      <c r="E878" s="2">
        <v>394</v>
      </c>
      <c r="F878" s="2">
        <v>354</v>
      </c>
      <c r="G878" s="2">
        <v>3.6</v>
      </c>
      <c r="H878" s="2">
        <v>69900</v>
      </c>
    </row>
    <row r="879" spans="1:8" x14ac:dyDescent="0.3">
      <c r="A879" s="2" t="s">
        <v>10</v>
      </c>
      <c r="B879" s="2" t="s">
        <v>102</v>
      </c>
      <c r="C879" s="2">
        <v>2022</v>
      </c>
      <c r="D879" s="2">
        <v>2.5</v>
      </c>
      <c r="E879" s="2">
        <v>394</v>
      </c>
      <c r="F879" s="2">
        <v>354</v>
      </c>
      <c r="G879" s="2">
        <v>3.6</v>
      </c>
      <c r="H879" s="2">
        <v>69000</v>
      </c>
    </row>
    <row r="880" spans="1:8" x14ac:dyDescent="0.3">
      <c r="A880" s="2" t="s">
        <v>10</v>
      </c>
      <c r="B880" s="2" t="s">
        <v>102</v>
      </c>
      <c r="C880" s="2">
        <v>2021</v>
      </c>
      <c r="D880" s="2">
        <v>2.5</v>
      </c>
      <c r="E880" s="2">
        <v>394</v>
      </c>
      <c r="F880" s="2">
        <v>354</v>
      </c>
      <c r="G880" s="2">
        <v>3.6</v>
      </c>
      <c r="H880" s="2">
        <v>68000</v>
      </c>
    </row>
    <row r="881" spans="1:8" x14ac:dyDescent="0.3">
      <c r="A881" s="2" t="s">
        <v>10</v>
      </c>
      <c r="B881" s="2" t="s">
        <v>179</v>
      </c>
      <c r="C881" s="2">
        <v>2022</v>
      </c>
      <c r="D881" s="2">
        <v>2.5</v>
      </c>
      <c r="E881" s="2">
        <v>394</v>
      </c>
      <c r="F881" s="2">
        <v>354</v>
      </c>
      <c r="G881" s="2">
        <v>3.5</v>
      </c>
      <c r="H881" s="2">
        <v>68000</v>
      </c>
    </row>
    <row r="882" spans="1:8" x14ac:dyDescent="0.3">
      <c r="A882" s="2" t="s">
        <v>10</v>
      </c>
      <c r="B882" s="2" t="s">
        <v>102</v>
      </c>
      <c r="C882" s="2">
        <v>2022</v>
      </c>
      <c r="D882" s="2">
        <v>2.5</v>
      </c>
      <c r="E882" s="2">
        <v>394</v>
      </c>
      <c r="F882" s="2">
        <v>354</v>
      </c>
      <c r="G882" s="2">
        <v>3.4</v>
      </c>
      <c r="H882" s="2">
        <v>67895</v>
      </c>
    </row>
    <row r="883" spans="1:8" x14ac:dyDescent="0.3">
      <c r="A883" s="2" t="s">
        <v>10</v>
      </c>
      <c r="B883" s="2" t="s">
        <v>102</v>
      </c>
      <c r="C883" s="2">
        <v>2021</v>
      </c>
      <c r="D883" s="2">
        <v>2.5</v>
      </c>
      <c r="E883" s="2">
        <v>394</v>
      </c>
      <c r="F883" s="2">
        <v>354</v>
      </c>
      <c r="G883" s="2">
        <v>3.6</v>
      </c>
      <c r="H883" s="2">
        <v>67895</v>
      </c>
    </row>
    <row r="884" spans="1:8" x14ac:dyDescent="0.3">
      <c r="A884" s="2" t="s">
        <v>10</v>
      </c>
      <c r="B884" s="2" t="s">
        <v>102</v>
      </c>
      <c r="C884" s="2">
        <v>2022</v>
      </c>
      <c r="D884" s="2">
        <v>2.5</v>
      </c>
      <c r="E884" s="2">
        <v>394</v>
      </c>
      <c r="F884" s="2">
        <v>354</v>
      </c>
      <c r="G884" s="2">
        <v>3.6</v>
      </c>
      <c r="H884" s="2">
        <v>67800</v>
      </c>
    </row>
    <row r="885" spans="1:8" x14ac:dyDescent="0.3">
      <c r="A885" s="2" t="s">
        <v>10</v>
      </c>
      <c r="B885" s="2" t="s">
        <v>102</v>
      </c>
      <c r="C885" s="2">
        <v>2021</v>
      </c>
      <c r="D885" s="2">
        <v>2.5</v>
      </c>
      <c r="E885" s="2">
        <v>394</v>
      </c>
      <c r="F885" s="2">
        <v>354</v>
      </c>
      <c r="G885" s="2">
        <v>3.6</v>
      </c>
      <c r="H885" s="2">
        <v>67600</v>
      </c>
    </row>
    <row r="886" spans="1:8" x14ac:dyDescent="0.3">
      <c r="A886" s="2" t="s">
        <v>10</v>
      </c>
      <c r="B886" s="2" t="s">
        <v>102</v>
      </c>
      <c r="C886" s="2">
        <v>2021</v>
      </c>
      <c r="D886" s="2">
        <v>2.5</v>
      </c>
      <c r="E886" s="2">
        <v>394</v>
      </c>
      <c r="F886" s="2">
        <v>354</v>
      </c>
      <c r="G886" s="2">
        <v>3.6</v>
      </c>
      <c r="H886" s="2">
        <v>67600</v>
      </c>
    </row>
    <row r="887" spans="1:8" x14ac:dyDescent="0.3">
      <c r="A887" s="2" t="s">
        <v>10</v>
      </c>
      <c r="B887" s="2" t="s">
        <v>179</v>
      </c>
      <c r="C887" s="2">
        <v>2021</v>
      </c>
      <c r="D887" s="2">
        <v>2.5</v>
      </c>
      <c r="E887" s="2">
        <v>394</v>
      </c>
      <c r="F887" s="2">
        <v>354</v>
      </c>
      <c r="G887" s="2">
        <v>3.6</v>
      </c>
      <c r="H887" s="2">
        <v>67600</v>
      </c>
    </row>
    <row r="888" spans="1:8" x14ac:dyDescent="0.3">
      <c r="A888" s="2" t="s">
        <v>10</v>
      </c>
      <c r="B888" s="2" t="s">
        <v>102</v>
      </c>
      <c r="C888" s="2">
        <v>2022</v>
      </c>
      <c r="D888" s="2">
        <v>2.5</v>
      </c>
      <c r="E888" s="2">
        <v>394</v>
      </c>
      <c r="F888" s="2">
        <v>354</v>
      </c>
      <c r="G888" s="2">
        <v>3.6</v>
      </c>
      <c r="H888" s="2">
        <v>67600</v>
      </c>
    </row>
    <row r="889" spans="1:8" x14ac:dyDescent="0.3">
      <c r="A889" s="2" t="s">
        <v>10</v>
      </c>
      <c r="B889" s="2" t="s">
        <v>102</v>
      </c>
      <c r="C889" s="2">
        <v>2021</v>
      </c>
      <c r="D889" s="2">
        <v>2.5</v>
      </c>
      <c r="E889" s="2">
        <v>394</v>
      </c>
      <c r="F889" s="2">
        <v>354</v>
      </c>
      <c r="G889" s="2">
        <v>3.6</v>
      </c>
      <c r="H889" s="2">
        <v>67600</v>
      </c>
    </row>
    <row r="890" spans="1:8" x14ac:dyDescent="0.3">
      <c r="A890" s="2" t="s">
        <v>10</v>
      </c>
      <c r="B890" s="2" t="s">
        <v>102</v>
      </c>
      <c r="C890" s="2">
        <v>2022</v>
      </c>
      <c r="D890" s="2">
        <v>2.5</v>
      </c>
      <c r="E890" s="2">
        <v>394</v>
      </c>
      <c r="F890" s="2">
        <v>354</v>
      </c>
      <c r="G890" s="2">
        <v>3.6</v>
      </c>
      <c r="H890" s="2">
        <v>67600</v>
      </c>
    </row>
    <row r="891" spans="1:8" x14ac:dyDescent="0.3">
      <c r="A891" s="2" t="s">
        <v>10</v>
      </c>
      <c r="B891" s="2" t="s">
        <v>102</v>
      </c>
      <c r="C891" s="2">
        <v>2022</v>
      </c>
      <c r="D891" s="2">
        <v>2.5</v>
      </c>
      <c r="E891" s="2">
        <v>394</v>
      </c>
      <c r="F891" s="2">
        <v>354</v>
      </c>
      <c r="G891" s="2">
        <v>3.6</v>
      </c>
      <c r="H891" s="2">
        <v>67600</v>
      </c>
    </row>
    <row r="892" spans="1:8" x14ac:dyDescent="0.3">
      <c r="A892" s="2" t="s">
        <v>10</v>
      </c>
      <c r="B892" s="2" t="s">
        <v>102</v>
      </c>
      <c r="C892" s="2">
        <v>2022</v>
      </c>
      <c r="D892" s="2">
        <v>2.5</v>
      </c>
      <c r="E892" s="2">
        <v>394</v>
      </c>
      <c r="F892" s="2">
        <v>354</v>
      </c>
      <c r="G892" s="2">
        <v>3.4</v>
      </c>
      <c r="H892" s="2">
        <v>67000</v>
      </c>
    </row>
    <row r="893" spans="1:8" x14ac:dyDescent="0.3">
      <c r="A893" s="2" t="s">
        <v>13</v>
      </c>
      <c r="B893" s="2" t="s">
        <v>173</v>
      </c>
      <c r="C893" s="2">
        <v>2020</v>
      </c>
      <c r="D893" s="2">
        <v>3</v>
      </c>
      <c r="E893" s="2">
        <v>385</v>
      </c>
      <c r="F893" s="2">
        <v>384</v>
      </c>
      <c r="G893" s="2">
        <v>4.5999999999999996</v>
      </c>
      <c r="H893" s="2">
        <v>62000</v>
      </c>
    </row>
    <row r="894" spans="1:8" x14ac:dyDescent="0.3">
      <c r="A894" s="2" t="s">
        <v>13</v>
      </c>
      <c r="B894" s="2" t="s">
        <v>212</v>
      </c>
      <c r="C894" s="2">
        <v>2021</v>
      </c>
      <c r="D894" s="2">
        <v>3</v>
      </c>
      <c r="E894" s="2">
        <v>385</v>
      </c>
      <c r="F894" s="2">
        <v>384</v>
      </c>
      <c r="G894" s="2">
        <v>4.5</v>
      </c>
      <c r="H894" s="2">
        <v>59900</v>
      </c>
    </row>
    <row r="895" spans="1:8" x14ac:dyDescent="0.3">
      <c r="A895" s="2" t="s">
        <v>12</v>
      </c>
      <c r="B895" s="2" t="s">
        <v>119</v>
      </c>
      <c r="C895" s="2">
        <v>2022</v>
      </c>
      <c r="D895" s="2">
        <v>3</v>
      </c>
      <c r="E895" s="2">
        <v>382</v>
      </c>
      <c r="F895" s="2">
        <v>369</v>
      </c>
      <c r="G895" s="2">
        <v>3.9</v>
      </c>
      <c r="H895" s="2">
        <v>63700</v>
      </c>
    </row>
    <row r="896" spans="1:8" x14ac:dyDescent="0.3">
      <c r="A896" s="2" t="s">
        <v>12</v>
      </c>
      <c r="B896" s="2" t="s">
        <v>119</v>
      </c>
      <c r="C896" s="2">
        <v>2022</v>
      </c>
      <c r="D896" s="2">
        <v>3</v>
      </c>
      <c r="E896" s="2">
        <v>382</v>
      </c>
      <c r="F896" s="2">
        <v>369</v>
      </c>
      <c r="G896" s="2">
        <v>4.3</v>
      </c>
      <c r="H896" s="2">
        <v>63700</v>
      </c>
    </row>
    <row r="897" spans="1:8" x14ac:dyDescent="0.3">
      <c r="A897" s="2" t="s">
        <v>36</v>
      </c>
      <c r="B897" s="2" t="s">
        <v>112</v>
      </c>
      <c r="C897" s="2">
        <v>2022</v>
      </c>
      <c r="D897" s="2">
        <v>3</v>
      </c>
      <c r="E897" s="2">
        <v>382</v>
      </c>
      <c r="F897" s="2">
        <v>368</v>
      </c>
      <c r="G897" s="2">
        <v>3.9</v>
      </c>
      <c r="H897" s="2">
        <v>43090</v>
      </c>
    </row>
    <row r="898" spans="1:8" x14ac:dyDescent="0.3">
      <c r="A898" s="2" t="s">
        <v>36</v>
      </c>
      <c r="B898" s="2" t="s">
        <v>126</v>
      </c>
      <c r="C898" s="2">
        <v>2022</v>
      </c>
      <c r="D898" s="2">
        <v>3</v>
      </c>
      <c r="E898" s="2">
        <v>382</v>
      </c>
      <c r="F898" s="2">
        <v>368</v>
      </c>
      <c r="G898" s="2">
        <v>3.9</v>
      </c>
      <c r="H898" s="2">
        <v>43090</v>
      </c>
    </row>
    <row r="899" spans="1:8" x14ac:dyDescent="0.3">
      <c r="A899" s="2" t="s">
        <v>36</v>
      </c>
      <c r="B899" s="2" t="s">
        <v>112</v>
      </c>
      <c r="C899" s="2">
        <v>2022</v>
      </c>
      <c r="D899" s="2">
        <v>3</v>
      </c>
      <c r="E899" s="2">
        <v>382</v>
      </c>
      <c r="F899" s="2">
        <v>368</v>
      </c>
      <c r="G899" s="2">
        <v>3.9</v>
      </c>
      <c r="H899" s="2">
        <v>43090</v>
      </c>
    </row>
    <row r="900" spans="1:8" x14ac:dyDescent="0.3">
      <c r="A900" s="2" t="s">
        <v>36</v>
      </c>
      <c r="B900" s="2" t="s">
        <v>126</v>
      </c>
      <c r="C900" s="2">
        <v>2022</v>
      </c>
      <c r="D900" s="2">
        <v>3</v>
      </c>
      <c r="E900" s="2">
        <v>382</v>
      </c>
      <c r="F900" s="2">
        <v>368</v>
      </c>
      <c r="G900" s="2">
        <v>3.9</v>
      </c>
      <c r="H900" s="2">
        <v>43090</v>
      </c>
    </row>
    <row r="901" spans="1:8" x14ac:dyDescent="0.3">
      <c r="A901" s="2" t="s">
        <v>36</v>
      </c>
      <c r="B901" s="2" t="s">
        <v>112</v>
      </c>
      <c r="C901" s="2">
        <v>2021</v>
      </c>
      <c r="D901" s="2">
        <v>3</v>
      </c>
      <c r="E901" s="2">
        <v>382</v>
      </c>
      <c r="F901" s="2">
        <v>368</v>
      </c>
      <c r="G901" s="2">
        <v>3.9</v>
      </c>
      <c r="H901" s="2">
        <v>43000</v>
      </c>
    </row>
    <row r="902" spans="1:8" x14ac:dyDescent="0.3">
      <c r="A902" s="2" t="s">
        <v>13</v>
      </c>
      <c r="B902" s="2" t="s">
        <v>213</v>
      </c>
      <c r="C902" s="2">
        <v>2021</v>
      </c>
      <c r="D902" s="2">
        <v>2</v>
      </c>
      <c r="E902" s="2">
        <v>382</v>
      </c>
      <c r="F902" s="2">
        <v>354</v>
      </c>
      <c r="G902" s="2">
        <v>4</v>
      </c>
      <c r="H902" s="2">
        <v>50000</v>
      </c>
    </row>
    <row r="903" spans="1:8" x14ac:dyDescent="0.3">
      <c r="A903" s="2" t="s">
        <v>20</v>
      </c>
      <c r="B903" s="2" t="s">
        <v>58</v>
      </c>
      <c r="C903" s="2">
        <v>2022</v>
      </c>
      <c r="D903" s="2">
        <v>3</v>
      </c>
      <c r="E903" s="2">
        <v>380</v>
      </c>
      <c r="F903" s="2">
        <v>339</v>
      </c>
      <c r="G903" s="2">
        <v>4.9000000000000004</v>
      </c>
      <c r="H903" s="2">
        <v>71900</v>
      </c>
    </row>
    <row r="904" spans="1:8" x14ac:dyDescent="0.3">
      <c r="A904" s="2" t="s">
        <v>20</v>
      </c>
      <c r="B904" s="2" t="s">
        <v>58</v>
      </c>
      <c r="C904" s="2">
        <v>2022</v>
      </c>
      <c r="D904" s="2">
        <v>3</v>
      </c>
      <c r="E904" s="2">
        <v>380</v>
      </c>
      <c r="F904" s="2">
        <v>339</v>
      </c>
      <c r="G904" s="2">
        <v>4.9000000000000004</v>
      </c>
      <c r="H904" s="2">
        <v>70900</v>
      </c>
    </row>
    <row r="905" spans="1:8" x14ac:dyDescent="0.3">
      <c r="A905" s="2" t="s">
        <v>20</v>
      </c>
      <c r="B905" s="2" t="s">
        <v>58</v>
      </c>
      <c r="C905" s="2">
        <v>2022</v>
      </c>
      <c r="D905" s="2">
        <v>3</v>
      </c>
      <c r="E905" s="2">
        <v>380</v>
      </c>
      <c r="F905" s="2">
        <v>339</v>
      </c>
      <c r="G905" s="2">
        <v>4.9000000000000004</v>
      </c>
      <c r="H905" s="2">
        <v>70100</v>
      </c>
    </row>
    <row r="906" spans="1:8" x14ac:dyDescent="0.3">
      <c r="A906" s="2" t="s">
        <v>20</v>
      </c>
      <c r="B906" s="2" t="s">
        <v>58</v>
      </c>
      <c r="C906" s="2">
        <v>2022</v>
      </c>
      <c r="D906" s="2">
        <v>3</v>
      </c>
      <c r="E906" s="2">
        <v>380</v>
      </c>
      <c r="F906" s="2">
        <v>339</v>
      </c>
      <c r="G906" s="2">
        <v>4.9000000000000004</v>
      </c>
      <c r="H906" s="2">
        <v>69900</v>
      </c>
    </row>
    <row r="907" spans="1:8" x14ac:dyDescent="0.3">
      <c r="A907" s="2" t="s">
        <v>20</v>
      </c>
      <c r="B907" s="2" t="s">
        <v>58</v>
      </c>
      <c r="C907" s="2">
        <v>2021</v>
      </c>
      <c r="D907" s="2">
        <v>3</v>
      </c>
      <c r="E907" s="2">
        <v>380</v>
      </c>
      <c r="F907" s="2">
        <v>339</v>
      </c>
      <c r="G907" s="2">
        <v>4.9000000000000004</v>
      </c>
      <c r="H907" s="2">
        <v>63100</v>
      </c>
    </row>
    <row r="908" spans="1:8" x14ac:dyDescent="0.3">
      <c r="A908" s="2" t="s">
        <v>20</v>
      </c>
      <c r="B908" s="2" t="s">
        <v>58</v>
      </c>
      <c r="C908" s="2">
        <v>2021</v>
      </c>
      <c r="D908" s="2">
        <v>3</v>
      </c>
      <c r="E908" s="2">
        <v>380</v>
      </c>
      <c r="F908" s="2">
        <v>339</v>
      </c>
      <c r="G908" s="2">
        <v>4.4000000000000004</v>
      </c>
      <c r="H908" s="2">
        <v>62750</v>
      </c>
    </row>
    <row r="909" spans="1:8" x14ac:dyDescent="0.3">
      <c r="A909" s="2" t="s">
        <v>20</v>
      </c>
      <c r="B909" s="2" t="s">
        <v>58</v>
      </c>
      <c r="C909" s="2">
        <v>2021</v>
      </c>
      <c r="D909" s="2">
        <v>3</v>
      </c>
      <c r="E909" s="2">
        <v>380</v>
      </c>
      <c r="F909" s="2">
        <v>339</v>
      </c>
      <c r="G909" s="2">
        <v>4.9000000000000004</v>
      </c>
      <c r="H909" s="2">
        <v>62750</v>
      </c>
    </row>
    <row r="910" spans="1:8" x14ac:dyDescent="0.3">
      <c r="A910" s="2" t="s">
        <v>20</v>
      </c>
      <c r="B910" s="2" t="s">
        <v>58</v>
      </c>
      <c r="C910" s="2">
        <v>2022</v>
      </c>
      <c r="D910" s="2">
        <v>3</v>
      </c>
      <c r="E910" s="2">
        <v>380</v>
      </c>
      <c r="F910" s="2">
        <v>339</v>
      </c>
      <c r="G910" s="2">
        <v>4.8</v>
      </c>
      <c r="H910" s="2">
        <v>62250</v>
      </c>
    </row>
    <row r="911" spans="1:8" x14ac:dyDescent="0.3">
      <c r="A911" s="2" t="s">
        <v>7</v>
      </c>
      <c r="B911" s="2" t="s">
        <v>45</v>
      </c>
      <c r="C911" s="2">
        <v>2022</v>
      </c>
      <c r="D911" s="2">
        <v>3</v>
      </c>
      <c r="E911" s="2">
        <v>379</v>
      </c>
      <c r="F911" s="2">
        <v>331</v>
      </c>
      <c r="G911" s="2">
        <v>4</v>
      </c>
      <c r="H911" s="2">
        <v>101200</v>
      </c>
    </row>
    <row r="912" spans="1:8" x14ac:dyDescent="0.3">
      <c r="A912" s="2" t="s">
        <v>7</v>
      </c>
      <c r="B912" s="2" t="s">
        <v>45</v>
      </c>
      <c r="C912" s="2">
        <v>2022</v>
      </c>
      <c r="D912" s="2">
        <v>3</v>
      </c>
      <c r="E912" s="2">
        <v>379</v>
      </c>
      <c r="F912" s="2">
        <v>331</v>
      </c>
      <c r="G912" s="2">
        <v>4</v>
      </c>
      <c r="H912" s="2">
        <v>101200</v>
      </c>
    </row>
    <row r="913" spans="1:8" x14ac:dyDescent="0.3">
      <c r="A913" s="2" t="s">
        <v>19</v>
      </c>
      <c r="B913" s="2" t="s">
        <v>210</v>
      </c>
      <c r="C913" s="2">
        <v>2021</v>
      </c>
      <c r="D913" s="2">
        <v>5.7</v>
      </c>
      <c r="E913" s="2">
        <v>372</v>
      </c>
      <c r="F913" s="2">
        <v>400</v>
      </c>
      <c r="G913" s="2">
        <v>5.0999999999999996</v>
      </c>
      <c r="H913" s="2">
        <v>35000</v>
      </c>
    </row>
    <row r="914" spans="1:8" x14ac:dyDescent="0.3">
      <c r="A914" s="2" t="s">
        <v>12</v>
      </c>
      <c r="B914" s="2" t="s">
        <v>84</v>
      </c>
      <c r="C914" s="2">
        <v>2020</v>
      </c>
      <c r="D914" s="2">
        <v>1.5</v>
      </c>
      <c r="E914" s="2">
        <v>369</v>
      </c>
      <c r="F914" s="2">
        <v>420</v>
      </c>
      <c r="G914" s="2">
        <v>4.2</v>
      </c>
      <c r="H914" s="2">
        <v>148500</v>
      </c>
    </row>
    <row r="915" spans="1:8" x14ac:dyDescent="0.3">
      <c r="A915" s="2" t="s">
        <v>12</v>
      </c>
      <c r="B915" s="2" t="s">
        <v>84</v>
      </c>
      <c r="C915" s="2">
        <v>2022</v>
      </c>
      <c r="D915" s="2">
        <v>1.5</v>
      </c>
      <c r="E915" s="2">
        <v>369</v>
      </c>
      <c r="F915" s="2">
        <v>184</v>
      </c>
      <c r="G915" s="2">
        <v>4.2</v>
      </c>
      <c r="H915" s="2">
        <v>148500</v>
      </c>
    </row>
    <row r="916" spans="1:8" x14ac:dyDescent="0.3">
      <c r="A916" s="2" t="s">
        <v>12</v>
      </c>
      <c r="B916" s="2" t="s">
        <v>84</v>
      </c>
      <c r="C916" s="2">
        <v>2022</v>
      </c>
      <c r="D916" s="2">
        <v>1.5</v>
      </c>
      <c r="E916" s="2">
        <v>369</v>
      </c>
      <c r="F916" s="2">
        <v>184</v>
      </c>
      <c r="G916" s="2">
        <v>4.2</v>
      </c>
      <c r="H916" s="2">
        <v>147500</v>
      </c>
    </row>
    <row r="917" spans="1:8" x14ac:dyDescent="0.3">
      <c r="A917" s="2" t="s">
        <v>12</v>
      </c>
      <c r="B917" s="2" t="s">
        <v>84</v>
      </c>
      <c r="C917" s="2">
        <v>2022</v>
      </c>
      <c r="D917" s="2">
        <v>1.5</v>
      </c>
      <c r="E917" s="2">
        <v>369</v>
      </c>
      <c r="F917" s="2">
        <v>184</v>
      </c>
      <c r="G917" s="2">
        <v>4.2</v>
      </c>
      <c r="H917" s="2">
        <v>147500</v>
      </c>
    </row>
    <row r="918" spans="1:8" x14ac:dyDescent="0.3">
      <c r="A918" s="2" t="s">
        <v>42</v>
      </c>
      <c r="B918" s="2" t="s">
        <v>151</v>
      </c>
      <c r="C918" s="2">
        <v>2022</v>
      </c>
      <c r="D918" s="2">
        <v>3.3</v>
      </c>
      <c r="E918" s="2">
        <v>368</v>
      </c>
      <c r="F918" s="2">
        <v>376</v>
      </c>
      <c r="G918" s="2">
        <v>4.7</v>
      </c>
      <c r="H918" s="2">
        <v>52200</v>
      </c>
    </row>
    <row r="919" spans="1:8" x14ac:dyDescent="0.3">
      <c r="A919" s="2" t="s">
        <v>7</v>
      </c>
      <c r="B919" s="2" t="s">
        <v>86</v>
      </c>
      <c r="C919" s="2">
        <v>2022</v>
      </c>
      <c r="D919" s="2">
        <v>2.5</v>
      </c>
      <c r="E919" s="2">
        <v>365</v>
      </c>
      <c r="F919" s="2">
        <v>309</v>
      </c>
      <c r="G919" s="2">
        <v>4.5</v>
      </c>
      <c r="H919" s="2">
        <v>68900</v>
      </c>
    </row>
    <row r="920" spans="1:8" x14ac:dyDescent="0.3">
      <c r="A920" s="2" t="s">
        <v>16</v>
      </c>
      <c r="B920" s="2" t="s">
        <v>79</v>
      </c>
      <c r="C920" s="2">
        <v>2021</v>
      </c>
      <c r="D920" s="2">
        <v>3.7</v>
      </c>
      <c r="E920" s="2">
        <v>350</v>
      </c>
      <c r="F920" s="2">
        <v>276</v>
      </c>
      <c r="G920" s="2">
        <v>5</v>
      </c>
      <c r="H920" s="2">
        <v>48000</v>
      </c>
    </row>
    <row r="921" spans="1:8" x14ac:dyDescent="0.3">
      <c r="A921" s="2" t="s">
        <v>16</v>
      </c>
      <c r="B921" s="2" t="s">
        <v>79</v>
      </c>
      <c r="C921" s="2">
        <v>2021</v>
      </c>
      <c r="D921" s="2">
        <v>3.7</v>
      </c>
      <c r="E921" s="2">
        <v>350</v>
      </c>
      <c r="F921" s="2">
        <v>276</v>
      </c>
      <c r="G921" s="2">
        <v>5</v>
      </c>
      <c r="H921" s="2">
        <v>48000</v>
      </c>
    </row>
    <row r="922" spans="1:8" x14ac:dyDescent="0.3">
      <c r="A922" s="2" t="s">
        <v>16</v>
      </c>
      <c r="B922" s="2" t="s">
        <v>79</v>
      </c>
      <c r="C922" s="2">
        <v>2021</v>
      </c>
      <c r="D922" s="2">
        <v>3.7</v>
      </c>
      <c r="E922" s="2">
        <v>350</v>
      </c>
      <c r="F922" s="2">
        <v>276</v>
      </c>
      <c r="G922" s="2">
        <v>4.5999999999999996</v>
      </c>
      <c r="H922" s="2">
        <v>47820</v>
      </c>
    </row>
    <row r="923" spans="1:8" x14ac:dyDescent="0.3">
      <c r="A923" s="2" t="s">
        <v>16</v>
      </c>
      <c r="B923" s="2" t="s">
        <v>79</v>
      </c>
      <c r="C923" s="2">
        <v>2021</v>
      </c>
      <c r="D923" s="2">
        <v>3.7</v>
      </c>
      <c r="E923" s="2">
        <v>350</v>
      </c>
      <c r="F923" s="2">
        <v>276</v>
      </c>
      <c r="G923" s="2">
        <v>4.9000000000000004</v>
      </c>
      <c r="H923" s="2">
        <v>47820</v>
      </c>
    </row>
    <row r="924" spans="1:8" x14ac:dyDescent="0.3">
      <c r="A924" s="2" t="s">
        <v>16</v>
      </c>
      <c r="B924" s="2" t="s">
        <v>79</v>
      </c>
      <c r="C924" s="2">
        <v>2020</v>
      </c>
      <c r="D924" s="2">
        <v>3.7</v>
      </c>
      <c r="E924" s="2">
        <v>350</v>
      </c>
      <c r="F924" s="2">
        <v>276</v>
      </c>
      <c r="G924" s="2">
        <v>4.7</v>
      </c>
      <c r="H924" s="2">
        <v>47190</v>
      </c>
    </row>
    <row r="925" spans="1:8" x14ac:dyDescent="0.3">
      <c r="A925" s="2" t="s">
        <v>16</v>
      </c>
      <c r="B925" s="2" t="s">
        <v>79</v>
      </c>
      <c r="C925" s="2">
        <v>2021</v>
      </c>
      <c r="D925" s="2">
        <v>3.7</v>
      </c>
      <c r="E925" s="2">
        <v>350</v>
      </c>
      <c r="F925" s="2">
        <v>276</v>
      </c>
      <c r="G925" s="2">
        <v>5</v>
      </c>
      <c r="H925" s="2">
        <v>47190</v>
      </c>
    </row>
    <row r="926" spans="1:8" x14ac:dyDescent="0.3">
      <c r="A926" s="2" t="s">
        <v>16</v>
      </c>
      <c r="B926" s="2" t="s">
        <v>79</v>
      </c>
      <c r="C926" s="2">
        <v>2020</v>
      </c>
      <c r="D926" s="2">
        <v>3.7</v>
      </c>
      <c r="E926" s="2">
        <v>350</v>
      </c>
      <c r="F926" s="2">
        <v>276</v>
      </c>
      <c r="G926" s="2">
        <v>5</v>
      </c>
      <c r="H926" s="2">
        <v>46815</v>
      </c>
    </row>
    <row r="927" spans="1:8" x14ac:dyDescent="0.3">
      <c r="A927" s="2" t="s">
        <v>16</v>
      </c>
      <c r="B927" s="2" t="s">
        <v>79</v>
      </c>
      <c r="C927" s="2">
        <v>2021</v>
      </c>
      <c r="D927" s="2">
        <v>3.7</v>
      </c>
      <c r="E927" s="2">
        <v>350</v>
      </c>
      <c r="F927" s="2">
        <v>276</v>
      </c>
      <c r="G927" s="2">
        <v>4.8</v>
      </c>
      <c r="H927" s="2">
        <v>46610</v>
      </c>
    </row>
    <row r="928" spans="1:8" x14ac:dyDescent="0.3">
      <c r="A928" s="2" t="s">
        <v>16</v>
      </c>
      <c r="B928" s="2" t="s">
        <v>79</v>
      </c>
      <c r="C928" s="2">
        <v>2020</v>
      </c>
      <c r="D928" s="2">
        <v>3.7</v>
      </c>
      <c r="E928" s="2">
        <v>350</v>
      </c>
      <c r="F928" s="2">
        <v>276</v>
      </c>
      <c r="G928" s="2">
        <v>5.2</v>
      </c>
      <c r="H928" s="2">
        <v>46200</v>
      </c>
    </row>
    <row r="929" spans="1:8" x14ac:dyDescent="0.3">
      <c r="A929" s="2" t="s">
        <v>16</v>
      </c>
      <c r="B929" s="2" t="s">
        <v>79</v>
      </c>
      <c r="C929" s="2">
        <v>2021</v>
      </c>
      <c r="D929" s="2">
        <v>3.7</v>
      </c>
      <c r="E929" s="2">
        <v>350</v>
      </c>
      <c r="F929" s="2">
        <v>276</v>
      </c>
      <c r="G929" s="2">
        <v>4.8</v>
      </c>
      <c r="H929" s="2">
        <v>46100</v>
      </c>
    </row>
    <row r="930" spans="1:8" x14ac:dyDescent="0.3">
      <c r="A930" s="2" t="s">
        <v>16</v>
      </c>
      <c r="B930" s="2" t="s">
        <v>79</v>
      </c>
      <c r="C930" s="2">
        <v>2021</v>
      </c>
      <c r="D930" s="2">
        <v>3.7</v>
      </c>
      <c r="E930" s="2">
        <v>350</v>
      </c>
      <c r="F930" s="2">
        <v>276</v>
      </c>
      <c r="G930" s="2">
        <v>5</v>
      </c>
      <c r="H930" s="2">
        <v>46100</v>
      </c>
    </row>
    <row r="931" spans="1:8" x14ac:dyDescent="0.3">
      <c r="A931" s="2" t="s">
        <v>16</v>
      </c>
      <c r="B931" s="2" t="s">
        <v>79</v>
      </c>
      <c r="C931" s="2">
        <v>2021</v>
      </c>
      <c r="D931" s="2">
        <v>3.7</v>
      </c>
      <c r="E931" s="2">
        <v>350</v>
      </c>
      <c r="F931" s="2">
        <v>276</v>
      </c>
      <c r="G931" s="2">
        <v>4.7</v>
      </c>
      <c r="H931" s="2">
        <v>46000</v>
      </c>
    </row>
    <row r="932" spans="1:8" x14ac:dyDescent="0.3">
      <c r="A932" s="2" t="s">
        <v>16</v>
      </c>
      <c r="B932" s="2" t="s">
        <v>79</v>
      </c>
      <c r="C932" s="2">
        <v>2021</v>
      </c>
      <c r="D932" s="2">
        <v>3.7</v>
      </c>
      <c r="E932" s="2">
        <v>350</v>
      </c>
      <c r="F932" s="2">
        <v>276</v>
      </c>
      <c r="G932" s="2">
        <v>4.9000000000000004</v>
      </c>
      <c r="H932" s="2">
        <v>45790</v>
      </c>
    </row>
    <row r="933" spans="1:8" x14ac:dyDescent="0.3">
      <c r="A933" s="2" t="s">
        <v>16</v>
      </c>
      <c r="B933" s="2" t="s">
        <v>79</v>
      </c>
      <c r="C933" s="2">
        <v>2021</v>
      </c>
      <c r="D933" s="2">
        <v>3.7</v>
      </c>
      <c r="E933" s="2">
        <v>350</v>
      </c>
      <c r="F933" s="2">
        <v>276</v>
      </c>
      <c r="G933" s="2">
        <v>4.8</v>
      </c>
      <c r="H933" s="2">
        <v>45790</v>
      </c>
    </row>
    <row r="934" spans="1:8" x14ac:dyDescent="0.3">
      <c r="A934" s="2" t="s">
        <v>16</v>
      </c>
      <c r="B934" s="2" t="s">
        <v>79</v>
      </c>
      <c r="C934" s="2">
        <v>2020</v>
      </c>
      <c r="D934" s="2">
        <v>3.7</v>
      </c>
      <c r="E934" s="2">
        <v>350</v>
      </c>
      <c r="F934" s="2">
        <v>276</v>
      </c>
      <c r="G934" s="2">
        <v>4.5999999999999996</v>
      </c>
      <c r="H934" s="2">
        <v>45790</v>
      </c>
    </row>
    <row r="935" spans="1:8" x14ac:dyDescent="0.3">
      <c r="A935" s="2" t="s">
        <v>16</v>
      </c>
      <c r="B935" s="2" t="s">
        <v>79</v>
      </c>
      <c r="C935" s="2">
        <v>2021</v>
      </c>
      <c r="D935" s="2">
        <v>3.7</v>
      </c>
      <c r="E935" s="2">
        <v>350</v>
      </c>
      <c r="F935" s="2">
        <v>276</v>
      </c>
      <c r="G935" s="2">
        <v>4.9000000000000004</v>
      </c>
      <c r="H935" s="2">
        <v>45790</v>
      </c>
    </row>
    <row r="936" spans="1:8" x14ac:dyDescent="0.3">
      <c r="A936" s="2" t="s">
        <v>16</v>
      </c>
      <c r="B936" s="2" t="s">
        <v>79</v>
      </c>
      <c r="C936" s="2">
        <v>2021</v>
      </c>
      <c r="D936" s="2">
        <v>3.7</v>
      </c>
      <c r="E936" s="2">
        <v>350</v>
      </c>
      <c r="F936" s="2">
        <v>276</v>
      </c>
      <c r="G936" s="2">
        <v>4.8</v>
      </c>
      <c r="H936" s="2">
        <v>45790</v>
      </c>
    </row>
    <row r="937" spans="1:8" x14ac:dyDescent="0.3">
      <c r="A937" s="2" t="s">
        <v>16</v>
      </c>
      <c r="B937" s="2" t="s">
        <v>79</v>
      </c>
      <c r="C937" s="2">
        <v>2021</v>
      </c>
      <c r="D937" s="2">
        <v>3.7</v>
      </c>
      <c r="E937" s="2">
        <v>350</v>
      </c>
      <c r="F937" s="2">
        <v>276</v>
      </c>
      <c r="G937" s="2">
        <v>4.5</v>
      </c>
      <c r="H937" s="2">
        <v>45790</v>
      </c>
    </row>
    <row r="938" spans="1:8" x14ac:dyDescent="0.3">
      <c r="A938" s="2" t="s">
        <v>16</v>
      </c>
      <c r="B938" s="2" t="s">
        <v>79</v>
      </c>
      <c r="C938" s="2">
        <v>2021</v>
      </c>
      <c r="D938" s="2">
        <v>3.7</v>
      </c>
      <c r="E938" s="2">
        <v>350</v>
      </c>
      <c r="F938" s="2">
        <v>276</v>
      </c>
      <c r="G938" s="2">
        <v>4.5</v>
      </c>
      <c r="H938" s="2">
        <v>45690</v>
      </c>
    </row>
    <row r="939" spans="1:8" x14ac:dyDescent="0.3">
      <c r="A939" s="2" t="s">
        <v>16</v>
      </c>
      <c r="B939" s="2" t="s">
        <v>79</v>
      </c>
      <c r="C939" s="2">
        <v>2021</v>
      </c>
      <c r="D939" s="2">
        <v>3.7</v>
      </c>
      <c r="E939" s="2">
        <v>350</v>
      </c>
      <c r="F939" s="2">
        <v>276</v>
      </c>
      <c r="G939" s="2">
        <v>5</v>
      </c>
      <c r="H939" s="2">
        <v>45000</v>
      </c>
    </row>
    <row r="940" spans="1:8" x14ac:dyDescent="0.3">
      <c r="A940" s="2" t="s">
        <v>16</v>
      </c>
      <c r="B940" s="2" t="s">
        <v>79</v>
      </c>
      <c r="C940" s="2">
        <v>2021</v>
      </c>
      <c r="D940" s="2">
        <v>3.7</v>
      </c>
      <c r="E940" s="2">
        <v>350</v>
      </c>
      <c r="F940" s="2">
        <v>276</v>
      </c>
      <c r="G940" s="2">
        <v>4.5999999999999996</v>
      </c>
      <c r="H940" s="2">
        <v>45000</v>
      </c>
    </row>
    <row r="941" spans="1:8" x14ac:dyDescent="0.3">
      <c r="A941" s="2" t="s">
        <v>16</v>
      </c>
      <c r="B941" s="2" t="s">
        <v>79</v>
      </c>
      <c r="C941" s="2">
        <v>2021</v>
      </c>
      <c r="D941" s="2">
        <v>3.7</v>
      </c>
      <c r="E941" s="2">
        <v>350</v>
      </c>
      <c r="F941" s="2">
        <v>276</v>
      </c>
      <c r="G941" s="2">
        <v>5.2</v>
      </c>
      <c r="H941" s="2">
        <v>45000</v>
      </c>
    </row>
    <row r="942" spans="1:8" x14ac:dyDescent="0.3">
      <c r="A942" s="2" t="s">
        <v>16</v>
      </c>
      <c r="B942" s="2" t="s">
        <v>79</v>
      </c>
      <c r="C942" s="2">
        <v>2021</v>
      </c>
      <c r="D942" s="2">
        <v>3.7</v>
      </c>
      <c r="E942" s="2">
        <v>350</v>
      </c>
      <c r="F942" s="2">
        <v>276</v>
      </c>
      <c r="G942" s="2">
        <v>5</v>
      </c>
      <c r="H942" s="2">
        <v>45000</v>
      </c>
    </row>
    <row r="943" spans="1:8" x14ac:dyDescent="0.3">
      <c r="A943" s="2" t="s">
        <v>16</v>
      </c>
      <c r="B943" s="2" t="s">
        <v>79</v>
      </c>
      <c r="C943" s="2">
        <v>2021</v>
      </c>
      <c r="D943" s="2">
        <v>3.7</v>
      </c>
      <c r="E943" s="2">
        <v>350</v>
      </c>
      <c r="F943" s="2">
        <v>276</v>
      </c>
      <c r="G943" s="2">
        <v>4.8</v>
      </c>
      <c r="H943" s="2">
        <v>45000</v>
      </c>
    </row>
    <row r="944" spans="1:8" x14ac:dyDescent="0.3">
      <c r="A944" s="2" t="s">
        <v>16</v>
      </c>
      <c r="B944" s="2" t="s">
        <v>101</v>
      </c>
      <c r="C944" s="2">
        <v>2021</v>
      </c>
      <c r="D944" s="2">
        <v>3.7</v>
      </c>
      <c r="E944" s="2">
        <v>350</v>
      </c>
      <c r="F944" s="2">
        <v>276</v>
      </c>
      <c r="G944" s="2">
        <v>5.3</v>
      </c>
      <c r="H944" s="2">
        <v>30090</v>
      </c>
    </row>
    <row r="945" spans="1:8" x14ac:dyDescent="0.3">
      <c r="A945" s="2" t="s">
        <v>10</v>
      </c>
      <c r="B945" s="2" t="s">
        <v>93</v>
      </c>
      <c r="C945" s="2">
        <v>2022</v>
      </c>
      <c r="D945" s="2">
        <v>3</v>
      </c>
      <c r="E945" s="2">
        <v>349</v>
      </c>
      <c r="F945" s="2">
        <v>369</v>
      </c>
      <c r="G945" s="2">
        <v>4.4000000000000004</v>
      </c>
      <c r="H945" s="2">
        <v>52500</v>
      </c>
    </row>
    <row r="946" spans="1:8" x14ac:dyDescent="0.3">
      <c r="A946" s="2" t="s">
        <v>10</v>
      </c>
      <c r="B946" s="2" t="s">
        <v>93</v>
      </c>
      <c r="C946" s="2">
        <v>2022</v>
      </c>
      <c r="D946" s="2">
        <v>3</v>
      </c>
      <c r="E946" s="2">
        <v>349</v>
      </c>
      <c r="F946" s="2">
        <v>369</v>
      </c>
      <c r="G946" s="2">
        <v>4.4000000000000004</v>
      </c>
      <c r="H946" s="2">
        <v>52500</v>
      </c>
    </row>
    <row r="947" spans="1:8" x14ac:dyDescent="0.3">
      <c r="A947" s="2" t="s">
        <v>16</v>
      </c>
      <c r="B947" s="2" t="s">
        <v>101</v>
      </c>
      <c r="C947" s="2">
        <v>2021</v>
      </c>
      <c r="D947" s="2">
        <v>3.7</v>
      </c>
      <c r="E947" s="2">
        <v>332</v>
      </c>
      <c r="F947" s="2">
        <v>270</v>
      </c>
      <c r="G947" s="2">
        <v>5.3</v>
      </c>
      <c r="H947" s="2">
        <v>33000</v>
      </c>
    </row>
    <row r="948" spans="1:8" x14ac:dyDescent="0.3">
      <c r="A948" s="2" t="s">
        <v>16</v>
      </c>
      <c r="B948" s="2" t="s">
        <v>101</v>
      </c>
      <c r="C948" s="2">
        <v>2021</v>
      </c>
      <c r="D948" s="2">
        <v>3.7</v>
      </c>
      <c r="E948" s="2">
        <v>332</v>
      </c>
      <c r="F948" s="2">
        <v>270</v>
      </c>
      <c r="G948" s="2">
        <v>4.7</v>
      </c>
      <c r="H948" s="2">
        <v>31015</v>
      </c>
    </row>
    <row r="949" spans="1:8" x14ac:dyDescent="0.3">
      <c r="A949" s="2" t="s">
        <v>16</v>
      </c>
      <c r="B949" s="2" t="s">
        <v>101</v>
      </c>
      <c r="C949" s="2">
        <v>2021</v>
      </c>
      <c r="D949" s="2">
        <v>3.7</v>
      </c>
      <c r="E949" s="2">
        <v>332</v>
      </c>
      <c r="F949" s="2">
        <v>270</v>
      </c>
      <c r="G949" s="2">
        <v>5</v>
      </c>
      <c r="H949" s="2">
        <v>30090</v>
      </c>
    </row>
    <row r="950" spans="1:8" x14ac:dyDescent="0.3">
      <c r="A950" s="2" t="s">
        <v>16</v>
      </c>
      <c r="B950" s="2" t="s">
        <v>101</v>
      </c>
      <c r="C950" s="2">
        <v>2021</v>
      </c>
      <c r="D950" s="2">
        <v>3.7</v>
      </c>
      <c r="E950" s="2">
        <v>332</v>
      </c>
      <c r="F950" s="2">
        <v>270</v>
      </c>
      <c r="G950" s="2">
        <v>4.9000000000000004</v>
      </c>
      <c r="H950" s="2">
        <v>30090</v>
      </c>
    </row>
    <row r="951" spans="1:8" x14ac:dyDescent="0.3">
      <c r="A951" s="2" t="s">
        <v>16</v>
      </c>
      <c r="B951" s="2" t="s">
        <v>206</v>
      </c>
      <c r="C951" s="2">
        <v>2020</v>
      </c>
      <c r="D951" s="2">
        <v>3.7</v>
      </c>
      <c r="E951" s="2">
        <v>332</v>
      </c>
      <c r="F951" s="2">
        <v>270</v>
      </c>
      <c r="G951" s="2">
        <v>5</v>
      </c>
      <c r="H951" s="2">
        <v>30090</v>
      </c>
    </row>
    <row r="952" spans="1:8" x14ac:dyDescent="0.3">
      <c r="A952" s="2" t="s">
        <v>16</v>
      </c>
      <c r="B952" s="2" t="s">
        <v>101</v>
      </c>
      <c r="C952" s="2">
        <v>2021</v>
      </c>
      <c r="D952" s="2">
        <v>3.7</v>
      </c>
      <c r="E952" s="2">
        <v>332</v>
      </c>
      <c r="F952" s="2">
        <v>270</v>
      </c>
      <c r="G952" s="2">
        <v>5</v>
      </c>
      <c r="H952" s="2">
        <v>30090</v>
      </c>
    </row>
    <row r="953" spans="1:8" x14ac:dyDescent="0.3">
      <c r="A953" s="2" t="s">
        <v>16</v>
      </c>
      <c r="B953" s="2" t="s">
        <v>101</v>
      </c>
      <c r="C953" s="2">
        <v>2021</v>
      </c>
      <c r="D953" s="2">
        <v>3.7</v>
      </c>
      <c r="E953" s="2">
        <v>332</v>
      </c>
      <c r="F953" s="2">
        <v>270</v>
      </c>
      <c r="G953" s="2">
        <v>5.0999999999999996</v>
      </c>
      <c r="H953" s="2">
        <v>30090</v>
      </c>
    </row>
    <row r="954" spans="1:8" x14ac:dyDescent="0.3">
      <c r="A954" s="2" t="s">
        <v>16</v>
      </c>
      <c r="B954" s="2" t="s">
        <v>101</v>
      </c>
      <c r="C954" s="2">
        <v>2021</v>
      </c>
      <c r="D954" s="2">
        <v>3.7</v>
      </c>
      <c r="E954" s="2">
        <v>332</v>
      </c>
      <c r="F954" s="2">
        <v>270</v>
      </c>
      <c r="G954" s="2">
        <v>5</v>
      </c>
      <c r="H954" s="2">
        <v>30000</v>
      </c>
    </row>
    <row r="955" spans="1:8" x14ac:dyDescent="0.3">
      <c r="A955" s="2" t="s">
        <v>16</v>
      </c>
      <c r="B955" s="2" t="s">
        <v>101</v>
      </c>
      <c r="C955" s="2">
        <v>2021</v>
      </c>
      <c r="D955" s="2">
        <v>3.7</v>
      </c>
      <c r="E955" s="2">
        <v>332</v>
      </c>
      <c r="F955" s="2">
        <v>270</v>
      </c>
      <c r="G955" s="2">
        <v>5.2</v>
      </c>
      <c r="H955" s="2">
        <v>30000</v>
      </c>
    </row>
    <row r="956" spans="1:8" x14ac:dyDescent="0.3">
      <c r="A956" s="2" t="s">
        <v>7</v>
      </c>
      <c r="B956" s="2" t="s">
        <v>92</v>
      </c>
      <c r="C956" s="2">
        <v>2022</v>
      </c>
      <c r="D956" s="2">
        <v>2.9</v>
      </c>
      <c r="E956" s="2">
        <v>325</v>
      </c>
      <c r="F956" s="2">
        <v>332</v>
      </c>
      <c r="G956" s="2">
        <v>5.3</v>
      </c>
      <c r="H956" s="2">
        <v>87200</v>
      </c>
    </row>
    <row r="957" spans="1:8" x14ac:dyDescent="0.3">
      <c r="A957" s="2" t="s">
        <v>7</v>
      </c>
      <c r="B957" s="2" t="s">
        <v>92</v>
      </c>
      <c r="C957" s="2">
        <v>2022</v>
      </c>
      <c r="D957" s="2">
        <v>2.9</v>
      </c>
      <c r="E957" s="2">
        <v>325</v>
      </c>
      <c r="F957" s="2">
        <v>331</v>
      </c>
      <c r="G957" s="2">
        <v>5.3</v>
      </c>
      <c r="H957" s="2">
        <v>88800</v>
      </c>
    </row>
    <row r="958" spans="1:8" x14ac:dyDescent="0.3">
      <c r="A958" s="2" t="s">
        <v>7</v>
      </c>
      <c r="B958" s="2" t="s">
        <v>92</v>
      </c>
      <c r="C958" s="2">
        <v>2022</v>
      </c>
      <c r="D958" s="2">
        <v>2.9</v>
      </c>
      <c r="E958" s="2">
        <v>325</v>
      </c>
      <c r="F958" s="2">
        <v>331</v>
      </c>
      <c r="G958" s="2">
        <v>5.3</v>
      </c>
      <c r="H958" s="2">
        <v>88700</v>
      </c>
    </row>
    <row r="959" spans="1:8" x14ac:dyDescent="0.3">
      <c r="A959" s="2" t="s">
        <v>7</v>
      </c>
      <c r="B959" s="2" t="s">
        <v>92</v>
      </c>
      <c r="C959" s="2">
        <v>2022</v>
      </c>
      <c r="D959" s="2">
        <v>2.9</v>
      </c>
      <c r="E959" s="2">
        <v>325</v>
      </c>
      <c r="F959" s="2">
        <v>331</v>
      </c>
      <c r="G959" s="2">
        <v>5.4</v>
      </c>
      <c r="H959" s="2">
        <v>88550</v>
      </c>
    </row>
    <row r="960" spans="1:8" x14ac:dyDescent="0.3">
      <c r="A960" s="2" t="s">
        <v>7</v>
      </c>
      <c r="B960" s="2" t="s">
        <v>92</v>
      </c>
      <c r="C960" s="2">
        <v>2022</v>
      </c>
      <c r="D960" s="2">
        <v>2.9</v>
      </c>
      <c r="E960" s="2">
        <v>325</v>
      </c>
      <c r="F960" s="2">
        <v>331</v>
      </c>
      <c r="G960" s="2">
        <v>5.2</v>
      </c>
      <c r="H960" s="2">
        <v>88550</v>
      </c>
    </row>
    <row r="961" spans="1:8" x14ac:dyDescent="0.3">
      <c r="A961" s="2" t="s">
        <v>7</v>
      </c>
      <c r="B961" s="2" t="s">
        <v>92</v>
      </c>
      <c r="C961" s="2">
        <v>2022</v>
      </c>
      <c r="D961" s="2">
        <v>2.9</v>
      </c>
      <c r="E961" s="2">
        <v>325</v>
      </c>
      <c r="F961" s="2">
        <v>331</v>
      </c>
      <c r="G961" s="2">
        <v>5.4</v>
      </c>
      <c r="H961" s="2">
        <v>88550</v>
      </c>
    </row>
    <row r="962" spans="1:8" x14ac:dyDescent="0.3">
      <c r="A962" s="2" t="s">
        <v>7</v>
      </c>
      <c r="B962" s="2" t="s">
        <v>92</v>
      </c>
      <c r="C962" s="2">
        <v>2022</v>
      </c>
      <c r="D962" s="2">
        <v>2.9</v>
      </c>
      <c r="E962" s="2">
        <v>325</v>
      </c>
      <c r="F962" s="2">
        <v>331</v>
      </c>
      <c r="G962" s="2">
        <v>5.3</v>
      </c>
      <c r="H962" s="2">
        <v>88550</v>
      </c>
    </row>
    <row r="963" spans="1:8" x14ac:dyDescent="0.3">
      <c r="A963" s="2" t="s">
        <v>7</v>
      </c>
      <c r="B963" s="2" t="s">
        <v>92</v>
      </c>
      <c r="C963" s="2">
        <v>2021</v>
      </c>
      <c r="D963" s="2">
        <v>2.9</v>
      </c>
      <c r="E963" s="2">
        <v>325</v>
      </c>
      <c r="F963" s="2">
        <v>331</v>
      </c>
      <c r="G963" s="2">
        <v>5.0999999999999996</v>
      </c>
      <c r="H963" s="2">
        <v>87200</v>
      </c>
    </row>
    <row r="964" spans="1:8" x14ac:dyDescent="0.3">
      <c r="A964" s="2" t="s">
        <v>26</v>
      </c>
      <c r="B964" s="2" t="s">
        <v>65</v>
      </c>
      <c r="C964" s="2">
        <v>2021</v>
      </c>
      <c r="D964" s="2">
        <v>2</v>
      </c>
      <c r="E964" s="2">
        <v>320</v>
      </c>
      <c r="F964" s="2">
        <v>243</v>
      </c>
      <c r="G964" s="2">
        <v>2.8</v>
      </c>
      <c r="H964" s="2">
        <v>75000</v>
      </c>
    </row>
    <row r="965" spans="1:8" x14ac:dyDescent="0.3">
      <c r="A965" s="2" t="s">
        <v>15</v>
      </c>
      <c r="B965" s="2" t="s">
        <v>220</v>
      </c>
      <c r="C965" s="2">
        <v>2021</v>
      </c>
      <c r="D965" s="2">
        <v>2.2999999999999998</v>
      </c>
      <c r="E965" s="2">
        <v>310</v>
      </c>
      <c r="F965" s="2">
        <v>350</v>
      </c>
      <c r="G965" s="2">
        <v>5.3</v>
      </c>
      <c r="H965" s="2">
        <v>27205</v>
      </c>
    </row>
    <row r="966" spans="1:8" x14ac:dyDescent="0.3">
      <c r="A966" s="2" t="s">
        <v>40</v>
      </c>
      <c r="B966" s="2" t="s">
        <v>145</v>
      </c>
      <c r="C966" s="2">
        <v>2021</v>
      </c>
      <c r="D966" s="2">
        <v>2.5</v>
      </c>
      <c r="E966" s="2">
        <v>310</v>
      </c>
      <c r="F966" s="2">
        <v>290</v>
      </c>
      <c r="G966" s="2">
        <v>4.5999999999999996</v>
      </c>
      <c r="H966" s="2">
        <v>38170</v>
      </c>
    </row>
    <row r="967" spans="1:8" x14ac:dyDescent="0.3">
      <c r="A967" s="2" t="s">
        <v>40</v>
      </c>
      <c r="B967" s="2" t="s">
        <v>145</v>
      </c>
      <c r="C967" s="2">
        <v>2022</v>
      </c>
      <c r="D967" s="2">
        <v>2.5</v>
      </c>
      <c r="E967" s="2">
        <v>310</v>
      </c>
      <c r="F967" s="2">
        <v>290</v>
      </c>
      <c r="G967" s="2">
        <v>5.2</v>
      </c>
      <c r="H967" s="2">
        <v>38170</v>
      </c>
    </row>
    <row r="968" spans="1:8" x14ac:dyDescent="0.3">
      <c r="A968" s="2" t="s">
        <v>40</v>
      </c>
      <c r="B968" s="2" t="s">
        <v>145</v>
      </c>
      <c r="C968" s="2">
        <v>2021</v>
      </c>
      <c r="D968" s="2">
        <v>2.5</v>
      </c>
      <c r="E968" s="2">
        <v>310</v>
      </c>
      <c r="F968" s="2">
        <v>290</v>
      </c>
      <c r="G968" s="2">
        <v>5.2</v>
      </c>
      <c r="H968" s="2">
        <v>38170</v>
      </c>
    </row>
    <row r="969" spans="1:8" x14ac:dyDescent="0.3">
      <c r="A969" s="2" t="s">
        <v>19</v>
      </c>
      <c r="B969" s="2" t="s">
        <v>200</v>
      </c>
      <c r="C969" s="2">
        <v>2022</v>
      </c>
      <c r="D969" s="2">
        <v>3.6</v>
      </c>
      <c r="E969" s="2">
        <v>305</v>
      </c>
      <c r="F969" s="2">
        <v>268</v>
      </c>
      <c r="G969" s="2">
        <v>6.4</v>
      </c>
      <c r="H969" s="2">
        <v>28000</v>
      </c>
    </row>
    <row r="970" spans="1:8" x14ac:dyDescent="0.3">
      <c r="A970" s="2" t="s">
        <v>7</v>
      </c>
      <c r="B970" s="2" t="s">
        <v>86</v>
      </c>
      <c r="C970" s="2">
        <v>2022</v>
      </c>
      <c r="D970" s="2">
        <v>2</v>
      </c>
      <c r="E970" s="2">
        <v>300</v>
      </c>
      <c r="F970" s="2">
        <v>280</v>
      </c>
      <c r="G970" s="2">
        <v>4.9000000000000004</v>
      </c>
      <c r="H970" s="2">
        <v>68000</v>
      </c>
    </row>
    <row r="971" spans="1:8" x14ac:dyDescent="0.3">
      <c r="A971" s="2" t="s">
        <v>7</v>
      </c>
      <c r="B971" s="2" t="s">
        <v>63</v>
      </c>
      <c r="C971" s="2">
        <v>2022</v>
      </c>
      <c r="D971" s="2">
        <v>2</v>
      </c>
      <c r="E971" s="2">
        <v>300</v>
      </c>
      <c r="F971" s="2">
        <v>280</v>
      </c>
      <c r="G971" s="2">
        <v>4.9000000000000004</v>
      </c>
      <c r="H971" s="2">
        <v>63000</v>
      </c>
    </row>
    <row r="972" spans="1:8" x14ac:dyDescent="0.3">
      <c r="A972" s="2" t="s">
        <v>7</v>
      </c>
      <c r="B972" s="2" t="s">
        <v>174</v>
      </c>
      <c r="C972" s="2">
        <v>2022</v>
      </c>
      <c r="D972" s="2">
        <v>2</v>
      </c>
      <c r="E972" s="2">
        <v>300</v>
      </c>
      <c r="F972" s="2">
        <v>280</v>
      </c>
      <c r="G972" s="2">
        <v>4.9000000000000004</v>
      </c>
      <c r="H972" s="2">
        <v>63000</v>
      </c>
    </row>
    <row r="973" spans="1:8" x14ac:dyDescent="0.3">
      <c r="A973" s="2" t="s">
        <v>7</v>
      </c>
      <c r="B973" s="2" t="s">
        <v>63</v>
      </c>
      <c r="C973" s="2">
        <v>2021</v>
      </c>
      <c r="D973" s="2">
        <v>2</v>
      </c>
      <c r="E973" s="2">
        <v>300</v>
      </c>
      <c r="F973" s="2">
        <v>280</v>
      </c>
      <c r="G973" s="2">
        <v>4.7</v>
      </c>
      <c r="H973" s="2">
        <v>62000</v>
      </c>
    </row>
    <row r="974" spans="1:8" x14ac:dyDescent="0.3">
      <c r="A974" s="2" t="s">
        <v>7</v>
      </c>
      <c r="B974" s="2" t="s">
        <v>174</v>
      </c>
      <c r="C974" s="2">
        <v>2022</v>
      </c>
      <c r="D974" s="2">
        <v>2</v>
      </c>
      <c r="E974" s="2">
        <v>300</v>
      </c>
      <c r="F974" s="2">
        <v>280</v>
      </c>
      <c r="G974" s="2">
        <v>4.9000000000000004</v>
      </c>
      <c r="H974" s="2">
        <v>62000</v>
      </c>
    </row>
    <row r="975" spans="1:8" x14ac:dyDescent="0.3">
      <c r="A975" s="2" t="s">
        <v>7</v>
      </c>
      <c r="B975" s="2" t="s">
        <v>174</v>
      </c>
      <c r="C975" s="2">
        <v>2021</v>
      </c>
      <c r="D975" s="2">
        <v>2</v>
      </c>
      <c r="E975" s="2">
        <v>300</v>
      </c>
      <c r="F975" s="2">
        <v>280</v>
      </c>
      <c r="G975" s="2">
        <v>4.9000000000000004</v>
      </c>
      <c r="H975" s="2">
        <v>62000</v>
      </c>
    </row>
    <row r="976" spans="1:8" x14ac:dyDescent="0.3">
      <c r="A976" s="2" t="s">
        <v>7</v>
      </c>
      <c r="B976" s="2" t="s">
        <v>63</v>
      </c>
      <c r="C976" s="2">
        <v>2021</v>
      </c>
      <c r="D976" s="2">
        <v>2</v>
      </c>
      <c r="E976" s="2">
        <v>300</v>
      </c>
      <c r="F976" s="2">
        <v>280</v>
      </c>
      <c r="G976" s="2">
        <v>4.9000000000000004</v>
      </c>
      <c r="H976" s="2">
        <v>62000</v>
      </c>
    </row>
    <row r="977" spans="1:8" x14ac:dyDescent="0.3">
      <c r="A977" s="2" t="s">
        <v>7</v>
      </c>
      <c r="B977" s="2" t="s">
        <v>174</v>
      </c>
      <c r="C977" s="2">
        <v>2021</v>
      </c>
      <c r="D977" s="2">
        <v>2</v>
      </c>
      <c r="E977" s="2">
        <v>300</v>
      </c>
      <c r="F977" s="2">
        <v>280</v>
      </c>
      <c r="G977" s="2">
        <v>4.9000000000000004</v>
      </c>
      <c r="H977" s="2">
        <v>62000</v>
      </c>
    </row>
    <row r="978" spans="1:8" x14ac:dyDescent="0.3">
      <c r="A978" s="2" t="s">
        <v>7</v>
      </c>
      <c r="B978" s="2" t="s">
        <v>174</v>
      </c>
      <c r="C978" s="2">
        <v>2022</v>
      </c>
      <c r="D978" s="2">
        <v>2</v>
      </c>
      <c r="E978" s="2">
        <v>300</v>
      </c>
      <c r="F978" s="2">
        <v>280</v>
      </c>
      <c r="G978" s="2">
        <v>4.9000000000000004</v>
      </c>
      <c r="H978" s="2">
        <v>62000</v>
      </c>
    </row>
    <row r="979" spans="1:8" x14ac:dyDescent="0.3">
      <c r="A979" s="2" t="s">
        <v>7</v>
      </c>
      <c r="B979" s="2" t="s">
        <v>106</v>
      </c>
      <c r="C979" s="2">
        <v>2021</v>
      </c>
      <c r="D979" s="2">
        <v>2</v>
      </c>
      <c r="E979" s="2">
        <v>300</v>
      </c>
      <c r="F979" s="2">
        <v>280</v>
      </c>
      <c r="G979" s="2">
        <v>4.5</v>
      </c>
      <c r="H979" s="2">
        <v>61500</v>
      </c>
    </row>
    <row r="980" spans="1:8" x14ac:dyDescent="0.3">
      <c r="A980" s="2" t="s">
        <v>7</v>
      </c>
      <c r="B980" s="2" t="s">
        <v>106</v>
      </c>
      <c r="C980" s="2">
        <v>2022</v>
      </c>
      <c r="D980" s="2">
        <v>2</v>
      </c>
      <c r="E980" s="2">
        <v>300</v>
      </c>
      <c r="F980" s="2">
        <v>280</v>
      </c>
      <c r="G980" s="2">
        <v>4.9000000000000004</v>
      </c>
      <c r="H980" s="2">
        <v>61500</v>
      </c>
    </row>
    <row r="981" spans="1:8" x14ac:dyDescent="0.3">
      <c r="A981" s="2" t="s">
        <v>7</v>
      </c>
      <c r="B981" s="2" t="s">
        <v>106</v>
      </c>
      <c r="C981" s="2">
        <v>2022</v>
      </c>
      <c r="D981" s="2">
        <v>2</v>
      </c>
      <c r="E981" s="2">
        <v>300</v>
      </c>
      <c r="F981" s="2">
        <v>280</v>
      </c>
      <c r="G981" s="2">
        <v>4.9000000000000004</v>
      </c>
      <c r="H981" s="2">
        <v>61500</v>
      </c>
    </row>
    <row r="982" spans="1:8" x14ac:dyDescent="0.3">
      <c r="A982" s="2" t="s">
        <v>7</v>
      </c>
      <c r="B982" s="2" t="s">
        <v>106</v>
      </c>
      <c r="C982" s="2">
        <v>2022</v>
      </c>
      <c r="D982" s="2">
        <v>2</v>
      </c>
      <c r="E982" s="2">
        <v>300</v>
      </c>
      <c r="F982" s="2">
        <v>280</v>
      </c>
      <c r="G982" s="2">
        <v>4.9000000000000004</v>
      </c>
      <c r="H982" s="2">
        <v>61500</v>
      </c>
    </row>
    <row r="983" spans="1:8" x14ac:dyDescent="0.3">
      <c r="A983" s="2" t="s">
        <v>7</v>
      </c>
      <c r="B983" s="2" t="s">
        <v>106</v>
      </c>
      <c r="C983" s="2">
        <v>2022</v>
      </c>
      <c r="D983" s="2">
        <v>2</v>
      </c>
      <c r="E983" s="2">
        <v>300</v>
      </c>
      <c r="F983" s="2">
        <v>280</v>
      </c>
      <c r="G983" s="2">
        <v>4.5</v>
      </c>
      <c r="H983" s="2">
        <v>61000</v>
      </c>
    </row>
    <row r="984" spans="1:8" x14ac:dyDescent="0.3">
      <c r="A984" s="2" t="s">
        <v>7</v>
      </c>
      <c r="B984" s="2" t="s">
        <v>106</v>
      </c>
      <c r="C984" s="2">
        <v>2022</v>
      </c>
      <c r="D984" s="2">
        <v>2</v>
      </c>
      <c r="E984" s="2">
        <v>300</v>
      </c>
      <c r="F984" s="2">
        <v>280</v>
      </c>
      <c r="G984" s="2">
        <v>4.7</v>
      </c>
      <c r="H984" s="2">
        <v>60500</v>
      </c>
    </row>
    <row r="985" spans="1:8" x14ac:dyDescent="0.3">
      <c r="A985" s="2" t="s">
        <v>7</v>
      </c>
      <c r="B985" s="2" t="s">
        <v>106</v>
      </c>
      <c r="C985" s="2">
        <v>2022</v>
      </c>
      <c r="D985" s="2">
        <v>2</v>
      </c>
      <c r="E985" s="2">
        <v>300</v>
      </c>
      <c r="F985" s="2">
        <v>280</v>
      </c>
      <c r="G985" s="2">
        <v>4.9000000000000004</v>
      </c>
      <c r="H985" s="2">
        <v>60500</v>
      </c>
    </row>
    <row r="986" spans="1:8" x14ac:dyDescent="0.3">
      <c r="A986" s="2" t="s">
        <v>7</v>
      </c>
      <c r="B986" s="2" t="s">
        <v>106</v>
      </c>
      <c r="C986" s="2">
        <v>2021</v>
      </c>
      <c r="D986" s="2">
        <v>2</v>
      </c>
      <c r="E986" s="2">
        <v>300</v>
      </c>
      <c r="F986" s="2">
        <v>280</v>
      </c>
      <c r="G986" s="2">
        <v>4.9000000000000004</v>
      </c>
      <c r="H986" s="2">
        <v>59900</v>
      </c>
    </row>
    <row r="987" spans="1:8" x14ac:dyDescent="0.3">
      <c r="A987" s="2" t="s">
        <v>7</v>
      </c>
      <c r="B987" s="2" t="s">
        <v>86</v>
      </c>
      <c r="C987" s="2">
        <v>2022</v>
      </c>
      <c r="D987" s="2">
        <v>2</v>
      </c>
      <c r="E987" s="2">
        <v>300</v>
      </c>
      <c r="F987" s="2">
        <v>280</v>
      </c>
      <c r="G987" s="2">
        <v>4.9000000000000004</v>
      </c>
      <c r="H987" s="2">
        <v>59900</v>
      </c>
    </row>
    <row r="988" spans="1:8" x14ac:dyDescent="0.3">
      <c r="A988" s="2" t="s">
        <v>7</v>
      </c>
      <c r="B988" s="2" t="s">
        <v>86</v>
      </c>
      <c r="C988" s="2">
        <v>2022</v>
      </c>
      <c r="D988" s="2">
        <v>2</v>
      </c>
      <c r="E988" s="2">
        <v>300</v>
      </c>
      <c r="F988" s="2">
        <v>280</v>
      </c>
      <c r="G988" s="2">
        <v>4.9000000000000004</v>
      </c>
      <c r="H988" s="2">
        <v>59900</v>
      </c>
    </row>
    <row r="989" spans="1:8" x14ac:dyDescent="0.3">
      <c r="A989" s="2" t="s">
        <v>7</v>
      </c>
      <c r="B989" s="2" t="s">
        <v>86</v>
      </c>
      <c r="C989" s="2">
        <v>2022</v>
      </c>
      <c r="D989" s="2">
        <v>2</v>
      </c>
      <c r="E989" s="2">
        <v>300</v>
      </c>
      <c r="F989" s="2">
        <v>280</v>
      </c>
      <c r="G989" s="2">
        <v>4.5</v>
      </c>
      <c r="H989" s="2">
        <v>59900</v>
      </c>
    </row>
    <row r="990" spans="1:8" x14ac:dyDescent="0.3">
      <c r="A990" s="2" t="s">
        <v>7</v>
      </c>
      <c r="B990" s="2" t="s">
        <v>86</v>
      </c>
      <c r="C990" s="2">
        <v>2021</v>
      </c>
      <c r="D990" s="2">
        <v>2</v>
      </c>
      <c r="E990" s="2">
        <v>300</v>
      </c>
      <c r="F990" s="2">
        <v>280</v>
      </c>
      <c r="G990" s="2">
        <v>5.0999999999999996</v>
      </c>
      <c r="H990" s="2">
        <v>59900</v>
      </c>
    </row>
    <row r="991" spans="1:8" x14ac:dyDescent="0.3">
      <c r="A991" s="2" t="s">
        <v>7</v>
      </c>
      <c r="B991" s="2" t="s">
        <v>86</v>
      </c>
      <c r="C991" s="2">
        <v>2021</v>
      </c>
      <c r="D991" s="2">
        <v>2</v>
      </c>
      <c r="E991" s="2">
        <v>300</v>
      </c>
      <c r="F991" s="2">
        <v>280</v>
      </c>
      <c r="G991" s="2">
        <v>5.0999999999999996</v>
      </c>
      <c r="H991" s="2">
        <v>58900</v>
      </c>
    </row>
    <row r="992" spans="1:8" x14ac:dyDescent="0.3">
      <c r="A992" s="2" t="s">
        <v>20</v>
      </c>
      <c r="B992" s="2" t="s">
        <v>58</v>
      </c>
      <c r="C992" s="2">
        <v>2022</v>
      </c>
      <c r="D992" s="2">
        <v>3</v>
      </c>
      <c r="E992" s="2">
        <v>296</v>
      </c>
      <c r="F992" s="2">
        <v>295</v>
      </c>
      <c r="G992" s="2">
        <v>5.4</v>
      </c>
      <c r="H992" s="2">
        <v>70100</v>
      </c>
    </row>
    <row r="993" spans="1:8" x14ac:dyDescent="0.3">
      <c r="A993" s="2" t="s">
        <v>20</v>
      </c>
      <c r="B993" s="2" t="s">
        <v>58</v>
      </c>
      <c r="C993" s="2">
        <v>2021</v>
      </c>
      <c r="D993" s="2">
        <v>3</v>
      </c>
      <c r="E993" s="2">
        <v>296</v>
      </c>
      <c r="F993" s="2">
        <v>295</v>
      </c>
      <c r="G993" s="2">
        <v>5.4</v>
      </c>
      <c r="H993" s="2">
        <v>64700</v>
      </c>
    </row>
    <row r="994" spans="1:8" x14ac:dyDescent="0.3">
      <c r="A994" s="2" t="s">
        <v>20</v>
      </c>
      <c r="B994" s="2" t="s">
        <v>58</v>
      </c>
      <c r="C994" s="2">
        <v>2022</v>
      </c>
      <c r="D994" s="2">
        <v>2</v>
      </c>
      <c r="E994" s="2">
        <v>296</v>
      </c>
      <c r="F994" s="2">
        <v>295</v>
      </c>
      <c r="G994" s="2">
        <v>5.4</v>
      </c>
      <c r="H994" s="2">
        <v>63700</v>
      </c>
    </row>
    <row r="995" spans="1:8" x14ac:dyDescent="0.3">
      <c r="A995" s="2" t="s">
        <v>20</v>
      </c>
      <c r="B995" s="2" t="s">
        <v>58</v>
      </c>
      <c r="C995" s="2">
        <v>2022</v>
      </c>
      <c r="D995" s="2">
        <v>2</v>
      </c>
      <c r="E995" s="2">
        <v>296</v>
      </c>
      <c r="F995" s="2">
        <v>295</v>
      </c>
      <c r="G995" s="2">
        <v>5.4</v>
      </c>
      <c r="H995" s="2">
        <v>62750</v>
      </c>
    </row>
    <row r="996" spans="1:8" x14ac:dyDescent="0.3">
      <c r="A996" s="2" t="s">
        <v>20</v>
      </c>
      <c r="B996" s="2" t="s">
        <v>58</v>
      </c>
      <c r="C996" s="2">
        <v>2022</v>
      </c>
      <c r="D996" s="2">
        <v>2</v>
      </c>
      <c r="E996" s="2">
        <v>296</v>
      </c>
      <c r="F996" s="2">
        <v>295</v>
      </c>
      <c r="G996" s="2">
        <v>5.4</v>
      </c>
      <c r="H996" s="2">
        <v>62750</v>
      </c>
    </row>
    <row r="997" spans="1:8" x14ac:dyDescent="0.3">
      <c r="A997" s="2" t="s">
        <v>20</v>
      </c>
      <c r="B997" s="2" t="s">
        <v>58</v>
      </c>
      <c r="C997" s="2">
        <v>2022</v>
      </c>
      <c r="D997" s="2">
        <v>2</v>
      </c>
      <c r="E997" s="2">
        <v>296</v>
      </c>
      <c r="F997" s="2">
        <v>295</v>
      </c>
      <c r="G997" s="2">
        <v>5.4</v>
      </c>
      <c r="H997" s="2">
        <v>62500</v>
      </c>
    </row>
    <row r="998" spans="1:8" x14ac:dyDescent="0.3">
      <c r="A998" s="2" t="s">
        <v>20</v>
      </c>
      <c r="B998" s="2" t="s">
        <v>58</v>
      </c>
      <c r="C998" s="2">
        <v>2022</v>
      </c>
      <c r="D998" s="2">
        <v>2</v>
      </c>
      <c r="E998" s="2">
        <v>296</v>
      </c>
      <c r="F998" s="2">
        <v>295</v>
      </c>
      <c r="G998" s="2">
        <v>5.4</v>
      </c>
      <c r="H998" s="2">
        <v>61600</v>
      </c>
    </row>
    <row r="999" spans="1:8" x14ac:dyDescent="0.3">
      <c r="A999" s="2" t="s">
        <v>20</v>
      </c>
      <c r="B999" s="2" t="s">
        <v>58</v>
      </c>
      <c r="C999" s="2">
        <v>2022</v>
      </c>
      <c r="D999" s="2">
        <v>3</v>
      </c>
      <c r="E999" s="2">
        <v>296</v>
      </c>
      <c r="F999" s="2">
        <v>295</v>
      </c>
      <c r="G999" s="2">
        <v>5.4</v>
      </c>
      <c r="H999" s="2">
        <v>61600</v>
      </c>
    </row>
    <row r="1000" spans="1:8" x14ac:dyDescent="0.3">
      <c r="A1000" s="2" t="s">
        <v>43</v>
      </c>
      <c r="B1000" s="2" t="s">
        <v>159</v>
      </c>
      <c r="C1000" s="2">
        <v>2021</v>
      </c>
      <c r="D1000" s="2">
        <v>1.8</v>
      </c>
      <c r="E1000" s="2">
        <v>288</v>
      </c>
      <c r="F1000" s="2">
        <v>236</v>
      </c>
      <c r="G1000" s="2">
        <v>4.4000000000000004</v>
      </c>
      <c r="H1000" s="2">
        <v>71500</v>
      </c>
    </row>
    <row r="1001" spans="1:8" x14ac:dyDescent="0.3">
      <c r="A1001" s="2" t="s">
        <v>12</v>
      </c>
      <c r="B1001" s="2" t="s">
        <v>204</v>
      </c>
      <c r="C1001" s="2">
        <v>2022</v>
      </c>
      <c r="D1001" s="2">
        <v>2</v>
      </c>
      <c r="E1001" s="2">
        <v>255</v>
      </c>
      <c r="F1001" s="2">
        <v>295</v>
      </c>
      <c r="G1001" s="2">
        <v>5.2</v>
      </c>
      <c r="H1001" s="2">
        <v>50000</v>
      </c>
    </row>
    <row r="1002" spans="1:8" x14ac:dyDescent="0.3">
      <c r="A1002" s="2" t="s">
        <v>25</v>
      </c>
      <c r="B1002" s="2" t="s">
        <v>176</v>
      </c>
      <c r="C1002" s="2">
        <v>2020</v>
      </c>
      <c r="D1002" s="2">
        <v>1.7</v>
      </c>
      <c r="E1002" s="2">
        <v>237</v>
      </c>
      <c r="F1002" s="2">
        <v>258</v>
      </c>
      <c r="G1002" s="2">
        <v>4.0999999999999996</v>
      </c>
      <c r="H1002" s="2">
        <v>69000</v>
      </c>
    </row>
    <row r="1003" spans="1:8" x14ac:dyDescent="0.3">
      <c r="A1003" s="2" t="s">
        <v>25</v>
      </c>
      <c r="B1003" s="2" t="s">
        <v>176</v>
      </c>
      <c r="C1003" s="2">
        <v>2020</v>
      </c>
      <c r="D1003" s="2">
        <v>1.8</v>
      </c>
      <c r="E1003" s="2">
        <v>237</v>
      </c>
      <c r="F1003" s="2">
        <v>258</v>
      </c>
      <c r="G1003" s="2">
        <v>4.0999999999999996</v>
      </c>
      <c r="H1003" s="2">
        <v>68745</v>
      </c>
    </row>
    <row r="1004" spans="1:8" x14ac:dyDescent="0.3">
      <c r="A1004" s="2" t="s">
        <v>25</v>
      </c>
      <c r="B1004" s="2" t="s">
        <v>143</v>
      </c>
      <c r="C1004" s="2">
        <v>2020</v>
      </c>
      <c r="D1004" s="2">
        <v>1.7</v>
      </c>
      <c r="E1004" s="2">
        <v>237</v>
      </c>
      <c r="F1004" s="2">
        <v>258</v>
      </c>
      <c r="G1004" s="2">
        <v>4.0999999999999996</v>
      </c>
      <c r="H1004" s="2">
        <v>67150</v>
      </c>
    </row>
    <row r="1005" spans="1:8" x14ac:dyDescent="0.3">
      <c r="A1005" s="2" t="s">
        <v>25</v>
      </c>
      <c r="B1005" s="2" t="s">
        <v>176</v>
      </c>
      <c r="C1005" s="2">
        <v>2020</v>
      </c>
      <c r="D1005" s="2">
        <v>1.7</v>
      </c>
      <c r="E1005" s="2">
        <v>237</v>
      </c>
      <c r="F1005" s="2">
        <v>258</v>
      </c>
      <c r="G1005" s="2">
        <v>4.0999999999999996</v>
      </c>
      <c r="H1005" s="2">
        <v>67150</v>
      </c>
    </row>
    <row r="1006" spans="1:8" x14ac:dyDescent="0.3">
      <c r="A1006" s="2" t="s">
        <v>25</v>
      </c>
      <c r="B1006" s="2" t="s">
        <v>143</v>
      </c>
      <c r="C1006" s="2">
        <v>2020</v>
      </c>
      <c r="D1006" s="2">
        <v>1.8</v>
      </c>
      <c r="E1006" s="2">
        <v>237</v>
      </c>
      <c r="F1006" s="2">
        <v>258</v>
      </c>
      <c r="G1006" s="2">
        <v>4.2</v>
      </c>
      <c r="H1006" s="2">
        <v>67150</v>
      </c>
    </row>
    <row r="1007" spans="1:8" x14ac:dyDescent="0.3">
      <c r="A1007" s="2" t="s">
        <v>25</v>
      </c>
      <c r="B1007" s="2" t="s">
        <v>176</v>
      </c>
      <c r="C1007" s="2">
        <v>2020</v>
      </c>
      <c r="D1007" s="2">
        <v>1.7</v>
      </c>
      <c r="E1007" s="2">
        <v>237</v>
      </c>
      <c r="F1007" s="2">
        <v>258</v>
      </c>
      <c r="G1007" s="2">
        <v>4.0999999999999996</v>
      </c>
      <c r="H1007" s="2">
        <v>67150</v>
      </c>
    </row>
    <row r="1008" spans="1:8" x14ac:dyDescent="0.3">
      <c r="A1008" s="2" t="s">
        <v>33</v>
      </c>
      <c r="B1008" s="2" t="s">
        <v>108</v>
      </c>
      <c r="C1008" s="2">
        <v>2021</v>
      </c>
      <c r="D1008" s="2">
        <v>2</v>
      </c>
      <c r="E1008" s="2">
        <v>181</v>
      </c>
      <c r="F1008" s="2">
        <v>151</v>
      </c>
      <c r="G1008" s="2">
        <v>6.5</v>
      </c>
      <c r="H1008" s="2">
        <v>26830</v>
      </c>
    </row>
  </sheetData>
  <autoFilter ref="A1:H1008" xr:uid="{00000000-0001-0000-0000-000000000000}">
    <sortState xmlns:xlrd2="http://schemas.microsoft.com/office/spreadsheetml/2017/richdata2" ref="A2:H1008">
      <sortCondition descending="1" ref="E1:E100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9ADAC-D6A4-4972-AB3B-D053EC9427BD}">
  <sheetPr>
    <pageSetUpPr autoPageBreaks="0"/>
  </sheetPr>
  <dimension ref="A1:AI200"/>
  <sheetViews>
    <sheetView tabSelected="1" zoomScale="58" zoomScaleNormal="60" zoomScalePageLayoutView="65" workbookViewId="0">
      <selection activeCell="A14" sqref="A14:A17"/>
    </sheetView>
  </sheetViews>
  <sheetFormatPr defaultRowHeight="14.4" x14ac:dyDescent="0.3"/>
  <cols>
    <col min="1" max="1" width="27.21875" bestFit="1" customWidth="1"/>
    <col min="2" max="2" width="29.21875" bestFit="1" customWidth="1"/>
    <col min="3" max="3" width="18.6640625" bestFit="1" customWidth="1"/>
    <col min="4" max="4" width="31.5546875" bestFit="1" customWidth="1"/>
    <col min="5" max="5" width="31.77734375" bestFit="1" customWidth="1"/>
    <col min="6" max="6" width="32.88671875" bestFit="1" customWidth="1"/>
    <col min="7" max="7" width="18.88671875" bestFit="1" customWidth="1"/>
    <col min="8" max="9" width="13.77734375" bestFit="1" customWidth="1"/>
    <col min="10" max="10" width="11.77734375" bestFit="1" customWidth="1"/>
    <col min="11" max="11" width="12.109375" bestFit="1" customWidth="1"/>
    <col min="12" max="12" width="10.44140625" bestFit="1" customWidth="1"/>
    <col min="13" max="14" width="11.77734375" bestFit="1" customWidth="1"/>
    <col min="15" max="15" width="10.44140625" bestFit="1" customWidth="1"/>
    <col min="16" max="16" width="7.88671875" bestFit="1" customWidth="1"/>
    <col min="17" max="17" width="15" bestFit="1" customWidth="1"/>
    <col min="18" max="18" width="16" bestFit="1" customWidth="1"/>
    <col min="19" max="19" width="10.44140625" bestFit="1" customWidth="1"/>
    <col min="20" max="20" width="11.77734375" bestFit="1" customWidth="1"/>
    <col min="21" max="21" width="11" bestFit="1" customWidth="1"/>
    <col min="23" max="23" width="11.77734375" bestFit="1" customWidth="1"/>
    <col min="24" max="24" width="18.88671875" bestFit="1" customWidth="1"/>
    <col min="25" max="25" width="19.21875" bestFit="1" customWidth="1"/>
    <col min="26" max="26" width="10.44140625" bestFit="1" customWidth="1"/>
    <col min="27" max="27" width="11.77734375" bestFit="1" customWidth="1"/>
    <col min="28" max="28" width="14.109375" bestFit="1" customWidth="1"/>
    <col min="29" max="29" width="10.6640625" bestFit="1" customWidth="1"/>
    <col min="30" max="31" width="11.77734375" bestFit="1" customWidth="1"/>
    <col min="32" max="32" width="15" bestFit="1" customWidth="1"/>
    <col min="33" max="33" width="10.44140625" bestFit="1" customWidth="1"/>
    <col min="34" max="34" width="9.77734375" bestFit="1" customWidth="1"/>
    <col min="35" max="35" width="10.44140625" bestFit="1" customWidth="1"/>
    <col min="36" max="38" width="9.21875" bestFit="1" customWidth="1"/>
    <col min="39" max="39" width="12.109375" bestFit="1" customWidth="1"/>
    <col min="40" max="40" width="15" bestFit="1" customWidth="1"/>
  </cols>
  <sheetData>
    <row r="1" spans="1:9" ht="17.399999999999999" x14ac:dyDescent="0.45">
      <c r="A1" s="20" t="s">
        <v>240</v>
      </c>
      <c r="B1" s="20"/>
      <c r="C1" s="20"/>
      <c r="D1" s="20"/>
      <c r="E1" s="20"/>
      <c r="F1" s="20"/>
      <c r="G1" s="13"/>
      <c r="H1" s="13"/>
      <c r="I1" s="13"/>
    </row>
    <row r="2" spans="1:9" ht="17.399999999999999" x14ac:dyDescent="0.45">
      <c r="A2" s="14"/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13"/>
      <c r="H2" s="13"/>
      <c r="I2" s="13"/>
    </row>
    <row r="3" spans="1:9" ht="17.399999999999999" x14ac:dyDescent="0.45">
      <c r="A3" s="16" t="s">
        <v>229</v>
      </c>
      <c r="B3" s="14">
        <v>4.1531281032770409</v>
      </c>
      <c r="C3" s="14">
        <v>630.85898709036746</v>
      </c>
      <c r="D3" s="14">
        <v>537.87785501489577</v>
      </c>
      <c r="E3" s="14">
        <v>3.5115193644488651</v>
      </c>
      <c r="F3" s="14">
        <v>382035.94141012907</v>
      </c>
      <c r="G3" s="13"/>
      <c r="H3" s="13"/>
      <c r="I3" s="13"/>
    </row>
    <row r="4" spans="1:9" ht="17.399999999999999" x14ac:dyDescent="0.45">
      <c r="A4" s="16" t="s">
        <v>230</v>
      </c>
      <c r="B4" s="14">
        <v>5.3080888822870667E-2</v>
      </c>
      <c r="C4" s="14">
        <v>9.4802111790407473</v>
      </c>
      <c r="D4" s="14">
        <v>7.7614778791314709</v>
      </c>
      <c r="E4" s="14">
        <v>2.4700830882115925E-2</v>
      </c>
      <c r="F4" s="14">
        <v>23266.523489492687</v>
      </c>
      <c r="G4" s="13"/>
      <c r="H4" s="13"/>
      <c r="I4" s="13"/>
    </row>
    <row r="5" spans="1:9" ht="17.399999999999999" x14ac:dyDescent="0.45">
      <c r="A5" s="16" t="s">
        <v>231</v>
      </c>
      <c r="B5" s="14">
        <v>4</v>
      </c>
      <c r="C5" s="14">
        <v>591</v>
      </c>
      <c r="D5" s="14">
        <v>507</v>
      </c>
      <c r="E5" s="14">
        <v>3.5</v>
      </c>
      <c r="F5" s="14">
        <v>140000</v>
      </c>
      <c r="G5" s="13"/>
      <c r="H5" s="13"/>
      <c r="I5" s="13"/>
    </row>
    <row r="6" spans="1:9" ht="17.399999999999999" x14ac:dyDescent="0.45">
      <c r="A6" s="16" t="s">
        <v>232</v>
      </c>
      <c r="B6" s="14">
        <v>4</v>
      </c>
      <c r="C6" s="14">
        <v>503</v>
      </c>
      <c r="D6" s="14">
        <v>590</v>
      </c>
      <c r="E6" s="14">
        <v>3.5</v>
      </c>
      <c r="F6" s="14">
        <v>500000</v>
      </c>
      <c r="G6" s="13"/>
      <c r="H6" s="13"/>
      <c r="I6" s="13"/>
    </row>
    <row r="7" spans="1:9" ht="17.399999999999999" x14ac:dyDescent="0.45">
      <c r="A7" s="16" t="s">
        <v>233</v>
      </c>
      <c r="B7" s="14">
        <v>1.6844298214925839</v>
      </c>
      <c r="C7" s="14">
        <v>300.83803753382585</v>
      </c>
      <c r="D7" s="14">
        <v>246.29702117631243</v>
      </c>
      <c r="E7" s="14">
        <v>0.78383797024050839</v>
      </c>
      <c r="F7" s="14">
        <v>738322.71608973586</v>
      </c>
      <c r="G7" s="13"/>
      <c r="H7" s="13"/>
      <c r="I7" s="13"/>
    </row>
    <row r="8" spans="1:9" ht="17.399999999999999" x14ac:dyDescent="0.45">
      <c r="A8" s="16" t="s">
        <v>234</v>
      </c>
      <c r="B8" s="14">
        <v>2.8373038235335382</v>
      </c>
      <c r="C8" s="14">
        <v>90503.524827203626</v>
      </c>
      <c r="D8" s="14">
        <v>60662.222640324893</v>
      </c>
      <c r="E8" s="14">
        <v>0.61440196359076005</v>
      </c>
      <c r="F8" s="14">
        <v>545120433094.12476</v>
      </c>
      <c r="G8" s="13"/>
      <c r="H8" s="13"/>
      <c r="I8" s="13"/>
    </row>
    <row r="9" spans="1:9" ht="17.399999999999999" x14ac:dyDescent="0.45">
      <c r="A9" s="16" t="s">
        <v>235</v>
      </c>
      <c r="B9" s="14">
        <v>8.4</v>
      </c>
      <c r="C9" s="14">
        <v>1819</v>
      </c>
      <c r="D9" s="14">
        <v>1732</v>
      </c>
      <c r="E9" s="14">
        <v>6.5</v>
      </c>
      <c r="F9" s="14">
        <v>5175000</v>
      </c>
      <c r="G9" s="13"/>
      <c r="H9" s="13"/>
      <c r="I9" s="13"/>
    </row>
    <row r="10" spans="1:9" ht="17.399999999999999" x14ac:dyDescent="0.45">
      <c r="A10" s="16" t="s">
        <v>236</v>
      </c>
      <c r="B10" s="14">
        <v>0</v>
      </c>
      <c r="C10" s="14">
        <v>181</v>
      </c>
      <c r="D10" s="14">
        <v>0</v>
      </c>
      <c r="E10" s="14">
        <v>0</v>
      </c>
      <c r="F10" s="14">
        <v>25000</v>
      </c>
      <c r="G10" s="13"/>
      <c r="H10" s="13"/>
      <c r="I10" s="13"/>
    </row>
    <row r="11" spans="1:9" ht="17.399999999999999" x14ac:dyDescent="0.45">
      <c r="A11" s="16" t="s">
        <v>237</v>
      </c>
      <c r="B11" s="14">
        <v>8.4</v>
      </c>
      <c r="C11" s="14">
        <v>2000</v>
      </c>
      <c r="D11" s="14">
        <v>1732</v>
      </c>
      <c r="E11" s="14">
        <v>6.5</v>
      </c>
      <c r="F11" s="14">
        <v>5200000</v>
      </c>
      <c r="G11" s="13"/>
      <c r="H11" s="13"/>
      <c r="I11" s="13"/>
    </row>
    <row r="12" spans="1:9" ht="17.399999999999999" x14ac:dyDescent="0.45">
      <c r="A12" s="16" t="s">
        <v>238</v>
      </c>
      <c r="B12" s="14">
        <v>4182.1999999999798</v>
      </c>
      <c r="C12" s="14">
        <v>635275</v>
      </c>
      <c r="D12" s="14">
        <v>541643</v>
      </c>
      <c r="E12" s="14">
        <v>3536.1000000000072</v>
      </c>
      <c r="F12" s="14">
        <v>384710193</v>
      </c>
      <c r="G12" s="13"/>
      <c r="H12" s="13"/>
      <c r="I12" s="13"/>
    </row>
    <row r="13" spans="1:9" ht="17.399999999999999" x14ac:dyDescent="0.45">
      <c r="A13" s="16" t="s">
        <v>239</v>
      </c>
      <c r="B13" s="14">
        <v>1007</v>
      </c>
      <c r="C13" s="14">
        <v>1007</v>
      </c>
      <c r="D13" s="14">
        <v>1007</v>
      </c>
      <c r="E13" s="14">
        <v>1007</v>
      </c>
      <c r="F13" s="14">
        <v>1007</v>
      </c>
      <c r="G13" s="13"/>
      <c r="H13" s="13"/>
      <c r="I13" s="13"/>
    </row>
    <row r="14" spans="1:9" ht="17.399999999999999" x14ac:dyDescent="0.45">
      <c r="A14" s="17" t="s">
        <v>293</v>
      </c>
      <c r="B14" s="17"/>
      <c r="C14" s="17"/>
      <c r="D14" s="17"/>
      <c r="E14" s="17"/>
      <c r="F14" s="17"/>
      <c r="G14" s="13"/>
      <c r="H14" s="13"/>
      <c r="I14" s="13"/>
    </row>
    <row r="15" spans="1:9" ht="17.399999999999999" x14ac:dyDescent="0.45">
      <c r="A15" s="17" t="s">
        <v>294</v>
      </c>
      <c r="B15" s="13"/>
      <c r="C15" s="13"/>
      <c r="D15" s="13"/>
      <c r="E15" s="13"/>
      <c r="F15" s="13"/>
      <c r="G15" s="13"/>
      <c r="H15" s="13"/>
      <c r="I15" s="13"/>
    </row>
    <row r="16" spans="1:9" ht="17.399999999999999" x14ac:dyDescent="0.45">
      <c r="A16" s="17" t="s">
        <v>295</v>
      </c>
      <c r="B16" s="13"/>
      <c r="C16" s="13"/>
      <c r="D16" s="13"/>
      <c r="E16" s="13"/>
      <c r="F16" s="13"/>
      <c r="G16" s="13"/>
      <c r="H16" s="13"/>
      <c r="I16" s="13"/>
    </row>
    <row r="17" spans="1:9" ht="17.399999999999999" x14ac:dyDescent="0.45">
      <c r="A17" s="17" t="s">
        <v>296</v>
      </c>
      <c r="B17" s="13"/>
      <c r="C17" s="13"/>
      <c r="D17" s="13"/>
      <c r="E17" s="13"/>
      <c r="F17" s="13"/>
      <c r="G17" s="13"/>
      <c r="H17" s="13"/>
      <c r="I17" s="13"/>
    </row>
    <row r="18" spans="1:9" ht="17.399999999999999" x14ac:dyDescent="0.45">
      <c r="B18" s="21" t="s">
        <v>241</v>
      </c>
      <c r="C18" s="21"/>
      <c r="D18" s="21"/>
      <c r="E18" s="21"/>
      <c r="F18" s="21"/>
      <c r="G18" s="21"/>
      <c r="H18" s="13"/>
      <c r="I18" s="13"/>
    </row>
    <row r="19" spans="1:9" ht="17.399999999999999" x14ac:dyDescent="0.45">
      <c r="B19" s="18"/>
      <c r="C19" s="15" t="s">
        <v>2</v>
      </c>
      <c r="D19" s="15" t="s">
        <v>3</v>
      </c>
      <c r="E19" s="15" t="s">
        <v>4</v>
      </c>
      <c r="F19" s="15" t="s">
        <v>5</v>
      </c>
      <c r="G19" s="15" t="s">
        <v>6</v>
      </c>
      <c r="H19" s="13"/>
      <c r="I19" s="13"/>
    </row>
    <row r="20" spans="1:9" ht="17.399999999999999" x14ac:dyDescent="0.45">
      <c r="B20" s="16" t="s">
        <v>2</v>
      </c>
      <c r="C20" s="14">
        <v>1</v>
      </c>
      <c r="D20" s="14"/>
      <c r="E20" s="14"/>
      <c r="F20" s="14"/>
      <c r="G20" s="14"/>
      <c r="H20" s="13"/>
      <c r="I20" s="13"/>
    </row>
    <row r="21" spans="1:9" ht="17.399999999999999" x14ac:dyDescent="0.45">
      <c r="B21" s="16" t="s">
        <v>3</v>
      </c>
      <c r="C21" s="14">
        <v>4.1116173367637052E-2</v>
      </c>
      <c r="D21" s="14">
        <v>1</v>
      </c>
      <c r="E21" s="14"/>
      <c r="F21" s="14"/>
      <c r="G21" s="14"/>
      <c r="H21" s="13"/>
      <c r="I21" s="13"/>
    </row>
    <row r="22" spans="1:9" ht="17.399999999999999" x14ac:dyDescent="0.45">
      <c r="B22" s="16" t="s">
        <v>4</v>
      </c>
      <c r="C22" s="14">
        <v>6.7575676256617215E-2</v>
      </c>
      <c r="D22" s="14">
        <v>0.88746456546339203</v>
      </c>
      <c r="E22" s="14">
        <v>1</v>
      </c>
      <c r="F22" s="14"/>
      <c r="G22" s="14"/>
      <c r="H22" s="13"/>
      <c r="I22" s="13"/>
    </row>
    <row r="23" spans="1:9" ht="17.399999999999999" x14ac:dyDescent="0.45">
      <c r="B23" s="16" t="s">
        <v>5</v>
      </c>
      <c r="C23" s="14">
        <v>-2.2575921117144331E-2</v>
      </c>
      <c r="D23" s="14">
        <v>-0.73554069925151677</v>
      </c>
      <c r="E23" s="14">
        <v>-0.63043222553972567</v>
      </c>
      <c r="F23" s="14">
        <v>1</v>
      </c>
      <c r="G23" s="14"/>
      <c r="H23" s="13"/>
      <c r="I23" s="13"/>
    </row>
    <row r="24" spans="1:9" ht="17.399999999999999" x14ac:dyDescent="0.45">
      <c r="B24" s="16" t="s">
        <v>6</v>
      </c>
      <c r="C24" s="14">
        <v>0.16155215223638997</v>
      </c>
      <c r="D24" s="14">
        <v>0.79062797750756575</v>
      </c>
      <c r="E24" s="14">
        <v>0.71364439905577293</v>
      </c>
      <c r="F24" s="14">
        <v>-0.49238526868298627</v>
      </c>
      <c r="G24" s="14">
        <v>1</v>
      </c>
      <c r="H24" s="13"/>
      <c r="I24" s="13"/>
    </row>
    <row r="25" spans="1:9" ht="17.399999999999999" x14ac:dyDescent="0.45">
      <c r="A25" s="13"/>
      <c r="B25" s="13"/>
      <c r="C25" s="13"/>
      <c r="D25" s="13"/>
      <c r="E25" s="13"/>
      <c r="F25" s="13"/>
      <c r="G25" s="13"/>
      <c r="H25" s="13"/>
      <c r="I25" s="13"/>
    </row>
    <row r="26" spans="1:9" ht="17.399999999999999" x14ac:dyDescent="0.45">
      <c r="A26" s="13"/>
      <c r="B26" s="13"/>
      <c r="C26" s="13"/>
      <c r="D26" s="13"/>
      <c r="E26" s="13"/>
      <c r="F26" s="13"/>
      <c r="G26" s="13"/>
      <c r="H26" s="13"/>
      <c r="I26" s="13"/>
    </row>
    <row r="27" spans="1:9" ht="17.399999999999999" x14ac:dyDescent="0.45">
      <c r="A27" s="13"/>
      <c r="B27" s="13"/>
      <c r="C27" s="13"/>
      <c r="D27" s="13"/>
      <c r="E27" s="13"/>
      <c r="F27" s="13"/>
      <c r="G27" s="13"/>
      <c r="H27" s="13"/>
      <c r="I27" s="13"/>
    </row>
    <row r="28" spans="1:9" ht="17.399999999999999" x14ac:dyDescent="0.45">
      <c r="A28" s="13"/>
      <c r="B28" s="13"/>
      <c r="C28" s="13"/>
      <c r="D28" s="13"/>
      <c r="E28" s="13"/>
      <c r="F28" s="13"/>
      <c r="G28" s="13"/>
      <c r="H28" s="13"/>
      <c r="I28" s="13"/>
    </row>
    <row r="29" spans="1:9" ht="17.399999999999999" x14ac:dyDescent="0.45">
      <c r="A29" s="13"/>
      <c r="B29" s="13"/>
      <c r="C29" s="13"/>
      <c r="D29" s="21" t="s">
        <v>269</v>
      </c>
      <c r="E29" s="21"/>
      <c r="F29" s="13"/>
      <c r="G29" s="13"/>
      <c r="H29" s="13"/>
      <c r="I29" s="13"/>
    </row>
    <row r="30" spans="1:9" ht="17.399999999999999" x14ac:dyDescent="0.45">
      <c r="A30" s="13"/>
      <c r="B30" s="13"/>
      <c r="C30" s="13"/>
      <c r="D30" s="15" t="s">
        <v>242</v>
      </c>
      <c r="E30" s="19"/>
      <c r="F30" s="13"/>
      <c r="G30" s="13"/>
      <c r="H30" s="13"/>
      <c r="I30" s="13"/>
    </row>
    <row r="31" spans="1:9" ht="17.399999999999999" x14ac:dyDescent="0.45">
      <c r="C31" s="17"/>
      <c r="D31" s="16" t="s">
        <v>243</v>
      </c>
      <c r="E31" s="14">
        <v>0.79062797750756975</v>
      </c>
      <c r="F31" s="17"/>
      <c r="G31" s="17"/>
      <c r="H31" s="17"/>
      <c r="I31" s="17"/>
    </row>
    <row r="32" spans="1:9" ht="17.399999999999999" x14ac:dyDescent="0.45">
      <c r="C32" s="13"/>
      <c r="D32" s="16" t="s">
        <v>244</v>
      </c>
      <c r="E32" s="14">
        <v>0.62509259881771029</v>
      </c>
      <c r="F32" s="13"/>
      <c r="G32" s="13"/>
      <c r="H32" s="13"/>
      <c r="I32" s="13"/>
    </row>
    <row r="33" spans="1:9" ht="17.399999999999999" x14ac:dyDescent="0.45">
      <c r="C33" s="13"/>
      <c r="D33" s="16" t="s">
        <v>245</v>
      </c>
      <c r="E33" s="14">
        <v>0.62471955662747913</v>
      </c>
      <c r="F33" s="13"/>
      <c r="G33" s="13"/>
      <c r="H33" s="13"/>
      <c r="I33" s="13"/>
    </row>
    <row r="34" spans="1:9" ht="17.399999999999999" x14ac:dyDescent="0.45">
      <c r="C34" s="13"/>
      <c r="D34" s="16" t="s">
        <v>230</v>
      </c>
      <c r="E34" s="14">
        <v>452297.51029934274</v>
      </c>
      <c r="F34" s="13"/>
      <c r="G34" s="13"/>
      <c r="H34" s="13"/>
      <c r="I34" s="13"/>
    </row>
    <row r="35" spans="1:9" ht="17.399999999999999" x14ac:dyDescent="0.45">
      <c r="C35" s="13"/>
      <c r="D35" s="16" t="s">
        <v>246</v>
      </c>
      <c r="E35" s="14">
        <v>1007</v>
      </c>
      <c r="F35" s="13"/>
      <c r="G35" s="13"/>
      <c r="H35" s="13"/>
      <c r="I35" s="13"/>
    </row>
    <row r="36" spans="1:9" ht="17.399999999999999" x14ac:dyDescent="0.45">
      <c r="C36" s="13"/>
      <c r="D36" s="13"/>
      <c r="E36" s="13"/>
      <c r="F36" s="13"/>
      <c r="G36" s="13"/>
      <c r="H36" s="13"/>
      <c r="I36" s="13"/>
    </row>
    <row r="37" spans="1:9" ht="17.399999999999999" x14ac:dyDescent="0.45">
      <c r="C37" s="13"/>
      <c r="D37" s="13"/>
      <c r="E37" s="13"/>
      <c r="F37" s="13"/>
      <c r="G37" s="13"/>
      <c r="H37" s="13"/>
      <c r="I37" s="13"/>
    </row>
    <row r="38" spans="1:9" ht="17.399999999999999" x14ac:dyDescent="0.45">
      <c r="A38" s="13"/>
      <c r="B38" s="13"/>
      <c r="C38" s="13"/>
      <c r="D38" s="13"/>
      <c r="E38" s="13"/>
      <c r="F38" s="13"/>
      <c r="G38" s="13"/>
      <c r="H38" s="13"/>
      <c r="I38" s="13"/>
    </row>
    <row r="39" spans="1:9" ht="17.399999999999999" x14ac:dyDescent="0.45">
      <c r="A39" s="21" t="s">
        <v>247</v>
      </c>
      <c r="B39" s="21"/>
      <c r="C39" s="21"/>
      <c r="D39" s="21"/>
      <c r="E39" s="21"/>
      <c r="F39" s="21"/>
      <c r="G39" s="13"/>
      <c r="H39" s="13"/>
      <c r="I39" s="13"/>
    </row>
    <row r="40" spans="1:9" ht="17.399999999999999" x14ac:dyDescent="0.45">
      <c r="A40" s="15"/>
      <c r="B40" s="15" t="s">
        <v>252</v>
      </c>
      <c r="C40" s="15" t="s">
        <v>253</v>
      </c>
      <c r="D40" s="15" t="s">
        <v>254</v>
      </c>
      <c r="E40" s="15" t="s">
        <v>255</v>
      </c>
      <c r="F40" s="15" t="s">
        <v>256</v>
      </c>
      <c r="G40" s="13"/>
      <c r="H40" s="13"/>
      <c r="I40" s="13"/>
    </row>
    <row r="41" spans="1:9" ht="17.399999999999999" x14ac:dyDescent="0.45">
      <c r="A41" s="16" t="s">
        <v>248</v>
      </c>
      <c r="B41" s="14">
        <v>1</v>
      </c>
      <c r="C41" s="14">
        <v>342795252680591.44</v>
      </c>
      <c r="D41" s="14">
        <v>342795252680591.44</v>
      </c>
      <c r="E41" s="14">
        <v>1675.6619363359619</v>
      </c>
      <c r="F41" s="14">
        <v>2.5080466436021397E-216</v>
      </c>
      <c r="G41" s="13"/>
      <c r="H41" s="13"/>
      <c r="I41" s="13"/>
    </row>
    <row r="42" spans="1:9" ht="17.399999999999999" x14ac:dyDescent="0.45">
      <c r="A42" s="16" t="s">
        <v>249</v>
      </c>
      <c r="B42" s="14">
        <v>1005</v>
      </c>
      <c r="C42" s="14">
        <v>205595903012099</v>
      </c>
      <c r="D42" s="14">
        <v>204573037822.98407</v>
      </c>
      <c r="E42" s="14"/>
      <c r="F42" s="14"/>
      <c r="G42" s="13"/>
      <c r="H42" s="13"/>
      <c r="I42" s="13"/>
    </row>
    <row r="43" spans="1:9" ht="17.399999999999999" x14ac:dyDescent="0.45">
      <c r="A43" s="16" t="s">
        <v>250</v>
      </c>
      <c r="B43" s="14">
        <v>1006</v>
      </c>
      <c r="C43" s="14">
        <v>548391155692690.44</v>
      </c>
      <c r="D43" s="14"/>
      <c r="E43" s="14"/>
      <c r="F43" s="14"/>
      <c r="G43" s="13"/>
      <c r="H43" s="13"/>
      <c r="I43" s="13"/>
    </row>
    <row r="44" spans="1:9" ht="17.399999999999999" x14ac:dyDescent="0.45">
      <c r="A44" s="13"/>
      <c r="B44" s="13"/>
      <c r="C44" s="13"/>
      <c r="D44" s="13"/>
      <c r="E44" s="13"/>
      <c r="F44" s="13"/>
      <c r="G44" s="13"/>
      <c r="H44" s="13"/>
      <c r="I44" s="13"/>
    </row>
    <row r="45" spans="1:9" ht="17.399999999999999" x14ac:dyDescent="0.45">
      <c r="A45" s="15"/>
      <c r="B45" s="15" t="s">
        <v>257</v>
      </c>
      <c r="C45" s="15" t="s">
        <v>230</v>
      </c>
      <c r="D45" s="15" t="s">
        <v>258</v>
      </c>
      <c r="E45" s="15" t="s">
        <v>259</v>
      </c>
      <c r="F45" s="15" t="s">
        <v>260</v>
      </c>
      <c r="G45" s="15" t="s">
        <v>261</v>
      </c>
      <c r="H45" s="15" t="s">
        <v>262</v>
      </c>
      <c r="I45" s="15" t="s">
        <v>263</v>
      </c>
    </row>
    <row r="46" spans="1:9" ht="17.399999999999999" x14ac:dyDescent="0.45">
      <c r="A46" s="16" t="s">
        <v>251</v>
      </c>
      <c r="B46" s="14">
        <v>-842067.04194869043</v>
      </c>
      <c r="C46" s="14">
        <v>33126.749648129524</v>
      </c>
      <c r="D46" s="14">
        <v>-25.41954918285311</v>
      </c>
      <c r="E46" s="14">
        <v>1.7949893925779348E-110</v>
      </c>
      <c r="F46" s="14">
        <v>-907072.5655013629</v>
      </c>
      <c r="G46" s="14">
        <v>-777061.51839601796</v>
      </c>
      <c r="H46" s="14">
        <v>-907072.5655013629</v>
      </c>
      <c r="I46" s="14">
        <v>-777061.51839601796</v>
      </c>
    </row>
    <row r="47" spans="1:9" ht="17.399999999999999" x14ac:dyDescent="0.45">
      <c r="A47" s="16" t="s">
        <v>264</v>
      </c>
      <c r="B47" s="14">
        <v>1940.3749624057789</v>
      </c>
      <c r="C47" s="14">
        <v>47.401540915520144</v>
      </c>
      <c r="D47" s="14">
        <v>40.934849900005339</v>
      </c>
      <c r="E47" s="14">
        <v>2.5080466435997143E-216</v>
      </c>
      <c r="F47" s="14">
        <v>1847.3576269549162</v>
      </c>
      <c r="G47" s="14">
        <v>2033.3922978566416</v>
      </c>
      <c r="H47" s="14">
        <v>1847.3576269549162</v>
      </c>
      <c r="I47" s="14">
        <v>2033.3922978566416</v>
      </c>
    </row>
    <row r="48" spans="1:9" ht="17.399999999999999" x14ac:dyDescent="0.45">
      <c r="A48" s="13"/>
      <c r="B48" s="13"/>
      <c r="C48" s="13"/>
      <c r="D48" s="13"/>
      <c r="E48" s="13"/>
      <c r="F48" s="13"/>
      <c r="G48" s="13"/>
      <c r="H48" s="13"/>
      <c r="I48" s="13"/>
    </row>
    <row r="49" spans="1:9" ht="17.399999999999999" x14ac:dyDescent="0.45">
      <c r="A49" s="13"/>
      <c r="B49" s="13"/>
      <c r="C49" s="13"/>
      <c r="D49" s="13"/>
      <c r="E49" s="13"/>
      <c r="F49" s="13"/>
      <c r="G49" s="13"/>
      <c r="H49" s="13"/>
      <c r="I49" s="13"/>
    </row>
    <row r="50" spans="1:9" ht="17.399999999999999" x14ac:dyDescent="0.45">
      <c r="A50" s="13"/>
      <c r="B50" s="13"/>
      <c r="C50" s="13"/>
      <c r="D50" s="13"/>
      <c r="E50" s="13"/>
      <c r="F50" s="13"/>
      <c r="G50" s="13"/>
      <c r="H50" s="13"/>
      <c r="I50" s="13"/>
    </row>
    <row r="51" spans="1:9" ht="17.399999999999999" x14ac:dyDescent="0.45">
      <c r="A51" s="13"/>
      <c r="B51" s="13"/>
      <c r="C51" s="13"/>
      <c r="D51" s="13"/>
      <c r="E51" s="13"/>
      <c r="F51" s="13"/>
      <c r="G51" s="13"/>
      <c r="H51" s="13"/>
      <c r="I51" s="13"/>
    </row>
    <row r="52" spans="1:9" ht="17.399999999999999" x14ac:dyDescent="0.45">
      <c r="A52" s="13"/>
      <c r="B52" s="13"/>
      <c r="C52" s="13"/>
      <c r="D52" s="13"/>
      <c r="E52" s="13"/>
      <c r="F52" s="13"/>
      <c r="G52" s="13"/>
      <c r="H52" s="13"/>
      <c r="I52" s="13"/>
    </row>
    <row r="53" spans="1:9" ht="17.399999999999999" x14ac:dyDescent="0.45">
      <c r="C53" s="17"/>
      <c r="D53" s="17"/>
      <c r="E53" s="17"/>
      <c r="F53" s="17"/>
      <c r="G53" s="17"/>
      <c r="H53" s="17"/>
      <c r="I53" s="17"/>
    </row>
    <row r="54" spans="1:9" ht="17.399999999999999" x14ac:dyDescent="0.45">
      <c r="C54" s="13"/>
      <c r="D54" s="21" t="s">
        <v>268</v>
      </c>
      <c r="E54" s="21"/>
      <c r="F54" s="13"/>
      <c r="G54" s="13"/>
      <c r="H54" s="13"/>
      <c r="I54" s="13"/>
    </row>
    <row r="55" spans="1:9" ht="17.399999999999999" x14ac:dyDescent="0.45">
      <c r="C55" s="13"/>
      <c r="D55" s="22" t="s">
        <v>242</v>
      </c>
      <c r="E55" s="23"/>
      <c r="F55" s="13"/>
      <c r="G55" s="13"/>
      <c r="H55" s="13"/>
      <c r="I55" s="13"/>
    </row>
    <row r="56" spans="1:9" ht="17.399999999999999" x14ac:dyDescent="0.45">
      <c r="C56" s="13"/>
      <c r="D56" s="16" t="s">
        <v>243</v>
      </c>
      <c r="E56" s="14">
        <v>0.8116502743270062</v>
      </c>
      <c r="F56" s="13"/>
      <c r="G56" s="13"/>
      <c r="H56" s="13"/>
      <c r="I56" s="13"/>
    </row>
    <row r="57" spans="1:9" ht="17.399999999999999" x14ac:dyDescent="0.45">
      <c r="C57" s="13"/>
      <c r="D57" s="16" t="s">
        <v>244</v>
      </c>
      <c r="E57" s="14">
        <v>0.6587761678151044</v>
      </c>
      <c r="F57" s="13"/>
      <c r="G57" s="13"/>
      <c r="H57" s="13"/>
      <c r="I57" s="13"/>
    </row>
    <row r="58" spans="1:9" ht="17.399999999999999" x14ac:dyDescent="0.45">
      <c r="C58" s="13"/>
      <c r="D58" s="16" t="s">
        <v>245</v>
      </c>
      <c r="E58" s="14">
        <v>0.65741399682833834</v>
      </c>
      <c r="F58" s="13"/>
      <c r="G58" s="13"/>
      <c r="H58" s="13"/>
      <c r="I58" s="13"/>
    </row>
    <row r="59" spans="1:9" ht="17.399999999999999" x14ac:dyDescent="0.45">
      <c r="C59" s="13"/>
      <c r="D59" s="16" t="s">
        <v>230</v>
      </c>
      <c r="E59" s="14">
        <v>432146.53813367721</v>
      </c>
      <c r="F59" s="13"/>
      <c r="G59" s="13"/>
      <c r="H59" s="13"/>
      <c r="I59" s="13"/>
    </row>
    <row r="60" spans="1:9" ht="17.399999999999999" x14ac:dyDescent="0.45">
      <c r="C60" s="13"/>
      <c r="D60" s="16" t="s">
        <v>246</v>
      </c>
      <c r="E60" s="14">
        <v>1007</v>
      </c>
      <c r="F60" s="13"/>
      <c r="G60" s="13"/>
      <c r="H60" s="13"/>
      <c r="I60" s="13"/>
    </row>
    <row r="61" spans="1:9" ht="17.399999999999999" x14ac:dyDescent="0.45">
      <c r="A61" s="13"/>
      <c r="B61" s="13"/>
      <c r="C61" s="13"/>
      <c r="D61" s="13"/>
      <c r="E61" s="13"/>
      <c r="F61" s="13"/>
      <c r="G61" s="13"/>
      <c r="H61" s="13"/>
      <c r="I61" s="13"/>
    </row>
    <row r="62" spans="1:9" ht="17.399999999999999" x14ac:dyDescent="0.45">
      <c r="A62" s="20" t="s">
        <v>247</v>
      </c>
      <c r="B62" s="20"/>
      <c r="C62" s="20"/>
      <c r="D62" s="20"/>
      <c r="E62" s="20"/>
      <c r="F62" s="20"/>
      <c r="G62" s="13"/>
      <c r="H62" s="13"/>
      <c r="I62" s="13"/>
    </row>
    <row r="63" spans="1:9" ht="17.399999999999999" x14ac:dyDescent="0.45">
      <c r="A63" s="15"/>
      <c r="B63" s="15" t="s">
        <v>252</v>
      </c>
      <c r="C63" s="15" t="s">
        <v>253</v>
      </c>
      <c r="D63" s="15" t="s">
        <v>254</v>
      </c>
      <c r="E63" s="15" t="s">
        <v>255</v>
      </c>
      <c r="F63" s="15" t="s">
        <v>256</v>
      </c>
      <c r="G63" s="13"/>
      <c r="H63" s="13"/>
      <c r="I63" s="13"/>
    </row>
    <row r="64" spans="1:9" ht="17.399999999999999" x14ac:dyDescent="0.45">
      <c r="A64" s="16" t="s">
        <v>248</v>
      </c>
      <c r="B64" s="14">
        <v>4</v>
      </c>
      <c r="C64" s="14">
        <v>361267024010926.88</v>
      </c>
      <c r="D64" s="14">
        <v>90316756002731.719</v>
      </c>
      <c r="E64" s="14">
        <v>483.62222820434181</v>
      </c>
      <c r="F64" s="14">
        <v>3.7377209757008679E-232</v>
      </c>
      <c r="G64" s="13"/>
      <c r="H64" s="13"/>
      <c r="I64" s="13"/>
    </row>
    <row r="65" spans="1:9" ht="17.399999999999999" x14ac:dyDescent="0.45">
      <c r="A65" s="16" t="s">
        <v>249</v>
      </c>
      <c r="B65" s="14">
        <v>1002</v>
      </c>
      <c r="C65" s="14">
        <v>187124131681763.59</v>
      </c>
      <c r="D65" s="14">
        <v>186750630420.92175</v>
      </c>
      <c r="E65" s="14"/>
      <c r="F65" s="14"/>
      <c r="G65" s="13"/>
      <c r="H65" s="13"/>
      <c r="I65" s="13"/>
    </row>
    <row r="66" spans="1:9" ht="17.399999999999999" x14ac:dyDescent="0.45">
      <c r="A66" s="16" t="s">
        <v>250</v>
      </c>
      <c r="B66" s="14">
        <v>1006</v>
      </c>
      <c r="C66" s="14">
        <v>548391155692690.5</v>
      </c>
      <c r="D66" s="14"/>
      <c r="E66" s="14"/>
      <c r="F66" s="14"/>
      <c r="G66" s="13"/>
      <c r="H66" s="13"/>
      <c r="I66" s="13"/>
    </row>
    <row r="67" spans="1:9" ht="17.399999999999999" x14ac:dyDescent="0.45">
      <c r="A67" s="13"/>
      <c r="B67" s="13"/>
      <c r="C67" s="13"/>
      <c r="D67" s="13"/>
      <c r="E67" s="13"/>
      <c r="F67" s="13"/>
      <c r="G67" s="13"/>
      <c r="H67" s="13"/>
      <c r="I67" s="13"/>
    </row>
    <row r="68" spans="1:9" ht="17.399999999999999" x14ac:dyDescent="0.45">
      <c r="A68" s="15"/>
      <c r="B68" s="15" t="s">
        <v>257</v>
      </c>
      <c r="C68" s="15" t="s">
        <v>230</v>
      </c>
      <c r="D68" s="15" t="s">
        <v>258</v>
      </c>
      <c r="E68" s="15" t="s">
        <v>259</v>
      </c>
      <c r="F68" s="15" t="s">
        <v>260</v>
      </c>
      <c r="G68" s="15" t="s">
        <v>261</v>
      </c>
      <c r="H68" s="15" t="s">
        <v>262</v>
      </c>
      <c r="I68" s="15" t="s">
        <v>263</v>
      </c>
    </row>
    <row r="69" spans="1:9" ht="17.399999999999999" x14ac:dyDescent="0.45">
      <c r="A69" s="16" t="s">
        <v>251</v>
      </c>
      <c r="B69" s="14">
        <v>-1920228.6302155764</v>
      </c>
      <c r="C69" s="14">
        <v>128988.20263435632</v>
      </c>
      <c r="D69" s="14">
        <v>-14.886854696773012</v>
      </c>
      <c r="E69" s="14">
        <v>1.970421014575094E-45</v>
      </c>
      <c r="F69" s="14">
        <v>-2173346.6089881738</v>
      </c>
      <c r="G69" s="14">
        <v>-1667110.651442979</v>
      </c>
      <c r="H69" s="14">
        <v>-2173346.6089881738</v>
      </c>
      <c r="I69" s="14">
        <v>-1667110.651442979</v>
      </c>
    </row>
    <row r="70" spans="1:9" ht="17.399999999999999" x14ac:dyDescent="0.45">
      <c r="A70" s="16" t="s">
        <v>264</v>
      </c>
      <c r="B70" s="14">
        <v>55773.248944906896</v>
      </c>
      <c r="C70" s="14">
        <v>8114.236548492031</v>
      </c>
      <c r="D70" s="14">
        <v>6.8735054261231676</v>
      </c>
      <c r="E70" s="14">
        <v>1.0997778594880346E-11</v>
      </c>
      <c r="F70" s="14">
        <v>39850.403967687322</v>
      </c>
      <c r="G70" s="14">
        <v>71696.093922126471</v>
      </c>
      <c r="H70" s="14">
        <v>39850.403967687322</v>
      </c>
      <c r="I70" s="14">
        <v>71696.093922126471</v>
      </c>
    </row>
    <row r="71" spans="1:9" ht="17.399999999999999" x14ac:dyDescent="0.45">
      <c r="A71" s="16" t="s">
        <v>265</v>
      </c>
      <c r="B71" s="14">
        <v>2234.1997282455436</v>
      </c>
      <c r="C71" s="14">
        <v>112.94322197117026</v>
      </c>
      <c r="D71" s="14">
        <v>19.781618491597861</v>
      </c>
      <c r="E71" s="14">
        <v>8.7595901009116241E-74</v>
      </c>
      <c r="F71" s="14">
        <v>2012.5673659244258</v>
      </c>
      <c r="G71" s="14">
        <v>2455.8320905666615</v>
      </c>
      <c r="H71" s="14">
        <v>2012.5673659244258</v>
      </c>
      <c r="I71" s="14">
        <v>2455.8320905666615</v>
      </c>
    </row>
    <row r="72" spans="1:9" ht="17.399999999999999" x14ac:dyDescent="0.45">
      <c r="A72" s="16" t="s">
        <v>266</v>
      </c>
      <c r="B72" s="14">
        <v>53.107587770159519</v>
      </c>
      <c r="C72" s="14">
        <v>120.60796854838675</v>
      </c>
      <c r="D72" s="14">
        <v>0.4403323296905815</v>
      </c>
      <c r="E72" s="14">
        <v>0.65979139961205413</v>
      </c>
      <c r="F72" s="14">
        <v>-183.56556992453844</v>
      </c>
      <c r="G72" s="14">
        <v>289.78074546485749</v>
      </c>
      <c r="H72" s="14">
        <v>-183.56556992453844</v>
      </c>
      <c r="I72" s="14">
        <v>289.78074546485749</v>
      </c>
    </row>
    <row r="73" spans="1:9" ht="17.399999999999999" x14ac:dyDescent="0.45">
      <c r="A73" s="16" t="s">
        <v>267</v>
      </c>
      <c r="B73" s="14">
        <v>180150.15309689078</v>
      </c>
      <c r="C73" s="14">
        <v>25723.619226400002</v>
      </c>
      <c r="D73" s="14">
        <v>7.0032973008713997</v>
      </c>
      <c r="E73" s="14">
        <v>4.5781205089734421E-12</v>
      </c>
      <c r="F73" s="14">
        <v>129671.81188176908</v>
      </c>
      <c r="G73" s="14">
        <v>230628.49431201245</v>
      </c>
      <c r="H73" s="14">
        <v>129671.81188176908</v>
      </c>
      <c r="I73" s="14">
        <v>230628.49431201245</v>
      </c>
    </row>
    <row r="85" spans="1:3" x14ac:dyDescent="0.3">
      <c r="A85" s="2" t="s">
        <v>9</v>
      </c>
      <c r="B85" s="2" t="s">
        <v>13</v>
      </c>
    </row>
    <row r="86" spans="1:3" x14ac:dyDescent="0.3">
      <c r="A86" s="2">
        <v>986</v>
      </c>
      <c r="B86" s="2">
        <v>622</v>
      </c>
    </row>
    <row r="87" spans="1:3" x14ac:dyDescent="0.3">
      <c r="A87" s="2">
        <v>986</v>
      </c>
      <c r="B87" s="2">
        <v>720</v>
      </c>
      <c r="C87" s="10"/>
    </row>
    <row r="88" spans="1:3" x14ac:dyDescent="0.3">
      <c r="A88" s="2">
        <v>986</v>
      </c>
      <c r="B88" s="2">
        <v>720</v>
      </c>
    </row>
    <row r="89" spans="1:3" x14ac:dyDescent="0.3">
      <c r="A89" s="2">
        <v>986</v>
      </c>
      <c r="B89" s="2">
        <v>622</v>
      </c>
    </row>
    <row r="90" spans="1:3" x14ac:dyDescent="0.3">
      <c r="A90" s="2">
        <v>986</v>
      </c>
      <c r="B90" s="2">
        <v>622</v>
      </c>
    </row>
    <row r="91" spans="1:3" x14ac:dyDescent="0.3">
      <c r="A91" s="2">
        <v>986</v>
      </c>
      <c r="B91" s="2">
        <v>622</v>
      </c>
    </row>
    <row r="92" spans="1:3" x14ac:dyDescent="0.3">
      <c r="A92" s="2">
        <v>986</v>
      </c>
      <c r="B92" s="2">
        <v>622</v>
      </c>
    </row>
    <row r="93" spans="1:3" x14ac:dyDescent="0.3">
      <c r="A93" s="2">
        <v>986</v>
      </c>
      <c r="B93" s="2">
        <v>622</v>
      </c>
    </row>
    <row r="94" spans="1:3" x14ac:dyDescent="0.3">
      <c r="A94" s="2">
        <v>986</v>
      </c>
      <c r="B94" s="2">
        <v>730</v>
      </c>
    </row>
    <row r="95" spans="1:3" x14ac:dyDescent="0.3">
      <c r="A95" s="2">
        <v>986</v>
      </c>
      <c r="B95" s="2">
        <v>577</v>
      </c>
    </row>
    <row r="96" spans="1:3" x14ac:dyDescent="0.3">
      <c r="A96" s="2">
        <v>986</v>
      </c>
      <c r="B96" s="2">
        <v>622</v>
      </c>
    </row>
    <row r="97" spans="1:4" x14ac:dyDescent="0.3">
      <c r="A97" s="2">
        <v>986</v>
      </c>
      <c r="B97" s="2">
        <v>622</v>
      </c>
    </row>
    <row r="98" spans="1:4" x14ac:dyDescent="0.3">
      <c r="A98" s="2">
        <v>986</v>
      </c>
      <c r="B98" s="2">
        <v>622</v>
      </c>
    </row>
    <row r="99" spans="1:4" x14ac:dyDescent="0.3">
      <c r="A99" s="2">
        <v>986</v>
      </c>
      <c r="B99" s="2">
        <v>622</v>
      </c>
    </row>
    <row r="100" spans="1:4" x14ac:dyDescent="0.3">
      <c r="A100" s="2">
        <v>986</v>
      </c>
      <c r="B100" s="2">
        <v>622</v>
      </c>
    </row>
    <row r="101" spans="1:4" x14ac:dyDescent="0.3">
      <c r="A101" s="2">
        <v>986</v>
      </c>
      <c r="B101" s="2">
        <v>622</v>
      </c>
    </row>
    <row r="102" spans="1:4" x14ac:dyDescent="0.3">
      <c r="A102" s="2">
        <v>986</v>
      </c>
      <c r="B102" s="2">
        <v>622</v>
      </c>
    </row>
    <row r="103" spans="1:4" x14ac:dyDescent="0.3">
      <c r="A103" s="2">
        <v>986</v>
      </c>
      <c r="B103" s="2">
        <v>622</v>
      </c>
    </row>
    <row r="104" spans="1:4" x14ac:dyDescent="0.3">
      <c r="A104" s="2">
        <v>986</v>
      </c>
      <c r="B104" s="2">
        <v>622</v>
      </c>
    </row>
    <row r="105" spans="1:4" x14ac:dyDescent="0.3">
      <c r="A105" s="2">
        <v>986</v>
      </c>
      <c r="B105" s="2">
        <v>583</v>
      </c>
    </row>
    <row r="106" spans="1:4" x14ac:dyDescent="0.3">
      <c r="A106" s="2">
        <v>986</v>
      </c>
      <c r="B106" s="2">
        <v>583</v>
      </c>
    </row>
    <row r="107" spans="1:4" x14ac:dyDescent="0.3">
      <c r="A107" s="2">
        <v>986</v>
      </c>
      <c r="B107" s="2">
        <v>622</v>
      </c>
    </row>
    <row r="108" spans="1:4" x14ac:dyDescent="0.3">
      <c r="A108" s="2">
        <v>986</v>
      </c>
      <c r="B108" s="2">
        <v>577</v>
      </c>
    </row>
    <row r="109" spans="1:4" x14ac:dyDescent="0.3">
      <c r="A109" s="2">
        <v>789</v>
      </c>
      <c r="B109" s="2">
        <v>577</v>
      </c>
    </row>
    <row r="110" spans="1:4" x14ac:dyDescent="0.3">
      <c r="A110" s="2">
        <v>789</v>
      </c>
      <c r="B110" s="2">
        <v>577</v>
      </c>
    </row>
    <row r="111" spans="1:4" x14ac:dyDescent="0.3">
      <c r="A111" s="2">
        <v>661</v>
      </c>
      <c r="B111" s="2">
        <v>630</v>
      </c>
    </row>
    <row r="112" spans="1:4" x14ac:dyDescent="0.3">
      <c r="A112" s="2">
        <v>661</v>
      </c>
      <c r="B112" s="2">
        <v>603</v>
      </c>
      <c r="D112" t="s">
        <v>270</v>
      </c>
    </row>
    <row r="113" spans="1:6" x14ac:dyDescent="0.3">
      <c r="A113" s="2">
        <v>710</v>
      </c>
      <c r="B113" s="2">
        <v>630</v>
      </c>
    </row>
    <row r="114" spans="1:6" x14ac:dyDescent="0.3">
      <c r="A114" s="2">
        <v>710</v>
      </c>
      <c r="B114" s="2">
        <v>577</v>
      </c>
      <c r="D114" s="9"/>
      <c r="E114" s="9" t="s">
        <v>9</v>
      </c>
      <c r="F114" s="9" t="s">
        <v>13</v>
      </c>
    </row>
    <row r="115" spans="1:6" x14ac:dyDescent="0.3">
      <c r="A115" s="2">
        <v>710</v>
      </c>
      <c r="B115" s="2">
        <v>603</v>
      </c>
      <c r="D115" s="2" t="s">
        <v>229</v>
      </c>
      <c r="E115" s="2">
        <v>799.46296296296293</v>
      </c>
      <c r="F115" s="2">
        <v>559.77777777777783</v>
      </c>
    </row>
    <row r="116" spans="1:6" x14ac:dyDescent="0.3">
      <c r="A116" s="2">
        <v>710</v>
      </c>
      <c r="B116" s="2">
        <v>603</v>
      </c>
      <c r="D116" s="2" t="s">
        <v>271</v>
      </c>
      <c r="E116" s="2">
        <v>28383.68</v>
      </c>
      <c r="F116" s="2">
        <v>7044.77</v>
      </c>
    </row>
    <row r="117" spans="1:6" x14ac:dyDescent="0.3">
      <c r="A117" s="2">
        <v>710</v>
      </c>
      <c r="B117" s="2">
        <v>603</v>
      </c>
      <c r="D117" s="2" t="s">
        <v>246</v>
      </c>
      <c r="E117" s="2">
        <v>54</v>
      </c>
      <c r="F117" s="2">
        <v>54</v>
      </c>
    </row>
    <row r="118" spans="1:6" x14ac:dyDescent="0.3">
      <c r="A118" s="2">
        <v>710</v>
      </c>
      <c r="B118" s="2">
        <v>523</v>
      </c>
      <c r="D118" s="2" t="s">
        <v>272</v>
      </c>
      <c r="E118" s="2">
        <v>240</v>
      </c>
      <c r="F118" s="2"/>
    </row>
    <row r="119" spans="1:6" x14ac:dyDescent="0.3">
      <c r="A119" s="2">
        <v>710</v>
      </c>
      <c r="B119" s="2">
        <v>523</v>
      </c>
      <c r="D119" s="2" t="s">
        <v>273</v>
      </c>
      <c r="E119" s="2">
        <v>-1.2290681522073629E-2</v>
      </c>
      <c r="F119" s="2"/>
    </row>
    <row r="120" spans="1:6" x14ac:dyDescent="0.3">
      <c r="A120" s="2">
        <v>710</v>
      </c>
      <c r="B120" s="2">
        <v>523</v>
      </c>
      <c r="D120" s="2" t="s">
        <v>274</v>
      </c>
      <c r="E120" s="2">
        <v>0.49509685093185318</v>
      </c>
      <c r="F120" s="2"/>
    </row>
    <row r="121" spans="1:6" x14ac:dyDescent="0.3">
      <c r="A121" s="2">
        <v>710</v>
      </c>
      <c r="B121" s="2">
        <v>429</v>
      </c>
      <c r="D121" s="2" t="s">
        <v>275</v>
      </c>
      <c r="E121" s="2">
        <v>1.6448536269514715</v>
      </c>
      <c r="F121" s="2"/>
    </row>
    <row r="122" spans="1:6" x14ac:dyDescent="0.3">
      <c r="A122" s="2">
        <v>710</v>
      </c>
      <c r="B122" s="2">
        <v>429</v>
      </c>
      <c r="C122" s="11"/>
      <c r="D122" s="2" t="s">
        <v>276</v>
      </c>
      <c r="E122" s="2">
        <v>0.99019370186370637</v>
      </c>
      <c r="F122" s="2"/>
    </row>
    <row r="123" spans="1:6" x14ac:dyDescent="0.3">
      <c r="A123" s="2">
        <v>710</v>
      </c>
      <c r="B123" s="2">
        <v>503</v>
      </c>
      <c r="D123" s="2" t="s">
        <v>277</v>
      </c>
      <c r="E123" s="2">
        <v>1.9599639845400536</v>
      </c>
      <c r="F123" s="2"/>
    </row>
    <row r="124" spans="1:6" x14ac:dyDescent="0.3">
      <c r="A124" s="2">
        <v>710</v>
      </c>
      <c r="B124" s="2">
        <v>503</v>
      </c>
    </row>
    <row r="125" spans="1:6" x14ac:dyDescent="0.3">
      <c r="A125" s="2">
        <v>591</v>
      </c>
      <c r="B125" s="2">
        <v>503</v>
      </c>
    </row>
    <row r="126" spans="1:6" x14ac:dyDescent="0.3">
      <c r="A126" s="2">
        <v>612</v>
      </c>
      <c r="B126" s="2">
        <v>469</v>
      </c>
    </row>
    <row r="127" spans="1:6" x14ac:dyDescent="0.3">
      <c r="A127" s="2">
        <v>612</v>
      </c>
      <c r="B127" s="2">
        <v>469</v>
      </c>
    </row>
    <row r="128" spans="1:6" x14ac:dyDescent="0.3">
      <c r="A128" s="2">
        <v>612</v>
      </c>
      <c r="B128" s="2">
        <v>469</v>
      </c>
      <c r="C128" s="11"/>
    </row>
    <row r="129" spans="1:7" x14ac:dyDescent="0.3">
      <c r="A129" s="2">
        <v>612</v>
      </c>
      <c r="B129" s="2">
        <v>503</v>
      </c>
    </row>
    <row r="130" spans="1:7" x14ac:dyDescent="0.3">
      <c r="A130" s="2">
        <v>612</v>
      </c>
      <c r="B130" s="2">
        <v>503</v>
      </c>
    </row>
    <row r="131" spans="1:7" x14ac:dyDescent="0.3">
      <c r="A131" s="2">
        <v>612</v>
      </c>
      <c r="B131" s="2">
        <v>503</v>
      </c>
    </row>
    <row r="132" spans="1:7" x14ac:dyDescent="0.3">
      <c r="A132" s="2">
        <v>611</v>
      </c>
      <c r="B132" s="2">
        <v>469</v>
      </c>
    </row>
    <row r="133" spans="1:7" x14ac:dyDescent="0.3">
      <c r="A133" s="2">
        <v>612</v>
      </c>
      <c r="B133" s="2">
        <v>469</v>
      </c>
    </row>
    <row r="134" spans="1:7" x14ac:dyDescent="0.3">
      <c r="A134" s="2">
        <v>611</v>
      </c>
      <c r="B134" s="2">
        <v>469</v>
      </c>
    </row>
    <row r="135" spans="1:7" x14ac:dyDescent="0.3">
      <c r="A135" s="2">
        <v>611</v>
      </c>
      <c r="B135" s="2">
        <v>503</v>
      </c>
    </row>
    <row r="136" spans="1:7" x14ac:dyDescent="0.3">
      <c r="A136" s="2">
        <v>592</v>
      </c>
      <c r="B136" s="2">
        <v>469</v>
      </c>
      <c r="C136" s="10"/>
      <c r="D136" s="10"/>
      <c r="E136" s="10"/>
      <c r="F136" s="10"/>
      <c r="G136" s="10"/>
    </row>
    <row r="137" spans="1:7" x14ac:dyDescent="0.3">
      <c r="A137" s="2">
        <v>591</v>
      </c>
      <c r="B137" s="2">
        <v>385</v>
      </c>
    </row>
    <row r="138" spans="1:7" x14ac:dyDescent="0.3">
      <c r="A138" s="2">
        <v>591</v>
      </c>
      <c r="B138" s="2">
        <v>385</v>
      </c>
    </row>
    <row r="139" spans="1:7" x14ac:dyDescent="0.3">
      <c r="A139" s="2">
        <v>591</v>
      </c>
      <c r="B139" s="2">
        <v>382</v>
      </c>
    </row>
    <row r="140" spans="1:7" x14ac:dyDescent="0.3">
      <c r="A140" t="s">
        <v>278</v>
      </c>
      <c r="B140" t="s">
        <v>279</v>
      </c>
    </row>
    <row r="141" spans="1:7" x14ac:dyDescent="0.3">
      <c r="A141">
        <f>VAR(A86:A139)</f>
        <v>28383.687281621234</v>
      </c>
      <c r="B141">
        <f>VAR(B86:B139)</f>
        <v>7044.7798742138129</v>
      </c>
    </row>
    <row r="148" spans="1:7" x14ac:dyDescent="0.3">
      <c r="A148" s="12" t="s">
        <v>221</v>
      </c>
      <c r="B148" s="2" t="s">
        <v>280</v>
      </c>
      <c r="C148" s="2" t="s">
        <v>281</v>
      </c>
    </row>
    <row r="149" spans="1:7" x14ac:dyDescent="0.3">
      <c r="A149" s="7" t="s">
        <v>32</v>
      </c>
      <c r="B149" s="2">
        <v>16</v>
      </c>
      <c r="C149" s="2">
        <f>SUM($B$149:$B$183)/COUNTA($A$149:$A$183)</f>
        <v>26.657142857142858</v>
      </c>
    </row>
    <row r="150" spans="1:7" x14ac:dyDescent="0.3">
      <c r="A150" s="7" t="s">
        <v>25</v>
      </c>
      <c r="B150" s="2">
        <v>16</v>
      </c>
      <c r="C150" s="2">
        <f t="shared" ref="C150:C183" si="0">SUM($B$149:$B$183)/COUNTA($A$149:$A$183)</f>
        <v>26.657142857142858</v>
      </c>
    </row>
    <row r="151" spans="1:7" x14ac:dyDescent="0.3">
      <c r="A151" s="7" t="s">
        <v>43</v>
      </c>
      <c r="B151" s="2">
        <v>1</v>
      </c>
      <c r="C151" s="2">
        <f t="shared" si="0"/>
        <v>26.657142857142858</v>
      </c>
    </row>
    <row r="152" spans="1:7" x14ac:dyDescent="0.3">
      <c r="A152" s="7" t="s">
        <v>26</v>
      </c>
      <c r="B152" s="2">
        <v>1</v>
      </c>
      <c r="C152" s="2">
        <f t="shared" si="0"/>
        <v>26.657142857142858</v>
      </c>
      <c r="D152" s="10"/>
      <c r="E152" s="10"/>
    </row>
    <row r="153" spans="1:7" x14ac:dyDescent="0.3">
      <c r="A153" s="7" t="s">
        <v>17</v>
      </c>
      <c r="B153" s="2">
        <v>50</v>
      </c>
      <c r="C153" s="2">
        <f t="shared" si="0"/>
        <v>26.657142857142858</v>
      </c>
    </row>
    <row r="154" spans="1:7" x14ac:dyDescent="0.3">
      <c r="A154" s="7" t="s">
        <v>10</v>
      </c>
      <c r="B154" s="2">
        <v>71</v>
      </c>
      <c r="C154" s="2">
        <f t="shared" si="0"/>
        <v>26.657142857142858</v>
      </c>
    </row>
    <row r="155" spans="1:7" x14ac:dyDescent="0.3">
      <c r="A155" s="7" t="s">
        <v>27</v>
      </c>
      <c r="B155" s="2">
        <v>25</v>
      </c>
      <c r="C155" s="2">
        <f t="shared" si="0"/>
        <v>26.657142857142858</v>
      </c>
    </row>
    <row r="156" spans="1:7" x14ac:dyDescent="0.3">
      <c r="A156" s="7" t="s">
        <v>12</v>
      </c>
      <c r="B156" s="2">
        <v>62</v>
      </c>
      <c r="C156" s="2">
        <f t="shared" si="0"/>
        <v>26.657142857142858</v>
      </c>
      <c r="E156" t="s">
        <v>282</v>
      </c>
      <c r="F156">
        <f>CHITEST(B149:B183,C149:C183)</f>
        <v>1.547378413784748E-145</v>
      </c>
    </row>
    <row r="157" spans="1:7" x14ac:dyDescent="0.3">
      <c r="A157" s="7" t="s">
        <v>18</v>
      </c>
      <c r="B157" s="2">
        <v>23</v>
      </c>
      <c r="C157" s="2">
        <f t="shared" si="0"/>
        <v>26.657142857142858</v>
      </c>
    </row>
    <row r="158" spans="1:7" x14ac:dyDescent="0.3">
      <c r="A158" s="7" t="s">
        <v>14</v>
      </c>
      <c r="B158" s="2">
        <v>39</v>
      </c>
      <c r="C158" s="2">
        <f t="shared" si="0"/>
        <v>26.657142857142858</v>
      </c>
      <c r="D158" s="10"/>
      <c r="E158" s="10"/>
      <c r="F158" s="10"/>
      <c r="G158" s="10"/>
    </row>
    <row r="159" spans="1:7" x14ac:dyDescent="0.3">
      <c r="A159" s="7" t="s">
        <v>19</v>
      </c>
      <c r="B159" s="2">
        <v>39</v>
      </c>
      <c r="C159" s="2">
        <f t="shared" si="0"/>
        <v>26.657142857142858</v>
      </c>
    </row>
    <row r="160" spans="1:7" x14ac:dyDescent="0.3">
      <c r="A160" s="7" t="s">
        <v>9</v>
      </c>
      <c r="B160" s="2">
        <v>55</v>
      </c>
      <c r="C160" s="2">
        <f t="shared" si="0"/>
        <v>26.657142857142858</v>
      </c>
    </row>
    <row r="161" spans="1:3" x14ac:dyDescent="0.3">
      <c r="A161" s="7" t="s">
        <v>15</v>
      </c>
      <c r="B161" s="2">
        <v>42</v>
      </c>
      <c r="C161" s="2">
        <f t="shared" si="0"/>
        <v>26.657142857142858</v>
      </c>
    </row>
    <row r="162" spans="1:3" x14ac:dyDescent="0.3">
      <c r="A162" s="7" t="s">
        <v>20</v>
      </c>
      <c r="B162" s="2">
        <v>30</v>
      </c>
      <c r="C162" s="2">
        <f t="shared" si="0"/>
        <v>26.657142857142858</v>
      </c>
    </row>
    <row r="163" spans="1:3" x14ac:dyDescent="0.3">
      <c r="A163" s="7" t="s">
        <v>42</v>
      </c>
      <c r="B163" s="2">
        <v>1</v>
      </c>
      <c r="C163" s="2">
        <f t="shared" si="0"/>
        <v>26.657142857142858</v>
      </c>
    </row>
    <row r="164" spans="1:3" x14ac:dyDescent="0.3">
      <c r="A164" s="7" t="s">
        <v>21</v>
      </c>
      <c r="B164" s="2">
        <v>15</v>
      </c>
      <c r="C164" s="2">
        <f t="shared" si="0"/>
        <v>26.657142857142858</v>
      </c>
    </row>
    <row r="165" spans="1:3" x14ac:dyDescent="0.3">
      <c r="A165" s="7" t="s">
        <v>8</v>
      </c>
      <c r="B165" s="2">
        <v>66</v>
      </c>
      <c r="C165" s="2">
        <f t="shared" si="0"/>
        <v>26.657142857142858</v>
      </c>
    </row>
    <row r="166" spans="1:3" x14ac:dyDescent="0.3">
      <c r="A166" s="7" t="s">
        <v>22</v>
      </c>
      <c r="B166" s="2">
        <v>26</v>
      </c>
      <c r="C166" s="2">
        <f t="shared" si="0"/>
        <v>26.657142857142858</v>
      </c>
    </row>
    <row r="167" spans="1:3" x14ac:dyDescent="0.3">
      <c r="A167" s="7" t="s">
        <v>23</v>
      </c>
      <c r="B167" s="2">
        <v>35</v>
      </c>
      <c r="C167" s="2">
        <f t="shared" si="0"/>
        <v>26.657142857142858</v>
      </c>
    </row>
    <row r="168" spans="1:3" x14ac:dyDescent="0.3">
      <c r="A168" s="7" t="s">
        <v>24</v>
      </c>
      <c r="B168" s="2">
        <v>25</v>
      </c>
      <c r="C168" s="2">
        <f t="shared" si="0"/>
        <v>26.657142857142858</v>
      </c>
    </row>
    <row r="169" spans="1:3" x14ac:dyDescent="0.3">
      <c r="A169" s="7" t="s">
        <v>11</v>
      </c>
      <c r="B169" s="2">
        <v>75</v>
      </c>
      <c r="C169" s="2">
        <f t="shared" si="0"/>
        <v>26.657142857142858</v>
      </c>
    </row>
    <row r="170" spans="1:3" x14ac:dyDescent="0.3">
      <c r="A170" s="7" t="s">
        <v>28</v>
      </c>
      <c r="B170" s="2">
        <v>11</v>
      </c>
      <c r="C170" s="2">
        <f t="shared" si="0"/>
        <v>26.657142857142858</v>
      </c>
    </row>
    <row r="171" spans="1:3" x14ac:dyDescent="0.3">
      <c r="A171" s="7" t="s">
        <v>13</v>
      </c>
      <c r="B171" s="2">
        <v>54</v>
      </c>
      <c r="C171" s="2">
        <f t="shared" si="0"/>
        <v>26.657142857142858</v>
      </c>
    </row>
    <row r="172" spans="1:3" x14ac:dyDescent="0.3">
      <c r="A172" s="7" t="s">
        <v>16</v>
      </c>
      <c r="B172" s="2">
        <v>2</v>
      </c>
      <c r="C172" s="2">
        <f t="shared" si="0"/>
        <v>26.657142857142858</v>
      </c>
    </row>
    <row r="173" spans="1:3" x14ac:dyDescent="0.3">
      <c r="A173" s="7" t="s">
        <v>29</v>
      </c>
      <c r="B173" s="2">
        <v>12</v>
      </c>
      <c r="C173" s="2">
        <f t="shared" si="0"/>
        <v>26.657142857142858</v>
      </c>
    </row>
    <row r="174" spans="1:3" x14ac:dyDescent="0.3">
      <c r="A174" s="7" t="s">
        <v>41</v>
      </c>
      <c r="B174" s="2">
        <v>2</v>
      </c>
      <c r="C174" s="2">
        <f t="shared" si="0"/>
        <v>26.657142857142858</v>
      </c>
    </row>
    <row r="175" spans="1:3" x14ac:dyDescent="0.3">
      <c r="A175" s="7" t="s">
        <v>30</v>
      </c>
      <c r="B175" s="2">
        <v>1</v>
      </c>
      <c r="C175" s="2">
        <f t="shared" si="0"/>
        <v>26.657142857142858</v>
      </c>
    </row>
    <row r="176" spans="1:3" x14ac:dyDescent="0.3">
      <c r="A176" s="7" t="s">
        <v>7</v>
      </c>
      <c r="B176" s="2">
        <v>88</v>
      </c>
      <c r="C176" s="2">
        <f t="shared" si="0"/>
        <v>26.657142857142858</v>
      </c>
    </row>
    <row r="177" spans="1:35" x14ac:dyDescent="0.3">
      <c r="A177" s="7" t="s">
        <v>31</v>
      </c>
      <c r="B177" s="2">
        <v>14</v>
      </c>
      <c r="C177" s="2">
        <f t="shared" si="0"/>
        <v>26.657142857142858</v>
      </c>
    </row>
    <row r="178" spans="1:35" x14ac:dyDescent="0.3">
      <c r="A178" s="7" t="s">
        <v>34</v>
      </c>
      <c r="B178" s="2">
        <v>10</v>
      </c>
      <c r="C178" s="2">
        <f t="shared" si="0"/>
        <v>26.657142857142858</v>
      </c>
    </row>
    <row r="179" spans="1:35" x14ac:dyDescent="0.3">
      <c r="A179" s="7" t="s">
        <v>38</v>
      </c>
      <c r="B179" s="2">
        <v>1</v>
      </c>
      <c r="C179" s="2">
        <f t="shared" si="0"/>
        <v>26.657142857142858</v>
      </c>
    </row>
    <row r="180" spans="1:35" x14ac:dyDescent="0.3">
      <c r="A180" s="7" t="s">
        <v>35</v>
      </c>
      <c r="B180" s="2">
        <v>19</v>
      </c>
      <c r="C180" s="2">
        <f t="shared" si="0"/>
        <v>26.657142857142858</v>
      </c>
    </row>
    <row r="181" spans="1:35" x14ac:dyDescent="0.3">
      <c r="A181" s="7" t="s">
        <v>39</v>
      </c>
      <c r="B181" s="2">
        <v>2</v>
      </c>
      <c r="C181" s="2">
        <f t="shared" si="0"/>
        <v>26.657142857142858</v>
      </c>
    </row>
    <row r="182" spans="1:35" x14ac:dyDescent="0.3">
      <c r="A182" s="7" t="s">
        <v>44</v>
      </c>
      <c r="B182" s="2">
        <v>1</v>
      </c>
      <c r="C182" s="2">
        <f t="shared" si="0"/>
        <v>26.657142857142858</v>
      </c>
    </row>
    <row r="183" spans="1:35" x14ac:dyDescent="0.3">
      <c r="A183" s="7" t="s">
        <v>37</v>
      </c>
      <c r="B183" s="2">
        <v>3</v>
      </c>
      <c r="C183" s="2">
        <f t="shared" si="0"/>
        <v>26.657142857142858</v>
      </c>
    </row>
    <row r="184" spans="1:35" x14ac:dyDescent="0.3">
      <c r="A184" s="7" t="s">
        <v>222</v>
      </c>
      <c r="B184" s="2">
        <v>933</v>
      </c>
      <c r="C184" s="2"/>
    </row>
    <row r="189" spans="1:35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</row>
    <row r="191" spans="1:35" x14ac:dyDescent="0.3">
      <c r="A191" t="s">
        <v>283</v>
      </c>
    </row>
    <row r="193" spans="1:3" x14ac:dyDescent="0.3">
      <c r="A193" s="9"/>
      <c r="B193" s="9" t="s">
        <v>2</v>
      </c>
      <c r="C193" s="9" t="s">
        <v>3</v>
      </c>
    </row>
    <row r="194" spans="1:3" x14ac:dyDescent="0.3">
      <c r="A194" s="2" t="s">
        <v>229</v>
      </c>
      <c r="B194" s="2">
        <v>4.1531281032770409</v>
      </c>
      <c r="C194" s="2">
        <v>630.85898709036746</v>
      </c>
    </row>
    <row r="195" spans="1:3" x14ac:dyDescent="0.3">
      <c r="A195" s="2" t="s">
        <v>284</v>
      </c>
      <c r="B195" s="2">
        <v>2.8373038235335382</v>
      </c>
      <c r="C195" s="2">
        <v>90503.524827203626</v>
      </c>
    </row>
    <row r="196" spans="1:3" x14ac:dyDescent="0.3">
      <c r="A196" s="2" t="s">
        <v>246</v>
      </c>
      <c r="B196" s="2">
        <v>1007</v>
      </c>
      <c r="C196" s="2">
        <v>1007</v>
      </c>
    </row>
    <row r="197" spans="1:3" x14ac:dyDescent="0.3">
      <c r="A197" s="2" t="s">
        <v>252</v>
      </c>
      <c r="B197" s="2">
        <v>1006</v>
      </c>
      <c r="C197" s="2">
        <v>1006</v>
      </c>
    </row>
    <row r="198" spans="1:3" x14ac:dyDescent="0.3">
      <c r="A198" s="2" t="s">
        <v>255</v>
      </c>
      <c r="B198" s="2">
        <v>3.1350202425272822E-5</v>
      </c>
      <c r="C198" s="2"/>
    </row>
    <row r="199" spans="1:3" x14ac:dyDescent="0.3">
      <c r="A199" s="2" t="s">
        <v>285</v>
      </c>
      <c r="B199" s="2">
        <v>0</v>
      </c>
      <c r="C199" s="2"/>
    </row>
    <row r="200" spans="1:3" x14ac:dyDescent="0.3">
      <c r="A200" s="2" t="s">
        <v>286</v>
      </c>
      <c r="B200" s="2">
        <v>0.90143438559230082</v>
      </c>
      <c r="C200" s="2"/>
    </row>
  </sheetData>
  <mergeCells count="7">
    <mergeCell ref="A62:F62"/>
    <mergeCell ref="A1:F1"/>
    <mergeCell ref="A39:F39"/>
    <mergeCell ref="D55:E55"/>
    <mergeCell ref="B18:G18"/>
    <mergeCell ref="D29:E29"/>
    <mergeCell ref="D54:E54"/>
  </mergeCell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38E9E-A48D-43A3-A930-86339FAB9972}">
  <dimension ref="B1:I281"/>
  <sheetViews>
    <sheetView zoomScale="52" zoomScaleNormal="55" workbookViewId="0">
      <selection activeCell="J47" sqref="J47"/>
    </sheetView>
  </sheetViews>
  <sheetFormatPr defaultRowHeight="14.4" x14ac:dyDescent="0.3"/>
  <cols>
    <col min="1" max="1" width="8.88671875" customWidth="1"/>
    <col min="2" max="2" width="14.21875" customWidth="1"/>
    <col min="3" max="3" width="17.21875" customWidth="1"/>
    <col min="4" max="7" width="8.88671875" customWidth="1"/>
    <col min="8" max="8" width="19.5546875" bestFit="1" customWidth="1"/>
    <col min="9" max="9" width="46.88671875" customWidth="1"/>
    <col min="10" max="14" width="8.88671875" customWidth="1"/>
  </cols>
  <sheetData>
    <row r="1" spans="2:9" x14ac:dyDescent="0.3">
      <c r="B1" s="5"/>
      <c r="C1" s="5"/>
      <c r="H1" s="3" t="s">
        <v>221</v>
      </c>
      <c r="I1" t="s">
        <v>223</v>
      </c>
    </row>
    <row r="2" spans="2:9" x14ac:dyDescent="0.3">
      <c r="H2" s="4" t="s">
        <v>18</v>
      </c>
      <c r="I2">
        <v>1488.5217391304348</v>
      </c>
    </row>
    <row r="3" spans="2:9" x14ac:dyDescent="0.3">
      <c r="H3" s="4" t="s">
        <v>9</v>
      </c>
      <c r="I3">
        <v>986</v>
      </c>
    </row>
    <row r="4" spans="2:9" x14ac:dyDescent="0.3">
      <c r="H4" s="4" t="s">
        <v>21</v>
      </c>
      <c r="I4">
        <v>1364.1333333333334</v>
      </c>
    </row>
    <row r="5" spans="2:9" x14ac:dyDescent="0.3">
      <c r="H5" s="4" t="s">
        <v>23</v>
      </c>
      <c r="I5">
        <v>1977.1666666666667</v>
      </c>
    </row>
    <row r="6" spans="2:9" x14ac:dyDescent="0.3">
      <c r="H6" s="4" t="s">
        <v>11</v>
      </c>
      <c r="I6">
        <v>1035</v>
      </c>
    </row>
    <row r="7" spans="2:9" x14ac:dyDescent="0.3">
      <c r="H7" s="4" t="s">
        <v>41</v>
      </c>
      <c r="I7">
        <v>1873</v>
      </c>
    </row>
    <row r="8" spans="2:9" x14ac:dyDescent="0.3">
      <c r="H8" s="4" t="s">
        <v>31</v>
      </c>
      <c r="I8">
        <v>1910.2857142857142</v>
      </c>
    </row>
    <row r="9" spans="2:9" x14ac:dyDescent="0.3">
      <c r="H9" s="4" t="s">
        <v>35</v>
      </c>
      <c r="I9">
        <v>1011.578947368421</v>
      </c>
    </row>
    <row r="10" spans="2:9" x14ac:dyDescent="0.3">
      <c r="H10" s="4" t="s">
        <v>44</v>
      </c>
      <c r="I10">
        <v>1200</v>
      </c>
    </row>
    <row r="11" spans="2:9" x14ac:dyDescent="0.3">
      <c r="H11" s="4" t="s">
        <v>222</v>
      </c>
      <c r="I11">
        <v>1376.3030303030303</v>
      </c>
    </row>
    <row r="19" spans="8:9" x14ac:dyDescent="0.3">
      <c r="H19" s="6" t="s">
        <v>0</v>
      </c>
      <c r="I19" s="6" t="s">
        <v>226</v>
      </c>
    </row>
    <row r="20" spans="8:9" x14ac:dyDescent="0.3">
      <c r="H20" s="7" t="s">
        <v>32</v>
      </c>
      <c r="I20" s="2">
        <v>157874.0625</v>
      </c>
    </row>
    <row r="21" spans="8:9" x14ac:dyDescent="0.3">
      <c r="H21" s="7" t="s">
        <v>25</v>
      </c>
      <c r="I21" s="2">
        <v>74134.0625</v>
      </c>
    </row>
    <row r="22" spans="8:9" x14ac:dyDescent="0.3">
      <c r="H22" s="7" t="s">
        <v>43</v>
      </c>
      <c r="I22" s="2">
        <v>71500</v>
      </c>
    </row>
    <row r="23" spans="8:9" x14ac:dyDescent="0.3">
      <c r="H23" s="7" t="s">
        <v>26</v>
      </c>
      <c r="I23" s="2">
        <v>75000</v>
      </c>
    </row>
    <row r="24" spans="8:9" x14ac:dyDescent="0.3">
      <c r="H24" s="7" t="s">
        <v>17</v>
      </c>
      <c r="I24" s="2">
        <v>215079.1</v>
      </c>
    </row>
    <row r="25" spans="8:9" x14ac:dyDescent="0.3">
      <c r="H25" s="7" t="s">
        <v>10</v>
      </c>
      <c r="I25" s="2">
        <v>93874.929577464791</v>
      </c>
    </row>
    <row r="26" spans="8:9" x14ac:dyDescent="0.3">
      <c r="H26" s="7" t="s">
        <v>27</v>
      </c>
      <c r="I26" s="2">
        <v>215629</v>
      </c>
    </row>
    <row r="27" spans="8:9" x14ac:dyDescent="0.3">
      <c r="H27" s="7" t="s">
        <v>12</v>
      </c>
      <c r="I27" s="2">
        <v>80134.126984126982</v>
      </c>
    </row>
    <row r="28" spans="8:9" x14ac:dyDescent="0.3">
      <c r="H28" s="7" t="s">
        <v>18</v>
      </c>
      <c r="I28" s="2">
        <v>3251956.5217391304</v>
      </c>
    </row>
    <row r="29" spans="8:9" x14ac:dyDescent="0.3">
      <c r="H29" s="7" t="s">
        <v>14</v>
      </c>
      <c r="I29" s="2">
        <v>55246.916666666664</v>
      </c>
    </row>
    <row r="30" spans="8:9" x14ac:dyDescent="0.3">
      <c r="H30" s="7" t="s">
        <v>19</v>
      </c>
      <c r="I30" s="2">
        <v>70976.829268292684</v>
      </c>
    </row>
    <row r="31" spans="8:9" x14ac:dyDescent="0.3">
      <c r="H31" s="7" t="s">
        <v>9</v>
      </c>
      <c r="I31" s="2">
        <v>410099.09090909088</v>
      </c>
    </row>
    <row r="32" spans="8:9" x14ac:dyDescent="0.3">
      <c r="H32" s="7" t="s">
        <v>15</v>
      </c>
      <c r="I32" s="2">
        <v>368829.47916666669</v>
      </c>
    </row>
    <row r="33" spans="8:9" x14ac:dyDescent="0.3">
      <c r="H33" s="7" t="s">
        <v>20</v>
      </c>
      <c r="I33" s="2">
        <v>83118.333333333328</v>
      </c>
    </row>
    <row r="34" spans="8:9" x14ac:dyDescent="0.3">
      <c r="H34" s="7" t="s">
        <v>42</v>
      </c>
      <c r="I34" s="2">
        <v>52200</v>
      </c>
    </row>
    <row r="35" spans="8:9" x14ac:dyDescent="0.3">
      <c r="H35" s="7" t="s">
        <v>21</v>
      </c>
      <c r="I35" s="2">
        <v>2906666.6666666665</v>
      </c>
    </row>
    <row r="36" spans="8:9" x14ac:dyDescent="0.3">
      <c r="H36" s="7" t="s">
        <v>8</v>
      </c>
      <c r="I36" s="2">
        <v>425947.24242424243</v>
      </c>
    </row>
    <row r="37" spans="8:9" x14ac:dyDescent="0.3">
      <c r="H37" s="7" t="s">
        <v>22</v>
      </c>
      <c r="I37" s="2">
        <v>93228.846153846156</v>
      </c>
    </row>
    <row r="38" spans="8:9" x14ac:dyDescent="0.3">
      <c r="H38" s="7" t="s">
        <v>23</v>
      </c>
      <c r="I38" s="2">
        <v>508435.85714285716</v>
      </c>
    </row>
    <row r="39" spans="8:9" x14ac:dyDescent="0.3">
      <c r="H39" s="7" t="s">
        <v>24</v>
      </c>
      <c r="I39" s="2">
        <v>147656.20000000001</v>
      </c>
    </row>
    <row r="40" spans="8:9" x14ac:dyDescent="0.3">
      <c r="H40" s="7" t="s">
        <v>33</v>
      </c>
      <c r="I40" s="2">
        <v>26830</v>
      </c>
    </row>
    <row r="41" spans="8:9" x14ac:dyDescent="0.3">
      <c r="H41" s="7" t="s">
        <v>11</v>
      </c>
      <c r="I41" s="2">
        <v>297807.86666666664</v>
      </c>
    </row>
    <row r="42" spans="8:9" x14ac:dyDescent="0.3">
      <c r="H42" s="7" t="s">
        <v>28</v>
      </c>
      <c r="I42" s="2">
        <v>169363.63636363635</v>
      </c>
    </row>
    <row r="43" spans="8:9" x14ac:dyDescent="0.3">
      <c r="H43" s="7" t="s">
        <v>13</v>
      </c>
      <c r="I43" s="2">
        <v>164661.38888888888</v>
      </c>
    </row>
    <row r="44" spans="8:9" x14ac:dyDescent="0.3">
      <c r="H44" s="7" t="s">
        <v>16</v>
      </c>
      <c r="I44" s="2">
        <v>50752.16216216216</v>
      </c>
    </row>
    <row r="45" spans="8:9" x14ac:dyDescent="0.3">
      <c r="H45" s="7" t="s">
        <v>29</v>
      </c>
      <c r="I45" s="2">
        <v>2791666.6666666665</v>
      </c>
    </row>
    <row r="46" spans="8:9" x14ac:dyDescent="0.3">
      <c r="H46" s="7" t="s">
        <v>41</v>
      </c>
      <c r="I46" s="2">
        <v>2500000</v>
      </c>
    </row>
    <row r="47" spans="8:9" x14ac:dyDescent="0.3">
      <c r="H47" s="7" t="s">
        <v>30</v>
      </c>
      <c r="I47" s="2">
        <v>155000</v>
      </c>
    </row>
    <row r="48" spans="8:9" x14ac:dyDescent="0.3">
      <c r="H48" s="7" t="s">
        <v>7</v>
      </c>
      <c r="I48" s="2">
        <v>129478.40909090909</v>
      </c>
    </row>
    <row r="49" spans="8:9" x14ac:dyDescent="0.3">
      <c r="H49" s="7" t="s">
        <v>31</v>
      </c>
      <c r="I49" s="2">
        <v>2400000</v>
      </c>
    </row>
    <row r="50" spans="8:9" x14ac:dyDescent="0.3">
      <c r="H50" s="7" t="s">
        <v>34</v>
      </c>
      <c r="I50" s="2">
        <v>333235</v>
      </c>
    </row>
    <row r="51" spans="8:9" x14ac:dyDescent="0.3">
      <c r="H51" s="7" t="s">
        <v>38</v>
      </c>
      <c r="I51" s="2">
        <v>1000000</v>
      </c>
    </row>
    <row r="52" spans="8:9" x14ac:dyDescent="0.3">
      <c r="H52" s="7" t="s">
        <v>40</v>
      </c>
      <c r="I52" s="2">
        <v>38170</v>
      </c>
    </row>
    <row r="53" spans="8:9" x14ac:dyDescent="0.3">
      <c r="H53" s="7" t="s">
        <v>35</v>
      </c>
      <c r="I53" s="2">
        <v>162527.36842105264</v>
      </c>
    </row>
    <row r="54" spans="8:9" x14ac:dyDescent="0.3">
      <c r="H54" s="7" t="s">
        <v>36</v>
      </c>
      <c r="I54" s="2">
        <v>43072</v>
      </c>
    </row>
    <row r="55" spans="8:9" x14ac:dyDescent="0.3">
      <c r="H55" s="7" t="s">
        <v>39</v>
      </c>
      <c r="I55" s="2">
        <v>140500</v>
      </c>
    </row>
    <row r="56" spans="8:9" x14ac:dyDescent="0.3">
      <c r="H56" s="7" t="s">
        <v>44</v>
      </c>
      <c r="I56" s="2">
        <v>220000</v>
      </c>
    </row>
    <row r="57" spans="8:9" x14ac:dyDescent="0.3">
      <c r="H57" s="7" t="s">
        <v>37</v>
      </c>
      <c r="I57" s="2">
        <v>2216666.6666666665</v>
      </c>
    </row>
    <row r="62" spans="8:9" x14ac:dyDescent="0.3">
      <c r="H62" s="3" t="s">
        <v>221</v>
      </c>
      <c r="I62" t="s">
        <v>225</v>
      </c>
    </row>
    <row r="63" spans="8:9" x14ac:dyDescent="0.3">
      <c r="H63" s="4" t="s">
        <v>32</v>
      </c>
      <c r="I63">
        <v>16</v>
      </c>
    </row>
    <row r="64" spans="8:9" x14ac:dyDescent="0.3">
      <c r="H64" s="4" t="s">
        <v>25</v>
      </c>
      <c r="I64">
        <v>16</v>
      </c>
    </row>
    <row r="65" spans="8:9" x14ac:dyDescent="0.3">
      <c r="H65" s="4" t="s">
        <v>43</v>
      </c>
      <c r="I65">
        <v>1</v>
      </c>
    </row>
    <row r="66" spans="8:9" x14ac:dyDescent="0.3">
      <c r="H66" s="4" t="s">
        <v>26</v>
      </c>
      <c r="I66">
        <v>1</v>
      </c>
    </row>
    <row r="67" spans="8:9" x14ac:dyDescent="0.3">
      <c r="H67" s="4" t="s">
        <v>17</v>
      </c>
      <c r="I67">
        <v>50</v>
      </c>
    </row>
    <row r="68" spans="8:9" x14ac:dyDescent="0.3">
      <c r="H68" s="4" t="s">
        <v>10</v>
      </c>
      <c r="I68">
        <v>71</v>
      </c>
    </row>
    <row r="69" spans="8:9" x14ac:dyDescent="0.3">
      <c r="H69" s="4" t="s">
        <v>27</v>
      </c>
      <c r="I69">
        <v>25</v>
      </c>
    </row>
    <row r="70" spans="8:9" x14ac:dyDescent="0.3">
      <c r="H70" s="4" t="s">
        <v>12</v>
      </c>
      <c r="I70">
        <v>63</v>
      </c>
    </row>
    <row r="71" spans="8:9" x14ac:dyDescent="0.3">
      <c r="H71" s="4" t="s">
        <v>18</v>
      </c>
      <c r="I71">
        <v>23</v>
      </c>
    </row>
    <row r="72" spans="8:9" x14ac:dyDescent="0.3">
      <c r="H72" s="4" t="s">
        <v>14</v>
      </c>
      <c r="I72">
        <v>60</v>
      </c>
    </row>
    <row r="73" spans="8:9" x14ac:dyDescent="0.3">
      <c r="H73" s="4" t="s">
        <v>19</v>
      </c>
      <c r="I73">
        <v>41</v>
      </c>
    </row>
    <row r="74" spans="8:9" x14ac:dyDescent="0.3">
      <c r="H74" s="4" t="s">
        <v>9</v>
      </c>
      <c r="I74">
        <v>55</v>
      </c>
    </row>
    <row r="75" spans="8:9" x14ac:dyDescent="0.3">
      <c r="H75" s="4" t="s">
        <v>15</v>
      </c>
      <c r="I75">
        <v>48</v>
      </c>
    </row>
    <row r="76" spans="8:9" x14ac:dyDescent="0.3">
      <c r="H76" s="4" t="s">
        <v>20</v>
      </c>
      <c r="I76">
        <v>30</v>
      </c>
    </row>
    <row r="77" spans="8:9" x14ac:dyDescent="0.3">
      <c r="H77" s="4" t="s">
        <v>42</v>
      </c>
      <c r="I77">
        <v>1</v>
      </c>
    </row>
    <row r="78" spans="8:9" x14ac:dyDescent="0.3">
      <c r="H78" s="4" t="s">
        <v>21</v>
      </c>
      <c r="I78">
        <v>15</v>
      </c>
    </row>
    <row r="79" spans="8:9" x14ac:dyDescent="0.3">
      <c r="H79" s="4" t="s">
        <v>8</v>
      </c>
      <c r="I79">
        <v>66</v>
      </c>
    </row>
    <row r="80" spans="8:9" x14ac:dyDescent="0.3">
      <c r="H80" s="4" t="s">
        <v>22</v>
      </c>
      <c r="I80">
        <v>26</v>
      </c>
    </row>
    <row r="81" spans="8:9" x14ac:dyDescent="0.3">
      <c r="H81" s="4" t="s">
        <v>23</v>
      </c>
      <c r="I81">
        <v>35</v>
      </c>
    </row>
    <row r="82" spans="8:9" x14ac:dyDescent="0.3">
      <c r="H82" s="4" t="s">
        <v>24</v>
      </c>
      <c r="I82">
        <v>25</v>
      </c>
    </row>
    <row r="83" spans="8:9" x14ac:dyDescent="0.3">
      <c r="H83" s="4" t="s">
        <v>33</v>
      </c>
      <c r="I83">
        <v>1</v>
      </c>
    </row>
    <row r="84" spans="8:9" x14ac:dyDescent="0.3">
      <c r="H84" s="4" t="s">
        <v>11</v>
      </c>
      <c r="I84">
        <v>75</v>
      </c>
    </row>
    <row r="85" spans="8:9" x14ac:dyDescent="0.3">
      <c r="H85" s="4" t="s">
        <v>28</v>
      </c>
      <c r="I85">
        <v>11</v>
      </c>
    </row>
    <row r="86" spans="8:9" x14ac:dyDescent="0.3">
      <c r="H86" s="4" t="s">
        <v>13</v>
      </c>
      <c r="I86">
        <v>54</v>
      </c>
    </row>
    <row r="87" spans="8:9" x14ac:dyDescent="0.3">
      <c r="H87" s="4" t="s">
        <v>16</v>
      </c>
      <c r="I87">
        <v>37</v>
      </c>
    </row>
    <row r="88" spans="8:9" x14ac:dyDescent="0.3">
      <c r="H88" s="4" t="s">
        <v>29</v>
      </c>
      <c r="I88">
        <v>12</v>
      </c>
    </row>
    <row r="89" spans="8:9" x14ac:dyDescent="0.3">
      <c r="H89" s="4" t="s">
        <v>41</v>
      </c>
      <c r="I89">
        <v>2</v>
      </c>
    </row>
    <row r="90" spans="8:9" x14ac:dyDescent="0.3">
      <c r="H90" s="4" t="s">
        <v>30</v>
      </c>
      <c r="I90">
        <v>1</v>
      </c>
    </row>
    <row r="91" spans="8:9" x14ac:dyDescent="0.3">
      <c r="H91" s="4" t="s">
        <v>7</v>
      </c>
      <c r="I91">
        <v>88</v>
      </c>
    </row>
    <row r="92" spans="8:9" x14ac:dyDescent="0.3">
      <c r="H92" s="4" t="s">
        <v>31</v>
      </c>
      <c r="I92">
        <v>14</v>
      </c>
    </row>
    <row r="93" spans="8:9" x14ac:dyDescent="0.3">
      <c r="H93" s="4" t="s">
        <v>34</v>
      </c>
      <c r="I93">
        <v>10</v>
      </c>
    </row>
    <row r="94" spans="8:9" x14ac:dyDescent="0.3">
      <c r="H94" s="4" t="s">
        <v>38</v>
      </c>
      <c r="I94">
        <v>1</v>
      </c>
    </row>
    <row r="95" spans="8:9" x14ac:dyDescent="0.3">
      <c r="H95" s="4" t="s">
        <v>40</v>
      </c>
      <c r="I95">
        <v>3</v>
      </c>
    </row>
    <row r="96" spans="8:9" x14ac:dyDescent="0.3">
      <c r="H96" s="4" t="s">
        <v>35</v>
      </c>
      <c r="I96">
        <v>19</v>
      </c>
    </row>
    <row r="97" spans="8:9" x14ac:dyDescent="0.3">
      <c r="H97" s="4" t="s">
        <v>36</v>
      </c>
      <c r="I97">
        <v>5</v>
      </c>
    </row>
    <row r="98" spans="8:9" x14ac:dyDescent="0.3">
      <c r="H98" s="4" t="s">
        <v>39</v>
      </c>
      <c r="I98">
        <v>2</v>
      </c>
    </row>
    <row r="99" spans="8:9" x14ac:dyDescent="0.3">
      <c r="H99" s="4" t="s">
        <v>44</v>
      </c>
      <c r="I99">
        <v>1</v>
      </c>
    </row>
    <row r="100" spans="8:9" x14ac:dyDescent="0.3">
      <c r="H100" s="4" t="s">
        <v>37</v>
      </c>
      <c r="I100">
        <v>3</v>
      </c>
    </row>
    <row r="101" spans="8:9" x14ac:dyDescent="0.3">
      <c r="H101" s="4" t="s">
        <v>222</v>
      </c>
      <c r="I101">
        <v>1007</v>
      </c>
    </row>
    <row r="143" spans="8:9" x14ac:dyDescent="0.3">
      <c r="H143" s="6" t="s">
        <v>0</v>
      </c>
      <c r="I143" s="6" t="s">
        <v>226</v>
      </c>
    </row>
    <row r="144" spans="8:9" x14ac:dyDescent="0.3">
      <c r="H144" s="7" t="s">
        <v>32</v>
      </c>
      <c r="I144" s="2">
        <v>157874.0625</v>
      </c>
    </row>
    <row r="145" spans="8:9" x14ac:dyDescent="0.3">
      <c r="H145" s="7" t="s">
        <v>25</v>
      </c>
      <c r="I145" s="2">
        <v>74134.0625</v>
      </c>
    </row>
    <row r="146" spans="8:9" x14ac:dyDescent="0.3">
      <c r="H146" s="7" t="s">
        <v>43</v>
      </c>
      <c r="I146" s="2">
        <v>71500</v>
      </c>
    </row>
    <row r="147" spans="8:9" x14ac:dyDescent="0.3">
      <c r="H147" s="7" t="s">
        <v>26</v>
      </c>
      <c r="I147" s="2">
        <v>75000</v>
      </c>
    </row>
    <row r="148" spans="8:9" x14ac:dyDescent="0.3">
      <c r="H148" s="7" t="s">
        <v>17</v>
      </c>
      <c r="I148" s="2">
        <v>215079.1</v>
      </c>
    </row>
    <row r="149" spans="8:9" x14ac:dyDescent="0.3">
      <c r="H149" s="7" t="s">
        <v>10</v>
      </c>
      <c r="I149" s="2">
        <v>93874.929577464791</v>
      </c>
    </row>
    <row r="150" spans="8:9" x14ac:dyDescent="0.3">
      <c r="H150" s="7" t="s">
        <v>27</v>
      </c>
      <c r="I150" s="2">
        <v>215629</v>
      </c>
    </row>
    <row r="151" spans="8:9" x14ac:dyDescent="0.3">
      <c r="H151" s="7" t="s">
        <v>12</v>
      </c>
      <c r="I151" s="2">
        <v>80134.126984126982</v>
      </c>
    </row>
    <row r="152" spans="8:9" x14ac:dyDescent="0.3">
      <c r="H152" s="7" t="s">
        <v>18</v>
      </c>
      <c r="I152" s="2">
        <v>3251956.5217391304</v>
      </c>
    </row>
    <row r="153" spans="8:9" x14ac:dyDescent="0.3">
      <c r="H153" s="7" t="s">
        <v>14</v>
      </c>
      <c r="I153" s="2">
        <v>55246.916666666664</v>
      </c>
    </row>
    <row r="154" spans="8:9" x14ac:dyDescent="0.3">
      <c r="H154" s="7" t="s">
        <v>19</v>
      </c>
      <c r="I154" s="2">
        <v>70976.829268292684</v>
      </c>
    </row>
    <row r="155" spans="8:9" x14ac:dyDescent="0.3">
      <c r="H155" s="7" t="s">
        <v>9</v>
      </c>
      <c r="I155" s="2">
        <v>410099.09090909088</v>
      </c>
    </row>
    <row r="156" spans="8:9" x14ac:dyDescent="0.3">
      <c r="H156" s="7" t="s">
        <v>15</v>
      </c>
      <c r="I156" s="2">
        <v>368829.47916666669</v>
      </c>
    </row>
    <row r="157" spans="8:9" x14ac:dyDescent="0.3">
      <c r="H157" s="7" t="s">
        <v>20</v>
      </c>
      <c r="I157" s="2">
        <v>83118.333333333328</v>
      </c>
    </row>
    <row r="158" spans="8:9" x14ac:dyDescent="0.3">
      <c r="H158" s="7" t="s">
        <v>42</v>
      </c>
      <c r="I158" s="2">
        <v>52200</v>
      </c>
    </row>
    <row r="159" spans="8:9" x14ac:dyDescent="0.3">
      <c r="H159" s="7" t="s">
        <v>21</v>
      </c>
      <c r="I159" s="2">
        <v>2906666.6666666665</v>
      </c>
    </row>
    <row r="160" spans="8:9" x14ac:dyDescent="0.3">
      <c r="H160" s="7" t="s">
        <v>8</v>
      </c>
      <c r="I160" s="2">
        <v>425947.24242424243</v>
      </c>
    </row>
    <row r="161" spans="8:9" x14ac:dyDescent="0.3">
      <c r="H161" s="7" t="s">
        <v>22</v>
      </c>
      <c r="I161" s="2">
        <v>93228.846153846156</v>
      </c>
    </row>
    <row r="162" spans="8:9" x14ac:dyDescent="0.3">
      <c r="H162" s="7" t="s">
        <v>23</v>
      </c>
      <c r="I162" s="2">
        <v>508435.85714285716</v>
      </c>
    </row>
    <row r="163" spans="8:9" x14ac:dyDescent="0.3">
      <c r="H163" s="7" t="s">
        <v>24</v>
      </c>
      <c r="I163" s="2">
        <v>147656.20000000001</v>
      </c>
    </row>
    <row r="164" spans="8:9" x14ac:dyDescent="0.3">
      <c r="H164" s="7" t="s">
        <v>33</v>
      </c>
      <c r="I164" s="2">
        <v>26830</v>
      </c>
    </row>
    <row r="165" spans="8:9" x14ac:dyDescent="0.3">
      <c r="H165" s="7" t="s">
        <v>11</v>
      </c>
      <c r="I165" s="2">
        <v>297807.86666666664</v>
      </c>
    </row>
    <row r="166" spans="8:9" x14ac:dyDescent="0.3">
      <c r="H166" s="7" t="s">
        <v>28</v>
      </c>
      <c r="I166" s="2">
        <v>169363.63636363635</v>
      </c>
    </row>
    <row r="167" spans="8:9" x14ac:dyDescent="0.3">
      <c r="H167" s="7" t="s">
        <v>13</v>
      </c>
      <c r="I167" s="2">
        <v>164661.38888888888</v>
      </c>
    </row>
    <row r="168" spans="8:9" x14ac:dyDescent="0.3">
      <c r="H168" s="7" t="s">
        <v>16</v>
      </c>
      <c r="I168" s="2">
        <v>50752.16216216216</v>
      </c>
    </row>
    <row r="169" spans="8:9" x14ac:dyDescent="0.3">
      <c r="H169" s="7" t="s">
        <v>29</v>
      </c>
      <c r="I169" s="2">
        <v>2791666.6666666665</v>
      </c>
    </row>
    <row r="170" spans="8:9" x14ac:dyDescent="0.3">
      <c r="H170" s="7" t="s">
        <v>41</v>
      </c>
      <c r="I170" s="2">
        <v>2500000</v>
      </c>
    </row>
    <row r="171" spans="8:9" x14ac:dyDescent="0.3">
      <c r="H171" s="7" t="s">
        <v>30</v>
      </c>
      <c r="I171" s="2">
        <v>155000</v>
      </c>
    </row>
    <row r="172" spans="8:9" x14ac:dyDescent="0.3">
      <c r="H172" s="7" t="s">
        <v>7</v>
      </c>
      <c r="I172" s="2">
        <v>129478.40909090909</v>
      </c>
    </row>
    <row r="173" spans="8:9" x14ac:dyDescent="0.3">
      <c r="H173" s="7" t="s">
        <v>31</v>
      </c>
      <c r="I173" s="2">
        <v>2400000</v>
      </c>
    </row>
    <row r="174" spans="8:9" x14ac:dyDescent="0.3">
      <c r="H174" s="7" t="s">
        <v>34</v>
      </c>
      <c r="I174" s="2">
        <v>333235</v>
      </c>
    </row>
    <row r="175" spans="8:9" x14ac:dyDescent="0.3">
      <c r="H175" s="7" t="s">
        <v>38</v>
      </c>
      <c r="I175" s="2">
        <v>1000000</v>
      </c>
    </row>
    <row r="176" spans="8:9" x14ac:dyDescent="0.3">
      <c r="H176" s="7" t="s">
        <v>40</v>
      </c>
      <c r="I176" s="2">
        <v>38170</v>
      </c>
    </row>
    <row r="177" spans="8:9" x14ac:dyDescent="0.3">
      <c r="H177" s="7" t="s">
        <v>35</v>
      </c>
      <c r="I177" s="2">
        <v>162527.36842105264</v>
      </c>
    </row>
    <row r="178" spans="8:9" x14ac:dyDescent="0.3">
      <c r="H178" s="7" t="s">
        <v>36</v>
      </c>
      <c r="I178" s="2">
        <v>43072</v>
      </c>
    </row>
    <row r="179" spans="8:9" x14ac:dyDescent="0.3">
      <c r="H179" s="7" t="s">
        <v>39</v>
      </c>
      <c r="I179" s="2">
        <v>140500</v>
      </c>
    </row>
    <row r="180" spans="8:9" x14ac:dyDescent="0.3">
      <c r="H180" s="7" t="s">
        <v>44</v>
      </c>
      <c r="I180" s="2">
        <v>220000</v>
      </c>
    </row>
    <row r="181" spans="8:9" x14ac:dyDescent="0.3">
      <c r="H181" s="7" t="s">
        <v>37</v>
      </c>
      <c r="I181" s="2">
        <v>2216666.6666666665</v>
      </c>
    </row>
    <row r="185" spans="8:9" x14ac:dyDescent="0.3">
      <c r="H185" s="3" t="s">
        <v>221</v>
      </c>
      <c r="I185" t="s">
        <v>224</v>
      </c>
    </row>
    <row r="186" spans="8:9" x14ac:dyDescent="0.3">
      <c r="H186" s="4">
        <v>1965</v>
      </c>
      <c r="I186">
        <v>1000000</v>
      </c>
    </row>
    <row r="187" spans="8:9" x14ac:dyDescent="0.3">
      <c r="H187" s="4">
        <v>2014</v>
      </c>
      <c r="I187">
        <v>275000</v>
      </c>
    </row>
    <row r="188" spans="8:9" x14ac:dyDescent="0.3">
      <c r="H188" s="4">
        <v>2015</v>
      </c>
      <c r="I188">
        <v>617985</v>
      </c>
    </row>
    <row r="189" spans="8:9" x14ac:dyDescent="0.3">
      <c r="H189" s="4">
        <v>2017</v>
      </c>
      <c r="I189">
        <v>121661.66666666667</v>
      </c>
    </row>
    <row r="190" spans="8:9" x14ac:dyDescent="0.3">
      <c r="H190" s="4">
        <v>2019</v>
      </c>
      <c r="I190">
        <v>444326.66666666669</v>
      </c>
    </row>
    <row r="191" spans="8:9" x14ac:dyDescent="0.3">
      <c r="H191" s="4">
        <v>2020</v>
      </c>
      <c r="I191">
        <v>317062.48</v>
      </c>
    </row>
    <row r="192" spans="8:9" x14ac:dyDescent="0.3">
      <c r="H192" s="4">
        <v>2021</v>
      </c>
      <c r="I192">
        <v>381301.71527777775</v>
      </c>
    </row>
    <row r="193" spans="8:9" x14ac:dyDescent="0.3">
      <c r="H193" s="4">
        <v>2022</v>
      </c>
      <c r="I193">
        <v>382631.04188481678</v>
      </c>
    </row>
    <row r="194" spans="8:9" x14ac:dyDescent="0.3">
      <c r="H194" s="4">
        <v>2023</v>
      </c>
      <c r="I194">
        <v>108333.33333333333</v>
      </c>
    </row>
    <row r="195" spans="8:9" x14ac:dyDescent="0.3">
      <c r="H195" s="4" t="s">
        <v>222</v>
      </c>
      <c r="I195">
        <v>382035.94141012907</v>
      </c>
    </row>
    <row r="204" spans="8:9" x14ac:dyDescent="0.3">
      <c r="H204" s="3" t="s">
        <v>221</v>
      </c>
      <c r="I204" s="8" t="s">
        <v>227</v>
      </c>
    </row>
    <row r="205" spans="8:9" x14ac:dyDescent="0.3">
      <c r="H205" s="4" t="s">
        <v>31</v>
      </c>
      <c r="I205">
        <v>1701.1428571428571</v>
      </c>
    </row>
    <row r="206" spans="8:9" x14ac:dyDescent="0.3">
      <c r="H206" s="4" t="s">
        <v>41</v>
      </c>
      <c r="I206">
        <v>1696</v>
      </c>
    </row>
    <row r="207" spans="8:9" x14ac:dyDescent="0.3">
      <c r="H207" s="4" t="s">
        <v>44</v>
      </c>
      <c r="I207">
        <v>1300</v>
      </c>
    </row>
    <row r="208" spans="8:9" x14ac:dyDescent="0.3">
      <c r="H208" s="4" t="s">
        <v>18</v>
      </c>
      <c r="I208">
        <v>1128.695652173913</v>
      </c>
    </row>
    <row r="209" spans="8:9" x14ac:dyDescent="0.3">
      <c r="H209" s="4" t="s">
        <v>21</v>
      </c>
      <c r="I209">
        <v>1069.5999999999999</v>
      </c>
    </row>
    <row r="210" spans="8:9" x14ac:dyDescent="0.3">
      <c r="H210" s="4" t="s">
        <v>222</v>
      </c>
      <c r="I210">
        <v>1282.0363636363636</v>
      </c>
    </row>
    <row r="242" spans="8:9" x14ac:dyDescent="0.3">
      <c r="H242" s="3" t="s">
        <v>221</v>
      </c>
      <c r="I242" t="s">
        <v>228</v>
      </c>
    </row>
    <row r="243" spans="8:9" x14ac:dyDescent="0.3">
      <c r="H243" s="4" t="s">
        <v>32</v>
      </c>
      <c r="I243">
        <v>2.75</v>
      </c>
    </row>
    <row r="244" spans="8:9" x14ac:dyDescent="0.3">
      <c r="H244" s="4" t="s">
        <v>25</v>
      </c>
      <c r="I244">
        <v>3.9187500000000006</v>
      </c>
    </row>
    <row r="245" spans="8:9" x14ac:dyDescent="0.3">
      <c r="H245" s="4" t="s">
        <v>43</v>
      </c>
      <c r="I245">
        <v>4.4000000000000004</v>
      </c>
    </row>
    <row r="246" spans="8:9" x14ac:dyDescent="0.3">
      <c r="H246" s="4" t="s">
        <v>26</v>
      </c>
      <c r="I246">
        <v>2.8</v>
      </c>
    </row>
    <row r="247" spans="8:9" x14ac:dyDescent="0.3">
      <c r="H247" s="4" t="s">
        <v>17</v>
      </c>
      <c r="I247">
        <v>3.4780000000000002</v>
      </c>
    </row>
    <row r="248" spans="8:9" x14ac:dyDescent="0.3">
      <c r="H248" s="4" t="s">
        <v>10</v>
      </c>
      <c r="I248">
        <v>3.553521126760562</v>
      </c>
    </row>
    <row r="249" spans="8:9" x14ac:dyDescent="0.3">
      <c r="H249" s="4" t="s">
        <v>27</v>
      </c>
      <c r="I249">
        <v>3.5279999999999991</v>
      </c>
    </row>
    <row r="250" spans="8:9" x14ac:dyDescent="0.3">
      <c r="H250" s="4" t="s">
        <v>12</v>
      </c>
      <c r="I250">
        <v>3.8825396825396816</v>
      </c>
    </row>
    <row r="251" spans="8:9" x14ac:dyDescent="0.3">
      <c r="H251" s="4" t="s">
        <v>18</v>
      </c>
      <c r="I251">
        <v>2.3869565217391298</v>
      </c>
    </row>
    <row r="252" spans="8:9" x14ac:dyDescent="0.3">
      <c r="H252" s="4" t="s">
        <v>14</v>
      </c>
      <c r="I252">
        <v>3.6083333333333329</v>
      </c>
    </row>
    <row r="253" spans="8:9" x14ac:dyDescent="0.3">
      <c r="H253" s="4" t="s">
        <v>19</v>
      </c>
      <c r="I253">
        <v>3.6024390243902435</v>
      </c>
    </row>
    <row r="254" spans="8:9" x14ac:dyDescent="0.3">
      <c r="H254" s="4" t="s">
        <v>9</v>
      </c>
      <c r="I254">
        <v>2.8636363636363651</v>
      </c>
    </row>
    <row r="255" spans="8:9" x14ac:dyDescent="0.3">
      <c r="H255" s="4" t="s">
        <v>15</v>
      </c>
      <c r="I255">
        <v>3.2687500000000007</v>
      </c>
    </row>
    <row r="256" spans="8:9" x14ac:dyDescent="0.3">
      <c r="H256" s="4" t="s">
        <v>20</v>
      </c>
      <c r="I256">
        <v>4.3600000000000012</v>
      </c>
    </row>
    <row r="257" spans="8:9" x14ac:dyDescent="0.3">
      <c r="H257" s="4" t="s">
        <v>42</v>
      </c>
      <c r="I257">
        <v>4.7</v>
      </c>
    </row>
    <row r="258" spans="8:9" x14ac:dyDescent="0.3">
      <c r="H258" s="4" t="s">
        <v>21</v>
      </c>
      <c r="I258">
        <v>2.4733333333333336</v>
      </c>
    </row>
    <row r="259" spans="8:9" x14ac:dyDescent="0.3">
      <c r="H259" s="4" t="s">
        <v>8</v>
      </c>
      <c r="I259">
        <v>3.0318181818181813</v>
      </c>
    </row>
    <row r="260" spans="8:9" x14ac:dyDescent="0.3">
      <c r="H260" s="4" t="s">
        <v>22</v>
      </c>
      <c r="I260">
        <v>4.4000000000000021</v>
      </c>
    </row>
    <row r="261" spans="8:9" x14ac:dyDescent="0.3">
      <c r="H261" s="4" t="s">
        <v>23</v>
      </c>
      <c r="I261">
        <v>3.5685714285714272</v>
      </c>
    </row>
    <row r="262" spans="8:9" x14ac:dyDescent="0.3">
      <c r="H262" s="4" t="s">
        <v>24</v>
      </c>
      <c r="I262">
        <v>4.5880000000000001</v>
      </c>
    </row>
    <row r="263" spans="8:9" x14ac:dyDescent="0.3">
      <c r="H263" s="4" t="s">
        <v>33</v>
      </c>
      <c r="I263">
        <v>6.5</v>
      </c>
    </row>
    <row r="264" spans="8:9" x14ac:dyDescent="0.3">
      <c r="H264" s="4" t="s">
        <v>11</v>
      </c>
      <c r="I264">
        <v>2.9919999999999969</v>
      </c>
    </row>
    <row r="265" spans="8:9" x14ac:dyDescent="0.3">
      <c r="H265" s="4" t="s">
        <v>28</v>
      </c>
      <c r="I265">
        <v>3.4636363636363638</v>
      </c>
    </row>
    <row r="266" spans="8:9" x14ac:dyDescent="0.3">
      <c r="H266" s="4" t="s">
        <v>13</v>
      </c>
      <c r="I266">
        <v>3.6574074074074097</v>
      </c>
    </row>
    <row r="267" spans="8:9" x14ac:dyDescent="0.3">
      <c r="H267" s="4" t="s">
        <v>16</v>
      </c>
      <c r="I267">
        <v>4.7513513513513512</v>
      </c>
    </row>
    <row r="268" spans="8:9" x14ac:dyDescent="0.3">
      <c r="H268" s="4" t="s">
        <v>29</v>
      </c>
      <c r="I268">
        <v>2.8000000000000003</v>
      </c>
    </row>
    <row r="269" spans="8:9" x14ac:dyDescent="0.3">
      <c r="H269" s="4" t="s">
        <v>41</v>
      </c>
      <c r="I269">
        <v>1.9</v>
      </c>
    </row>
    <row r="270" spans="8:9" x14ac:dyDescent="0.3">
      <c r="H270" s="4" t="s">
        <v>30</v>
      </c>
      <c r="I270">
        <v>4.0999999999999996</v>
      </c>
    </row>
    <row r="271" spans="8:9" x14ac:dyDescent="0.3">
      <c r="H271" s="4" t="s">
        <v>7</v>
      </c>
      <c r="I271">
        <v>4.0647727272727243</v>
      </c>
    </row>
    <row r="272" spans="8:9" x14ac:dyDescent="0.3">
      <c r="H272" s="4" t="s">
        <v>31</v>
      </c>
      <c r="I272">
        <v>1.8642857142857145</v>
      </c>
    </row>
    <row r="273" spans="8:9" x14ac:dyDescent="0.3">
      <c r="H273" s="4" t="s">
        <v>34</v>
      </c>
      <c r="I273">
        <v>4.3899999999999997</v>
      </c>
    </row>
    <row r="274" spans="8:9" x14ac:dyDescent="0.3">
      <c r="H274" s="4" t="s">
        <v>38</v>
      </c>
      <c r="I274">
        <v>4.2</v>
      </c>
    </row>
    <row r="275" spans="8:9" x14ac:dyDescent="0.3">
      <c r="H275" s="4" t="s">
        <v>40</v>
      </c>
      <c r="I275">
        <v>5</v>
      </c>
    </row>
    <row r="276" spans="8:9" x14ac:dyDescent="0.3">
      <c r="H276" s="4" t="s">
        <v>35</v>
      </c>
      <c r="I276">
        <v>1.821052631578947</v>
      </c>
    </row>
    <row r="277" spans="8:9" x14ac:dyDescent="0.3">
      <c r="H277" s="4" t="s">
        <v>36</v>
      </c>
      <c r="I277">
        <v>3.9</v>
      </c>
    </row>
    <row r="278" spans="8:9" x14ac:dyDescent="0.3">
      <c r="H278" s="4" t="s">
        <v>39</v>
      </c>
      <c r="I278">
        <v>3.8499999999999996</v>
      </c>
    </row>
    <row r="279" spans="8:9" x14ac:dyDescent="0.3">
      <c r="H279" s="4" t="s">
        <v>44</v>
      </c>
      <c r="I279">
        <v>2.2999999999999998</v>
      </c>
    </row>
    <row r="280" spans="8:9" x14ac:dyDescent="0.3">
      <c r="H280" s="4" t="s">
        <v>37</v>
      </c>
      <c r="I280">
        <v>2.7333333333333329</v>
      </c>
    </row>
    <row r="281" spans="8:9" x14ac:dyDescent="0.3">
      <c r="H281" s="4" t="s">
        <v>222</v>
      </c>
      <c r="I281">
        <v>3.5115193644488629</v>
      </c>
    </row>
  </sheetData>
  <conditionalFormatting sqref="H243:I28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Sheet10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Bathula Hemanth sai</cp:lastModifiedBy>
  <dcterms:created xsi:type="dcterms:W3CDTF">2025-03-01T14:13:41Z</dcterms:created>
  <dcterms:modified xsi:type="dcterms:W3CDTF">2025-03-25T09:24:19Z</dcterms:modified>
</cp:coreProperties>
</file>