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ke/Dropbox/UQ/Postdoc/World Heritage Areas/REVISIONS/"/>
    </mc:Choice>
  </mc:AlternateContent>
  <xr:revisionPtr revIDLastSave="0" documentId="13_ncr:1_{D3F04DA6-5C07-1C48-B5C0-408DA865846A}" xr6:coauthVersionLast="47" xr6:coauthVersionMax="47" xr10:uidLastSave="{00000000-0000-0000-0000-000000000000}"/>
  <bookViews>
    <workbookView xWindow="4840" yWindow="500" windowWidth="27640" windowHeight="16060" xr2:uid="{A981A4E7-E278-0F4C-A93E-7E97755E1B2D}"/>
  </bookViews>
  <sheets>
    <sheet name="Data" sheetId="1" r:id="rId1"/>
    <sheet name="Provinces" sheetId="3" r:id="rId2"/>
    <sheet name="Tentative WHA Legend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8" i="1" l="1"/>
  <c r="I68" i="1"/>
  <c r="L63" i="1"/>
  <c r="I63" i="1"/>
  <c r="L29" i="1"/>
  <c r="I29" i="1"/>
  <c r="L18" i="1"/>
  <c r="I18" i="1"/>
  <c r="L7" i="1"/>
  <c r="I7" i="1"/>
  <c r="L69" i="1"/>
  <c r="I69" i="1"/>
  <c r="L67" i="1"/>
  <c r="I67" i="1"/>
  <c r="L66" i="1"/>
  <c r="I66" i="1"/>
  <c r="L65" i="1"/>
  <c r="I65" i="1"/>
  <c r="L64" i="1"/>
  <c r="I64" i="1"/>
  <c r="L62" i="1"/>
  <c r="I62" i="1"/>
  <c r="L61" i="1"/>
  <c r="I61" i="1"/>
  <c r="L60" i="1"/>
  <c r="I60" i="1"/>
  <c r="L59" i="1"/>
  <c r="I59" i="1"/>
  <c r="L58" i="1"/>
  <c r="I58" i="1"/>
  <c r="L57" i="1"/>
  <c r="I57" i="1"/>
  <c r="L56" i="1"/>
  <c r="I56" i="1"/>
  <c r="L55" i="1"/>
  <c r="I55" i="1"/>
  <c r="L54" i="1"/>
  <c r="I54" i="1"/>
  <c r="L53" i="1"/>
  <c r="I53" i="1"/>
  <c r="L52" i="1"/>
  <c r="I52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5" i="1"/>
  <c r="I35" i="1"/>
  <c r="L34" i="1"/>
  <c r="I34" i="1"/>
  <c r="L33" i="1"/>
  <c r="I33" i="1"/>
  <c r="L32" i="1"/>
  <c r="I32" i="1"/>
  <c r="L31" i="1"/>
  <c r="I31" i="1"/>
  <c r="L30" i="1"/>
  <c r="I30" i="1"/>
  <c r="L28" i="1"/>
  <c r="I28" i="1"/>
  <c r="L27" i="1"/>
  <c r="I27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7" i="1"/>
  <c r="I17" i="1"/>
  <c r="L16" i="1"/>
  <c r="I16" i="1"/>
  <c r="L15" i="1"/>
  <c r="I15" i="1"/>
  <c r="L14" i="1"/>
  <c r="I14" i="1"/>
  <c r="L13" i="1"/>
  <c r="I13" i="1"/>
  <c r="L12" i="1"/>
  <c r="I12" i="1"/>
  <c r="L11" i="1"/>
  <c r="I11" i="1"/>
  <c r="L10" i="1"/>
  <c r="I10" i="1"/>
  <c r="L9" i="1"/>
  <c r="I9" i="1"/>
  <c r="L8" i="1"/>
  <c r="I8" i="1"/>
  <c r="L6" i="1"/>
  <c r="I6" i="1"/>
  <c r="L5" i="1"/>
  <c r="I5" i="1"/>
  <c r="L4" i="1"/>
  <c r="I4" i="1"/>
  <c r="L3" i="1"/>
  <c r="I3" i="1"/>
  <c r="L2" i="1"/>
  <c r="I2" i="1"/>
</calcChain>
</file>

<file path=xl/sharedStrings.xml><?xml version="1.0" encoding="utf-8"?>
<sst xmlns="http://schemas.openxmlformats.org/spreadsheetml/2006/main" count="837" uniqueCount="181">
  <si>
    <t>TENT_ID</t>
  </si>
  <si>
    <t>Region</t>
  </si>
  <si>
    <t>Parent Country</t>
  </si>
  <si>
    <t>Name</t>
  </si>
  <si>
    <t>Property</t>
  </si>
  <si>
    <t>Year Inscribed</t>
  </si>
  <si>
    <t>Total Area (km2)</t>
  </si>
  <si>
    <t>Marine Area (km2)</t>
  </si>
  <si>
    <t>Marine Area (%)</t>
  </si>
  <si>
    <t>Marine Cells Used in Analysis (km2)</t>
  </si>
  <si>
    <t>Marine Wilderness (km2)</t>
  </si>
  <si>
    <t>Marine Wilderness (%)</t>
  </si>
  <si>
    <t>Rarest 5%</t>
  </si>
  <si>
    <t>Middle 20-80%</t>
  </si>
  <si>
    <t>Common 20%</t>
  </si>
  <si>
    <t>Common 10%</t>
  </si>
  <si>
    <t>Common 5%</t>
  </si>
  <si>
    <t>South America</t>
  </si>
  <si>
    <t>Argentina</t>
  </si>
  <si>
    <t>Geological, Paleontological and Archaeological Provincial Reserve Pehuén co Monte Hermoso</t>
  </si>
  <si>
    <t>Natural and Cultural</t>
  </si>
  <si>
    <t>TENTATIVE</t>
  </si>
  <si>
    <t>Oceania</t>
  </si>
  <si>
    <t>Australia</t>
  </si>
  <si>
    <t>Great Sandy World Heritage Area</t>
  </si>
  <si>
    <t>Natural</t>
  </si>
  <si>
    <t>Brazil</t>
  </si>
  <si>
    <t>Réserve biologique d'Atol das Rocas (Rio Grande do Norte)</t>
  </si>
  <si>
    <t>North America</t>
  </si>
  <si>
    <t>Canada</t>
  </si>
  <si>
    <t>Gwaii Haanas</t>
  </si>
  <si>
    <t>Hecate Strait and Queen Charlotte Sound Glass Sponge Reefs Marine Protected Area</t>
  </si>
  <si>
    <t>Sirmilik National Park and Tallurutiup Imanga (proposed) National Marine Conservation Area</t>
  </si>
  <si>
    <t>Chile</t>
  </si>
  <si>
    <t>Juan Fernández Archipelago National Park</t>
  </si>
  <si>
    <t>Colombia</t>
  </si>
  <si>
    <t>Seaflower Marine Protected Area (MPA)</t>
  </si>
  <si>
    <t>Tayrona and Sierra Nevada de Santa Marta National Parks and thei r Archaeological Sites</t>
  </si>
  <si>
    <t>Africa</t>
  </si>
  <si>
    <t>Congo</t>
  </si>
  <si>
    <t>Le Parc National de Conkouati-Douli</t>
  </si>
  <si>
    <t>Costa Rica</t>
  </si>
  <si>
    <t>Corcovado National Park and Isla del Caño Biological Reserve</t>
  </si>
  <si>
    <t>Europe</t>
  </si>
  <si>
    <t>Croatia</t>
  </si>
  <si>
    <t>Kornati National Park and Telašćica Nature Park</t>
  </si>
  <si>
    <t>Cuba</t>
  </si>
  <si>
    <t>Ciénaga de Zapata National Park</t>
  </si>
  <si>
    <t>Reef System in the Cuban Caribbean</t>
  </si>
  <si>
    <t>Djibouti</t>
  </si>
  <si>
    <t>Les îles Moucha et Maskali </t>
  </si>
  <si>
    <t>Dominican Republic</t>
  </si>
  <si>
    <t>Parque Nacional Jaragua</t>
  </si>
  <si>
    <t>Santuario de Mamíferos Marinos Bancos de La Plata y Navidad</t>
  </si>
  <si>
    <t>Ecuador</t>
  </si>
  <si>
    <t>Parque Nacional Machalilla</t>
  </si>
  <si>
    <t>Egypt</t>
  </si>
  <si>
    <t>Ras Mohammed</t>
  </si>
  <si>
    <t>France</t>
  </si>
  <si>
    <t>Bouches de Bonifacio</t>
  </si>
  <si>
    <t>La Camargue</t>
  </si>
  <si>
    <t>La Réserve naturelle nationale des Terres Australes Françaises</t>
  </si>
  <si>
    <t>Marais salants de Guérande</t>
  </si>
  <si>
    <t>Parc national de Port Cros</t>
  </si>
  <si>
    <t>Guinea-Bissau</t>
  </si>
  <si>
    <t>Réserve de Biosphère de l'Archipel des Bijagos</t>
  </si>
  <si>
    <t>Iceland</t>
  </si>
  <si>
    <t>Breiðafjörður Nature Reserve</t>
  </si>
  <si>
    <t>Asia</t>
  </si>
  <si>
    <t>Indonesia</t>
  </si>
  <si>
    <t>Bunaken National Park</t>
  </si>
  <si>
    <t>Derawan Islands</t>
  </si>
  <si>
    <t>Raja Ampat Islands</t>
  </si>
  <si>
    <t>Taka Bonerate National Park</t>
  </si>
  <si>
    <t>Wakatobi National Park</t>
  </si>
  <si>
    <t>Iran (Islamic Republic of)</t>
  </si>
  <si>
    <t>Harra Protected Area</t>
  </si>
  <si>
    <t>Italy</t>
  </si>
  <si>
    <t>Archipelago of La Maddalena and Islands of Bocche di Bonifacio</t>
  </si>
  <si>
    <t>Island of Asinara</t>
  </si>
  <si>
    <t>Pelagos: The Cetacean Sanctuary</t>
  </si>
  <si>
    <t>Kuwait</t>
  </si>
  <si>
    <t>Boubyan Island and Mubarak Al Kabeer Marine Reserve (MAKMR)</t>
  </si>
  <si>
    <t>Marshall Islands</t>
  </si>
  <si>
    <t>Mili Atoll Nature Conservancy (and Nadrikdrik)</t>
  </si>
  <si>
    <t>Mexico</t>
  </si>
  <si>
    <t>Los Petenes Ría Celestún</t>
  </si>
  <si>
    <t>Réserve de la Biosphère Banco Chinchorro CN</t>
  </si>
  <si>
    <t>Morocco</t>
  </si>
  <si>
    <t>Parc national de Dakhla</t>
  </si>
  <si>
    <t>Netherlands</t>
  </si>
  <si>
    <t>Bonaire Marine
Park</t>
  </si>
  <si>
    <t>New Zealand</t>
  </si>
  <si>
    <t>Kermadec Islands and Marine reserve</t>
  </si>
  <si>
    <t>Nicaragua</t>
  </si>
  <si>
    <t>The Natural Reserve "Miskitos Keys"</t>
  </si>
  <si>
    <t>Norway</t>
  </si>
  <si>
    <t>Islands of Jan Mayen and Bouvet as parts of a serial transnational nomination of the Mid Atlantic Ridge system</t>
  </si>
  <si>
    <t>Svalbard Archipelago</t>
  </si>
  <si>
    <t>The Lofoten islands</t>
  </si>
  <si>
    <t>Oman</t>
  </si>
  <si>
    <t>al Dimaniyyat Islands Nature Reserve</t>
  </si>
  <si>
    <t>Ras al Had Turtle Reserve and the Heritage Site of Ras al Jinz</t>
  </si>
  <si>
    <t>Philippines</t>
  </si>
  <si>
    <t>Apo Reef Natural Park</t>
  </si>
  <si>
    <t>El NidoTaytay Managed Resource Protected Area</t>
  </si>
  <si>
    <t>Northern Sierra Madre Natural Park and outlying areas inclusive of the buffer zone</t>
  </si>
  <si>
    <t>Turtle Islands Wildlife Sanctuary</t>
  </si>
  <si>
    <t>Portugal</t>
  </si>
  <si>
    <t>Selvagens Islands</t>
  </si>
  <si>
    <t>Qatar</t>
  </si>
  <si>
    <t>Khor Al Adaid natural reserve</t>
  </si>
  <si>
    <t>Russian Federation</t>
  </si>
  <si>
    <t>The Commander Islands (Comandorsky State Nature Reserve)</t>
  </si>
  <si>
    <t>Saudi Arabia</t>
  </si>
  <si>
    <t>Farasan Islands Protected Area</t>
  </si>
  <si>
    <t>Seychelles</t>
  </si>
  <si>
    <t>Silhouette Island</t>
  </si>
  <si>
    <t>Solomon Islands</t>
  </si>
  <si>
    <t>Marovo - Tetepare Complex</t>
  </si>
  <si>
    <t>Turkey</t>
  </si>
  <si>
    <t>Kızılırmak Delta Wetland and Bird Sanctuary</t>
  </si>
  <si>
    <t>Turkmenistan</t>
  </si>
  <si>
    <t>Hazar State Nature Reserve</t>
  </si>
  <si>
    <t>United States of America</t>
  </si>
  <si>
    <t>Marianas Trench Marine National Monument</t>
  </si>
  <si>
    <t>Pacific Remote Islands Marine National Monument</t>
  </si>
  <si>
    <t>Viet Nam</t>
  </si>
  <si>
    <t>Ha Long Bay - Cat Ba Archipelago</t>
  </si>
  <si>
    <t>Île d’Anticosti</t>
  </si>
  <si>
    <t>Dominica</t>
  </si>
  <si>
    <t>Soufriere Scott’s Head Marine Reserve</t>
  </si>
  <si>
    <t>Guyana</t>
  </si>
  <si>
    <t>Shell Beach (Almond Beach) Essequibo Coast</t>
  </si>
  <si>
    <t>Spain</t>
  </si>
  <si>
    <t>Cíes Islands-Atlantic Islands of Galicia National Park</t>
  </si>
  <si>
    <t>Vanuatu</t>
  </si>
  <si>
    <t>Vatthe Conservation Area</t>
  </si>
  <si>
    <t>WDPA_PID</t>
  </si>
  <si>
    <t>555637782_A</t>
  </si>
  <si>
    <t>555637782_B</t>
  </si>
  <si>
    <t>555566992_A</t>
  </si>
  <si>
    <t>555566992_B</t>
  </si>
  <si>
    <t>41057_A</t>
  </si>
  <si>
    <t>41057_B</t>
  </si>
  <si>
    <t>Rarest 1% (km2)</t>
  </si>
  <si>
    <t>Rarest 5% (km2)</t>
  </si>
  <si>
    <t>Rarest 10% (km2)</t>
  </si>
  <si>
    <t>Rarest 20% (km2)</t>
  </si>
  <si>
    <t>Middle 20-80% (km2)</t>
  </si>
  <si>
    <t>Common 20% (km2)</t>
  </si>
  <si>
    <t>Common 10% (km2)</t>
  </si>
  <si>
    <t>Common 5% (km2)</t>
  </si>
  <si>
    <t>Common 1% (km2)</t>
  </si>
  <si>
    <t>Rarest 1% (Number)</t>
  </si>
  <si>
    <t>Rarest 5% (Number)</t>
  </si>
  <si>
    <t>Rarest 10% (Number)</t>
  </si>
  <si>
    <t>Rarest 20% (Number)</t>
  </si>
  <si>
    <t>Middle 20-80% (Number)</t>
  </si>
  <si>
    <t>Common 20% (Number)</t>
  </si>
  <si>
    <t>Common 10% (Number)</t>
  </si>
  <si>
    <t>Common 5% (Number)</t>
  </si>
  <si>
    <t>Common 1% (Number)</t>
  </si>
  <si>
    <t>Pelagic Province</t>
  </si>
  <si>
    <t>Area (km2)</t>
  </si>
  <si>
    <t>Rarity</t>
  </si>
  <si>
    <t>Not Found in Existing WH Sites</t>
  </si>
  <si>
    <t>Equatorial Atlantic</t>
  </si>
  <si>
    <t>Subarctic Pacific</t>
  </si>
  <si>
    <t>Arctic</t>
  </si>
  <si>
    <t>Inter American Seas</t>
  </si>
  <si>
    <t>North Central Atlantic Gyre</t>
  </si>
  <si>
    <t>Red Sea</t>
  </si>
  <si>
    <t>Antarctic Polar Front</t>
  </si>
  <si>
    <t>Indian Ocean Gyre</t>
  </si>
  <si>
    <t>Indonesian Through-Flow</t>
  </si>
  <si>
    <t>Mediterranean</t>
  </si>
  <si>
    <t>South Central Pacific Gyre</t>
  </si>
  <si>
    <t>Canary Current</t>
  </si>
  <si>
    <t>North Central Pacific Gyre</t>
  </si>
  <si>
    <t>Equatorial Pacific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</si>
</sst>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F9708-BF06-434E-B4FD-23C37A94C555}">
  <dimension ref="A1:AD69"/>
  <sheetViews>
    <sheetView tabSelected="1" workbookViewId="0"/>
  </sheetViews>
  <sheetFormatPr baseColWidth="10" defaultRowHeight="16" x14ac:dyDescent="0.2"/>
  <cols>
    <col min="1" max="1" width="8.33203125" bestFit="1" customWidth="1"/>
  </cols>
  <sheetData>
    <row r="1" spans="1:30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3" t="s">
        <v>11</v>
      </c>
      <c r="M1" s="2" t="s">
        <v>145</v>
      </c>
      <c r="N1" s="2" t="s">
        <v>146</v>
      </c>
      <c r="O1" s="2" t="s">
        <v>147</v>
      </c>
      <c r="P1" s="2" t="s">
        <v>148</v>
      </c>
      <c r="Q1" s="2" t="s">
        <v>149</v>
      </c>
      <c r="R1" s="2" t="s">
        <v>150</v>
      </c>
      <c r="S1" s="2" t="s">
        <v>151</v>
      </c>
      <c r="T1" s="2" t="s">
        <v>152</v>
      </c>
      <c r="U1" s="2" t="s">
        <v>153</v>
      </c>
      <c r="V1" s="2" t="s">
        <v>154</v>
      </c>
      <c r="W1" s="2" t="s">
        <v>155</v>
      </c>
      <c r="X1" s="2" t="s">
        <v>156</v>
      </c>
      <c r="Y1" s="2" t="s">
        <v>157</v>
      </c>
      <c r="Z1" s="2" t="s">
        <v>158</v>
      </c>
      <c r="AA1" s="2" t="s">
        <v>159</v>
      </c>
      <c r="AB1" s="2" t="s">
        <v>160</v>
      </c>
      <c r="AC1" s="2" t="s">
        <v>161</v>
      </c>
      <c r="AD1" s="2" t="s">
        <v>162</v>
      </c>
    </row>
    <row r="2" spans="1:30" x14ac:dyDescent="0.2">
      <c r="A2">
        <v>2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>
        <v>573.04584999999895</v>
      </c>
      <c r="H2">
        <v>457.92492679999998</v>
      </c>
      <c r="I2" s="1">
        <f>(H2/G2)*100</f>
        <v>79.910695941694868</v>
      </c>
      <c r="J2" s="1">
        <v>388.59659336199996</v>
      </c>
      <c r="K2" s="1">
        <v>0</v>
      </c>
      <c r="L2" s="1">
        <f>(K2/J2)*100</f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</row>
    <row r="3" spans="1:30" x14ac:dyDescent="0.2">
      <c r="A3">
        <v>5</v>
      </c>
      <c r="B3" t="s">
        <v>22</v>
      </c>
      <c r="C3" t="s">
        <v>23</v>
      </c>
      <c r="D3" t="s">
        <v>24</v>
      </c>
      <c r="E3" t="s">
        <v>25</v>
      </c>
      <c r="F3" t="s">
        <v>21</v>
      </c>
      <c r="G3">
        <v>13307.56148</v>
      </c>
      <c r="H3">
        <v>6308.8911133000001</v>
      </c>
      <c r="I3" s="1">
        <f>(H3/G3)*100</f>
        <v>47.408318366829747</v>
      </c>
      <c r="J3" s="1">
        <v>6159.0376920948001</v>
      </c>
      <c r="K3" s="1">
        <v>17.465015432000001</v>
      </c>
      <c r="L3" s="1">
        <f>(K3/J3)*100</f>
        <v>0.28356727633631079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</row>
    <row r="4" spans="1:30" x14ac:dyDescent="0.2">
      <c r="A4">
        <v>27</v>
      </c>
      <c r="B4" t="s">
        <v>17</v>
      </c>
      <c r="C4" t="s">
        <v>26</v>
      </c>
      <c r="D4" t="s">
        <v>27</v>
      </c>
      <c r="E4" t="s">
        <v>25</v>
      </c>
      <c r="F4" t="s">
        <v>21</v>
      </c>
      <c r="G4">
        <v>354.21532999999903</v>
      </c>
      <c r="H4">
        <v>352.52972410000001</v>
      </c>
      <c r="I4" s="1">
        <f>(H4/G4)*100</f>
        <v>99.524129602183223</v>
      </c>
      <c r="J4" s="1">
        <v>354.53981326959996</v>
      </c>
      <c r="K4" s="1">
        <v>0</v>
      </c>
      <c r="L4" s="1">
        <f>(K4/J4)*100</f>
        <v>0</v>
      </c>
      <c r="M4" s="1">
        <v>0</v>
      </c>
      <c r="N4" s="1">
        <v>0</v>
      </c>
      <c r="O4" s="1">
        <v>0</v>
      </c>
      <c r="P4" s="1">
        <v>0</v>
      </c>
      <c r="Q4" s="1">
        <v>216.0397299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1</v>
      </c>
      <c r="AA4" s="1">
        <v>0</v>
      </c>
      <c r="AB4" s="1">
        <v>0</v>
      </c>
      <c r="AC4" s="1">
        <v>0</v>
      </c>
      <c r="AD4" s="1">
        <v>0</v>
      </c>
    </row>
    <row r="5" spans="1:30" x14ac:dyDescent="0.2">
      <c r="A5">
        <v>50</v>
      </c>
      <c r="B5" t="s">
        <v>28</v>
      </c>
      <c r="C5" t="s">
        <v>29</v>
      </c>
      <c r="D5" t="s">
        <v>30</v>
      </c>
      <c r="E5" t="s">
        <v>20</v>
      </c>
      <c r="F5" t="s">
        <v>21</v>
      </c>
      <c r="G5">
        <v>3472.3839499999899</v>
      </c>
      <c r="H5">
        <v>3426.8381347999998</v>
      </c>
      <c r="I5" s="1">
        <f>(H5/G5)*100</f>
        <v>98.688341616139823</v>
      </c>
      <c r="J5" s="1">
        <v>3291.2821581603998</v>
      </c>
      <c r="K5" s="1">
        <v>6.9860061727999998</v>
      </c>
      <c r="L5" s="1">
        <f>(K5/J5)*100</f>
        <v>0.21225789334040862</v>
      </c>
      <c r="M5" s="1">
        <v>0</v>
      </c>
      <c r="N5" s="1">
        <v>0</v>
      </c>
      <c r="O5" s="1">
        <v>0</v>
      </c>
      <c r="P5" s="1">
        <v>0</v>
      </c>
      <c r="Q5" s="1">
        <v>378.74808139999999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1</v>
      </c>
      <c r="AA5" s="1">
        <v>0</v>
      </c>
      <c r="AB5" s="1">
        <v>0</v>
      </c>
      <c r="AC5" s="1">
        <v>0</v>
      </c>
      <c r="AD5" s="1">
        <v>0</v>
      </c>
    </row>
    <row r="6" spans="1:30" x14ac:dyDescent="0.2">
      <c r="A6">
        <v>51</v>
      </c>
      <c r="B6" t="s">
        <v>28</v>
      </c>
      <c r="C6" t="s">
        <v>29</v>
      </c>
      <c r="D6" t="s">
        <v>31</v>
      </c>
      <c r="E6" t="s">
        <v>25</v>
      </c>
      <c r="F6" t="s">
        <v>21</v>
      </c>
      <c r="G6">
        <v>2405.4092000000001</v>
      </c>
      <c r="H6">
        <v>2405.4091797000001</v>
      </c>
      <c r="I6" s="1">
        <f>(H6/G6)*100</f>
        <v>99.999999156068753</v>
      </c>
      <c r="J6" s="1">
        <v>2213.6907060060003</v>
      </c>
      <c r="K6" s="1">
        <v>0</v>
      </c>
      <c r="L6" s="1">
        <f>(K6/J6)*100</f>
        <v>0</v>
      </c>
      <c r="M6" s="1">
        <v>0</v>
      </c>
      <c r="N6" s="1">
        <v>0</v>
      </c>
      <c r="O6" s="1">
        <v>0</v>
      </c>
      <c r="P6" s="1">
        <v>0</v>
      </c>
      <c r="Q6" s="1">
        <v>710.69376499999998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1</v>
      </c>
      <c r="AA6" s="1">
        <v>0</v>
      </c>
      <c r="AB6" s="1">
        <v>0</v>
      </c>
      <c r="AC6" s="1">
        <v>0</v>
      </c>
      <c r="AD6" s="1">
        <v>0</v>
      </c>
    </row>
    <row r="7" spans="1:30" x14ac:dyDescent="0.2">
      <c r="A7">
        <v>52</v>
      </c>
      <c r="B7" t="s">
        <v>28</v>
      </c>
      <c r="C7" t="s">
        <v>29</v>
      </c>
      <c r="D7" t="s">
        <v>129</v>
      </c>
      <c r="E7" t="s">
        <v>25</v>
      </c>
      <c r="F7" t="s">
        <v>21</v>
      </c>
      <c r="G7">
        <v>13.4145699999999</v>
      </c>
      <c r="H7">
        <v>13.0710964</v>
      </c>
      <c r="I7" s="1">
        <f>(H7/G7)*100</f>
        <v>97.439548192749356</v>
      </c>
      <c r="J7">
        <v>2.6197523146775437</v>
      </c>
      <c r="K7" s="1">
        <v>0</v>
      </c>
      <c r="L7" s="1">
        <f>(K7/J7)*100</f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</row>
    <row r="8" spans="1:30" x14ac:dyDescent="0.2">
      <c r="A8">
        <v>55</v>
      </c>
      <c r="B8" t="s">
        <v>28</v>
      </c>
      <c r="C8" t="s">
        <v>29</v>
      </c>
      <c r="D8" t="s">
        <v>32</v>
      </c>
      <c r="E8" t="s">
        <v>20</v>
      </c>
      <c r="F8" t="s">
        <v>21</v>
      </c>
      <c r="G8">
        <v>109500</v>
      </c>
      <c r="H8">
        <v>108418.703125</v>
      </c>
      <c r="I8" s="1">
        <f>(H8/G8)*100</f>
        <v>99.012514269406395</v>
      </c>
      <c r="J8" s="1">
        <v>107574.88930263241</v>
      </c>
      <c r="K8" s="1">
        <v>37534.064664911202</v>
      </c>
      <c r="L8" s="1">
        <f>(K8/J8)*100</f>
        <v>34.891102289977191</v>
      </c>
      <c r="M8" s="1">
        <v>0</v>
      </c>
      <c r="N8" s="1">
        <v>0</v>
      </c>
      <c r="O8" s="1">
        <v>0</v>
      </c>
      <c r="P8" s="1">
        <v>0</v>
      </c>
      <c r="Q8" s="1">
        <v>58651.492460000001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1</v>
      </c>
      <c r="AA8" s="1">
        <v>0</v>
      </c>
      <c r="AB8" s="1">
        <v>0</v>
      </c>
      <c r="AC8" s="1">
        <v>0</v>
      </c>
      <c r="AD8" s="1">
        <v>0</v>
      </c>
    </row>
    <row r="9" spans="1:30" x14ac:dyDescent="0.2">
      <c r="A9">
        <v>56</v>
      </c>
      <c r="B9" t="s">
        <v>17</v>
      </c>
      <c r="C9" t="s">
        <v>33</v>
      </c>
      <c r="D9" t="s">
        <v>34</v>
      </c>
      <c r="E9" t="s">
        <v>25</v>
      </c>
      <c r="F9" t="s">
        <v>21</v>
      </c>
      <c r="G9">
        <v>126.249639999999</v>
      </c>
      <c r="H9">
        <v>39.494491600000003</v>
      </c>
      <c r="I9" s="1">
        <f>(H9/G9)*100</f>
        <v>31.282854826358562</v>
      </c>
      <c r="J9" s="1">
        <v>41.042786265199993</v>
      </c>
      <c r="K9" s="1">
        <v>0</v>
      </c>
      <c r="L9" s="1">
        <f>(K9/J9)*100</f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</row>
    <row r="10" spans="1:30" x14ac:dyDescent="0.2">
      <c r="A10">
        <v>63</v>
      </c>
      <c r="B10" t="s">
        <v>17</v>
      </c>
      <c r="C10" t="s">
        <v>35</v>
      </c>
      <c r="D10" t="s">
        <v>36</v>
      </c>
      <c r="E10" t="s">
        <v>25</v>
      </c>
      <c r="F10" t="s">
        <v>21</v>
      </c>
      <c r="G10">
        <v>61150.562100000003</v>
      </c>
      <c r="H10">
        <v>61147.9179688</v>
      </c>
      <c r="I10" s="1">
        <f>(H10/G10)*100</f>
        <v>99.99567603124288</v>
      </c>
      <c r="J10" s="1">
        <v>61164.230544407197</v>
      </c>
      <c r="K10" s="1">
        <v>0</v>
      </c>
      <c r="L10" s="1">
        <f>(K10/J10)*100</f>
        <v>0</v>
      </c>
      <c r="M10" s="1">
        <v>0</v>
      </c>
      <c r="N10" s="1">
        <v>0</v>
      </c>
      <c r="O10" s="1">
        <v>0</v>
      </c>
      <c r="P10" s="1">
        <v>0</v>
      </c>
      <c r="Q10" s="1">
        <v>54949.686390000003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1</v>
      </c>
      <c r="AA10" s="1">
        <v>0</v>
      </c>
      <c r="AB10" s="1">
        <v>0</v>
      </c>
      <c r="AC10" s="1">
        <v>0</v>
      </c>
      <c r="AD10" s="1">
        <v>0</v>
      </c>
    </row>
    <row r="11" spans="1:30" x14ac:dyDescent="0.2">
      <c r="A11">
        <v>65</v>
      </c>
      <c r="B11" t="s">
        <v>17</v>
      </c>
      <c r="C11" t="s">
        <v>35</v>
      </c>
      <c r="D11" t="s">
        <v>37</v>
      </c>
      <c r="E11" t="s">
        <v>20</v>
      </c>
      <c r="F11" t="s">
        <v>21</v>
      </c>
      <c r="G11">
        <v>194.29515000000001</v>
      </c>
      <c r="H11">
        <v>63.792968799999997</v>
      </c>
      <c r="I11" s="1">
        <f>(H11/G11)*100</f>
        <v>32.833021719790736</v>
      </c>
      <c r="J11" s="1">
        <v>18.3382662036</v>
      </c>
      <c r="K11" s="1">
        <v>0</v>
      </c>
      <c r="L11" s="1">
        <f>(K11/J11)*100</f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</row>
    <row r="12" spans="1:30" x14ac:dyDescent="0.2">
      <c r="A12">
        <v>66</v>
      </c>
      <c r="B12" t="s">
        <v>38</v>
      </c>
      <c r="C12" t="s">
        <v>39</v>
      </c>
      <c r="D12" t="s">
        <v>40</v>
      </c>
      <c r="E12" t="s">
        <v>25</v>
      </c>
      <c r="F12" t="s">
        <v>21</v>
      </c>
      <c r="G12">
        <v>5168.5510400000003</v>
      </c>
      <c r="H12">
        <v>1185.7336425999999</v>
      </c>
      <c r="I12" s="1">
        <f>(H12/G12)*100</f>
        <v>22.941316307481021</v>
      </c>
      <c r="J12" s="1">
        <v>1233.9033402707998</v>
      </c>
      <c r="K12" s="1">
        <v>0</v>
      </c>
      <c r="L12" s="1">
        <f>(K12/J12)*100</f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</row>
    <row r="13" spans="1:30" x14ac:dyDescent="0.2">
      <c r="A13">
        <v>68</v>
      </c>
      <c r="B13" t="s">
        <v>28</v>
      </c>
      <c r="C13" t="s">
        <v>41</v>
      </c>
      <c r="D13" t="s">
        <v>42</v>
      </c>
      <c r="E13" t="s">
        <v>25</v>
      </c>
      <c r="F13" t="s">
        <v>21</v>
      </c>
      <c r="G13">
        <v>55.64049</v>
      </c>
      <c r="H13">
        <v>52.084686300000001</v>
      </c>
      <c r="I13" s="1">
        <f>(H13/G13)*100</f>
        <v>93.609323533994754</v>
      </c>
      <c r="J13" s="1">
        <v>53.268297067599995</v>
      </c>
      <c r="K13" s="1">
        <v>0</v>
      </c>
      <c r="L13" s="1">
        <f>(K13/J13)*100</f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</row>
    <row r="14" spans="1:30" x14ac:dyDescent="0.2">
      <c r="A14">
        <v>70</v>
      </c>
      <c r="B14" t="s">
        <v>43</v>
      </c>
      <c r="C14" t="s">
        <v>44</v>
      </c>
      <c r="D14" t="s">
        <v>45</v>
      </c>
      <c r="E14" t="s">
        <v>25</v>
      </c>
      <c r="F14" t="s">
        <v>21</v>
      </c>
      <c r="G14">
        <v>285.80772000000002</v>
      </c>
      <c r="H14">
        <v>201.2196045</v>
      </c>
      <c r="I14" s="1">
        <f>(H14/G14)*100</f>
        <v>70.403838111860651</v>
      </c>
      <c r="J14" s="1">
        <v>210.45343595559999</v>
      </c>
      <c r="K14" s="1">
        <v>0</v>
      </c>
      <c r="L14" s="1">
        <f>(K14/J14)*100</f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</row>
    <row r="15" spans="1:30" x14ac:dyDescent="0.2">
      <c r="A15">
        <v>73</v>
      </c>
      <c r="B15" t="s">
        <v>28</v>
      </c>
      <c r="C15" t="s">
        <v>46</v>
      </c>
      <c r="D15" t="s">
        <v>47</v>
      </c>
      <c r="E15" t="s">
        <v>25</v>
      </c>
      <c r="F15" t="s">
        <v>21</v>
      </c>
      <c r="G15">
        <v>6533.8894399999899</v>
      </c>
      <c r="H15">
        <v>1559.3320312000001</v>
      </c>
      <c r="I15" s="1">
        <f>(H15/G15)*100</f>
        <v>23.865295633162756</v>
      </c>
      <c r="J15" s="1">
        <v>1588.4431535404001</v>
      </c>
      <c r="K15" s="1">
        <v>154.56538657319999</v>
      </c>
      <c r="L15" s="1">
        <f>(K15/J15)*100</f>
        <v>9.7306212204507947</v>
      </c>
      <c r="M15" s="1">
        <v>0</v>
      </c>
      <c r="N15" s="1">
        <v>0</v>
      </c>
      <c r="O15" s="1">
        <v>0</v>
      </c>
      <c r="P15" s="1">
        <v>0</v>
      </c>
      <c r="Q15" s="1">
        <v>163.88894189999999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1</v>
      </c>
      <c r="AA15" s="1">
        <v>0</v>
      </c>
      <c r="AB15" s="1">
        <v>0</v>
      </c>
      <c r="AC15" s="1">
        <v>0</v>
      </c>
      <c r="AD15" s="1">
        <v>0</v>
      </c>
    </row>
    <row r="16" spans="1:30" x14ac:dyDescent="0.2">
      <c r="A16">
        <v>74</v>
      </c>
      <c r="B16" t="s">
        <v>28</v>
      </c>
      <c r="C16" t="s">
        <v>46</v>
      </c>
      <c r="D16" t="s">
        <v>48</v>
      </c>
      <c r="E16" t="s">
        <v>25</v>
      </c>
      <c r="F16" t="s">
        <v>21</v>
      </c>
      <c r="G16">
        <v>3680.4299999999898</v>
      </c>
      <c r="H16">
        <v>3053.0844726999999</v>
      </c>
      <c r="I16" s="1">
        <f>(H16/G16)*100</f>
        <v>82.954558915670404</v>
      </c>
      <c r="J16" s="1">
        <v>3114.8855022971998</v>
      </c>
      <c r="K16" s="1">
        <v>779.81293903879998</v>
      </c>
      <c r="L16" s="1">
        <f>(K16/J16)*100</f>
        <v>25.035043453882817</v>
      </c>
      <c r="M16" s="1">
        <v>0</v>
      </c>
      <c r="N16" s="1">
        <v>0</v>
      </c>
      <c r="O16" s="1">
        <v>0</v>
      </c>
      <c r="P16" s="1">
        <v>0</v>
      </c>
      <c r="Q16" s="1">
        <v>0.17003841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1</v>
      </c>
      <c r="AA16" s="1">
        <v>0</v>
      </c>
      <c r="AB16" s="1">
        <v>0</v>
      </c>
      <c r="AC16" s="1">
        <v>0</v>
      </c>
      <c r="AD16" s="1">
        <v>0</v>
      </c>
    </row>
    <row r="17" spans="1:30" x14ac:dyDescent="0.2">
      <c r="A17">
        <v>85</v>
      </c>
      <c r="B17" t="s">
        <v>38</v>
      </c>
      <c r="C17" t="s">
        <v>49</v>
      </c>
      <c r="D17" t="s">
        <v>50</v>
      </c>
      <c r="E17" t="s">
        <v>25</v>
      </c>
      <c r="F17" t="s">
        <v>21</v>
      </c>
      <c r="G17">
        <v>40.109639999999899</v>
      </c>
      <c r="H17">
        <v>40.109642000000001</v>
      </c>
      <c r="I17" s="1">
        <f>(H17/G17)*100</f>
        <v>100.00000498633273</v>
      </c>
      <c r="J17" s="1">
        <v>38.423033950400004</v>
      </c>
      <c r="K17" s="1">
        <v>0</v>
      </c>
      <c r="L17" s="1">
        <f>(K17/J17)*100</f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</row>
    <row r="18" spans="1:30" x14ac:dyDescent="0.2">
      <c r="A18">
        <v>87</v>
      </c>
      <c r="B18" t="s">
        <v>28</v>
      </c>
      <c r="C18" t="s">
        <v>130</v>
      </c>
      <c r="D18" s="5" t="s">
        <v>131</v>
      </c>
      <c r="E18" t="s">
        <v>25</v>
      </c>
      <c r="F18" t="s">
        <v>21</v>
      </c>
      <c r="G18">
        <v>4.97668</v>
      </c>
      <c r="H18">
        <v>4.9008779999999996</v>
      </c>
      <c r="I18" s="1">
        <f>(H18/G18)*100</f>
        <v>98.476856056648202</v>
      </c>
      <c r="J18">
        <v>3.4930030862367247</v>
      </c>
      <c r="K18" s="1">
        <v>0</v>
      </c>
      <c r="L18" s="1">
        <f>(K18/J18)*100</f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</row>
    <row r="19" spans="1:30" x14ac:dyDescent="0.2">
      <c r="A19">
        <v>88</v>
      </c>
      <c r="B19" t="s">
        <v>28</v>
      </c>
      <c r="C19" t="s">
        <v>51</v>
      </c>
      <c r="D19" t="s">
        <v>52</v>
      </c>
      <c r="E19" t="s">
        <v>20</v>
      </c>
      <c r="F19" t="s">
        <v>21</v>
      </c>
      <c r="G19">
        <v>1598.9310599999901</v>
      </c>
      <c r="H19">
        <v>886.34289550000005</v>
      </c>
      <c r="I19" s="1">
        <f>(H19/G19)*100</f>
        <v>55.433465374048431</v>
      </c>
      <c r="J19" s="1">
        <v>913.42030709360006</v>
      </c>
      <c r="K19" s="1">
        <v>0</v>
      </c>
      <c r="L19" s="1">
        <f>(K19/J19)*100</f>
        <v>0</v>
      </c>
      <c r="M19" s="1">
        <v>0</v>
      </c>
      <c r="N19" s="1">
        <v>0</v>
      </c>
      <c r="O19" s="1">
        <v>0</v>
      </c>
      <c r="P19" s="1">
        <v>0</v>
      </c>
      <c r="Q19" s="1">
        <v>11.74341615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1</v>
      </c>
      <c r="AA19" s="1">
        <v>0</v>
      </c>
      <c r="AB19" s="1">
        <v>0</v>
      </c>
      <c r="AC19" s="1">
        <v>0</v>
      </c>
      <c r="AD19" s="1">
        <v>0</v>
      </c>
    </row>
    <row r="20" spans="1:30" x14ac:dyDescent="0.2">
      <c r="A20">
        <v>89</v>
      </c>
      <c r="B20" t="s">
        <v>28</v>
      </c>
      <c r="C20" t="s">
        <v>51</v>
      </c>
      <c r="D20" t="s">
        <v>53</v>
      </c>
      <c r="E20" t="s">
        <v>20</v>
      </c>
      <c r="F20" t="s">
        <v>21</v>
      </c>
      <c r="G20">
        <v>35469.197</v>
      </c>
      <c r="H20">
        <v>35462.4296875</v>
      </c>
      <c r="I20" s="1">
        <f>(H20/G20)*100</f>
        <v>99.980920592873872</v>
      </c>
      <c r="J20" s="1">
        <v>35353.557488225997</v>
      </c>
      <c r="K20" s="1">
        <v>0</v>
      </c>
      <c r="L20" s="1">
        <f>(K20/J20)*100</f>
        <v>0</v>
      </c>
      <c r="M20" s="1">
        <v>0</v>
      </c>
      <c r="N20" s="1">
        <v>0</v>
      </c>
      <c r="O20" s="1">
        <v>0</v>
      </c>
      <c r="P20" s="1">
        <v>0</v>
      </c>
      <c r="Q20" s="1">
        <v>25742.204845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2</v>
      </c>
      <c r="AA20" s="1">
        <v>0</v>
      </c>
      <c r="AB20" s="1">
        <v>0</v>
      </c>
      <c r="AC20" s="1">
        <v>0</v>
      </c>
      <c r="AD20" s="1">
        <v>0</v>
      </c>
    </row>
    <row r="21" spans="1:30" x14ac:dyDescent="0.2">
      <c r="A21">
        <v>90</v>
      </c>
      <c r="B21" t="s">
        <v>17</v>
      </c>
      <c r="C21" t="s">
        <v>54</v>
      </c>
      <c r="D21" t="s">
        <v>55</v>
      </c>
      <c r="E21" t="s">
        <v>20</v>
      </c>
      <c r="F21" t="s">
        <v>21</v>
      </c>
      <c r="G21">
        <v>589.39617999999905</v>
      </c>
      <c r="H21">
        <v>178.16806030000001</v>
      </c>
      <c r="I21" s="1">
        <f>(H21/G21)*100</f>
        <v>30.228913309210842</v>
      </c>
      <c r="J21" s="1">
        <v>145.8328788572</v>
      </c>
      <c r="K21" s="1">
        <v>0</v>
      </c>
      <c r="L21" s="1">
        <f>(K21/J21)*100</f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</row>
    <row r="22" spans="1:30" x14ac:dyDescent="0.2">
      <c r="A22">
        <v>94</v>
      </c>
      <c r="B22" t="s">
        <v>38</v>
      </c>
      <c r="C22" t="s">
        <v>56</v>
      </c>
      <c r="D22" t="s">
        <v>57</v>
      </c>
      <c r="E22" t="s">
        <v>25</v>
      </c>
      <c r="F22" t="s">
        <v>21</v>
      </c>
      <c r="G22">
        <v>788.43069000000003</v>
      </c>
      <c r="H22">
        <v>592.93225099999995</v>
      </c>
      <c r="I22" s="1">
        <f>(H22/G22)*100</f>
        <v>75.204105892935232</v>
      </c>
      <c r="J22" s="1">
        <v>610.40228934840002</v>
      </c>
      <c r="K22" s="1">
        <v>0</v>
      </c>
      <c r="L22" s="1">
        <f>(K22/J22)*100</f>
        <v>0</v>
      </c>
      <c r="M22" s="1">
        <v>0</v>
      </c>
      <c r="N22" s="1">
        <v>2.2371426999999999E-2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1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</row>
    <row r="23" spans="1:30" x14ac:dyDescent="0.2">
      <c r="A23">
        <v>101</v>
      </c>
      <c r="B23" t="s">
        <v>43</v>
      </c>
      <c r="C23" t="s">
        <v>58</v>
      </c>
      <c r="D23" t="s">
        <v>59</v>
      </c>
      <c r="E23" t="s">
        <v>25</v>
      </c>
      <c r="F23" t="s">
        <v>21</v>
      </c>
      <c r="G23">
        <v>798.44435999999905</v>
      </c>
      <c r="H23">
        <v>791.85961910000003</v>
      </c>
      <c r="I23" s="1">
        <f>(H23/G23)*100</f>
        <v>99.17530372435732</v>
      </c>
      <c r="J23" s="1">
        <v>706.45987400000001</v>
      </c>
      <c r="K23" s="1">
        <v>0</v>
      </c>
      <c r="L23" s="1">
        <f>(K23/J23)*100</f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</row>
    <row r="24" spans="1:30" x14ac:dyDescent="0.2">
      <c r="A24">
        <v>102</v>
      </c>
      <c r="B24" t="s">
        <v>43</v>
      </c>
      <c r="C24" t="s">
        <v>58</v>
      </c>
      <c r="D24" t="s">
        <v>60</v>
      </c>
      <c r="E24" t="s">
        <v>25</v>
      </c>
      <c r="F24" t="s">
        <v>21</v>
      </c>
      <c r="G24">
        <v>2207.41391999999</v>
      </c>
      <c r="H24">
        <v>1414.3288574000001</v>
      </c>
      <c r="I24" s="1">
        <f>(H24/G24)*100</f>
        <v>64.071755849034716</v>
      </c>
      <c r="J24" s="1">
        <v>1380.6094698996001</v>
      </c>
      <c r="K24" s="1">
        <v>0</v>
      </c>
      <c r="L24" s="1">
        <f>(K24/J24)*100</f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</row>
    <row r="25" spans="1:30" x14ac:dyDescent="0.2">
      <c r="A25">
        <v>103</v>
      </c>
      <c r="B25" t="s">
        <v>38</v>
      </c>
      <c r="C25" t="s">
        <v>58</v>
      </c>
      <c r="D25" t="s">
        <v>61</v>
      </c>
      <c r="E25" t="s">
        <v>25</v>
      </c>
      <c r="F25" t="s">
        <v>21</v>
      </c>
      <c r="G25">
        <v>23332.238649999901</v>
      </c>
      <c r="H25">
        <v>15614.0605469</v>
      </c>
      <c r="I25" s="1">
        <f>(H25/G25)*100</f>
        <v>66.92054192108165</v>
      </c>
      <c r="J25" s="1">
        <v>15556.089245282401</v>
      </c>
      <c r="K25" s="1">
        <v>11400.288823237999</v>
      </c>
      <c r="L25" s="1">
        <f>(K25/J25)*100</f>
        <v>73.285056696979893</v>
      </c>
      <c r="M25" s="1">
        <v>0</v>
      </c>
      <c r="N25" s="1">
        <v>0</v>
      </c>
      <c r="O25" s="1">
        <v>0</v>
      </c>
      <c r="P25" s="1">
        <v>0</v>
      </c>
      <c r="Q25" s="1">
        <v>3254.1881720000001</v>
      </c>
      <c r="R25" s="1">
        <v>3290.220511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1</v>
      </c>
      <c r="AA25" s="1">
        <v>1</v>
      </c>
      <c r="AB25" s="1">
        <v>0</v>
      </c>
      <c r="AC25" s="1">
        <v>0</v>
      </c>
      <c r="AD25" s="1">
        <v>0</v>
      </c>
    </row>
    <row r="26" spans="1:30" x14ac:dyDescent="0.2">
      <c r="A26">
        <v>104</v>
      </c>
      <c r="B26" t="s">
        <v>43</v>
      </c>
      <c r="C26" t="s">
        <v>58</v>
      </c>
      <c r="D26" t="s">
        <v>62</v>
      </c>
      <c r="E26" t="s">
        <v>20</v>
      </c>
      <c r="F26" t="s">
        <v>21</v>
      </c>
      <c r="G26">
        <v>64.8715499999999</v>
      </c>
      <c r="H26">
        <v>34.297943099999998</v>
      </c>
      <c r="I26" s="1">
        <f>(H26/G26)*100</f>
        <v>52.87054664178681</v>
      </c>
      <c r="J26" s="1">
        <v>16.591764660399999</v>
      </c>
      <c r="K26" s="1">
        <v>0</v>
      </c>
      <c r="L26" s="1">
        <f>(K26/J26)*100</f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</row>
    <row r="27" spans="1:30" x14ac:dyDescent="0.2">
      <c r="A27">
        <v>107</v>
      </c>
      <c r="B27" t="s">
        <v>43</v>
      </c>
      <c r="C27" t="s">
        <v>58</v>
      </c>
      <c r="D27" t="s">
        <v>63</v>
      </c>
      <c r="E27" t="s">
        <v>25</v>
      </c>
      <c r="F27" t="s">
        <v>21</v>
      </c>
      <c r="G27">
        <v>46.336590000000001</v>
      </c>
      <c r="H27">
        <v>28.3113937</v>
      </c>
      <c r="I27" s="1">
        <f>(H27/G27)*100</f>
        <v>61.099432867200633</v>
      </c>
      <c r="J27" s="1">
        <v>18.3382662036</v>
      </c>
      <c r="K27" s="1">
        <v>0</v>
      </c>
      <c r="L27" s="1">
        <f>(K27/J27)*100</f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</row>
    <row r="28" spans="1:30" x14ac:dyDescent="0.2">
      <c r="A28">
        <v>125</v>
      </c>
      <c r="B28" t="s">
        <v>38</v>
      </c>
      <c r="C28" t="s">
        <v>64</v>
      </c>
      <c r="D28" t="s">
        <v>65</v>
      </c>
      <c r="E28" t="s">
        <v>25</v>
      </c>
      <c r="F28" t="s">
        <v>21</v>
      </c>
      <c r="G28">
        <v>10343.03023</v>
      </c>
      <c r="H28">
        <v>8699.6572266000003</v>
      </c>
      <c r="I28" s="1">
        <f>(H28/G28)*100</f>
        <v>84.111300394023885</v>
      </c>
      <c r="J28" s="1">
        <v>8670.5069112164001</v>
      </c>
      <c r="K28" s="1">
        <v>0.87325077159999998</v>
      </c>
      <c r="L28" s="1">
        <f>(K28/J28)*100</f>
        <v>1.0071507704703395E-2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</row>
    <row r="29" spans="1:30" x14ac:dyDescent="0.2">
      <c r="A29">
        <v>126</v>
      </c>
      <c r="B29" t="s">
        <v>17</v>
      </c>
      <c r="C29" t="s">
        <v>132</v>
      </c>
      <c r="D29" t="s">
        <v>133</v>
      </c>
      <c r="E29" t="s">
        <v>25</v>
      </c>
      <c r="F29" t="s">
        <v>21</v>
      </c>
      <c r="G29">
        <v>31.924510000000001</v>
      </c>
      <c r="H29">
        <v>3.1622268999999998</v>
      </c>
      <c r="I29" s="1">
        <f>(H29/G29)*100</f>
        <v>9.9053263464341335</v>
      </c>
      <c r="J29">
        <v>0.87325077155918118</v>
      </c>
      <c r="K29" s="1">
        <v>0</v>
      </c>
      <c r="L29" s="1">
        <f>(K29/J29)*100</f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</row>
    <row r="30" spans="1:30" x14ac:dyDescent="0.2">
      <c r="A30">
        <v>128</v>
      </c>
      <c r="B30" t="s">
        <v>43</v>
      </c>
      <c r="C30" t="s">
        <v>66</v>
      </c>
      <c r="D30" t="s">
        <v>67</v>
      </c>
      <c r="E30" t="s">
        <v>20</v>
      </c>
      <c r="F30" t="s">
        <v>21</v>
      </c>
      <c r="G30">
        <v>2831.0940999999898</v>
      </c>
      <c r="H30">
        <v>2721.0729980000001</v>
      </c>
      <c r="I30" s="1">
        <f>(H30/G30)*100</f>
        <v>96.113830974392897</v>
      </c>
      <c r="J30" s="1">
        <v>2684.3728718983998</v>
      </c>
      <c r="K30" s="1">
        <v>0</v>
      </c>
      <c r="L30" s="1">
        <f>(K30/J30)*100</f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</row>
    <row r="31" spans="1:30" x14ac:dyDescent="0.2">
      <c r="A31">
        <v>141</v>
      </c>
      <c r="B31" t="s">
        <v>68</v>
      </c>
      <c r="C31" t="s">
        <v>69</v>
      </c>
      <c r="D31" t="s">
        <v>70</v>
      </c>
      <c r="E31" t="s">
        <v>25</v>
      </c>
      <c r="F31" t="s">
        <v>21</v>
      </c>
      <c r="G31">
        <v>744.23827000000006</v>
      </c>
      <c r="H31">
        <v>700.68951419999996</v>
      </c>
      <c r="I31" s="1">
        <f>(H31/G31)*100</f>
        <v>94.148546566948227</v>
      </c>
      <c r="J31" s="1">
        <v>613.02204166320007</v>
      </c>
      <c r="K31" s="1">
        <v>0</v>
      </c>
      <c r="L31" s="1">
        <f>(K31/J31)*100</f>
        <v>0</v>
      </c>
      <c r="M31" s="1">
        <v>0</v>
      </c>
      <c r="N31" s="1">
        <v>0</v>
      </c>
      <c r="O31" s="1">
        <v>0</v>
      </c>
      <c r="P31" s="1">
        <v>0</v>
      </c>
      <c r="Q31" s="1">
        <v>59.696567610000002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1</v>
      </c>
      <c r="AA31" s="1">
        <v>0</v>
      </c>
      <c r="AB31" s="1">
        <v>0</v>
      </c>
      <c r="AC31" s="1">
        <v>0</v>
      </c>
      <c r="AD31" s="1">
        <v>0</v>
      </c>
    </row>
    <row r="32" spans="1:30" x14ac:dyDescent="0.2">
      <c r="A32">
        <v>142</v>
      </c>
      <c r="B32" t="s">
        <v>68</v>
      </c>
      <c r="C32" t="s">
        <v>69</v>
      </c>
      <c r="D32" t="s">
        <v>71</v>
      </c>
      <c r="E32" t="s">
        <v>25</v>
      </c>
      <c r="F32" t="s">
        <v>21</v>
      </c>
      <c r="G32">
        <v>2869.1656899999898</v>
      </c>
      <c r="H32">
        <v>2626.6845702999999</v>
      </c>
      <c r="I32" s="1">
        <f>(H32/G32)*100</f>
        <v>91.548723709295757</v>
      </c>
      <c r="J32" s="1">
        <v>2535.9202407263997</v>
      </c>
      <c r="K32" s="1">
        <v>0</v>
      </c>
      <c r="L32" s="1">
        <f>(K32/J32)*100</f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</row>
    <row r="33" spans="1:30" x14ac:dyDescent="0.2">
      <c r="A33">
        <v>143</v>
      </c>
      <c r="B33" t="s">
        <v>68</v>
      </c>
      <c r="C33" t="s">
        <v>69</v>
      </c>
      <c r="D33" t="s">
        <v>72</v>
      </c>
      <c r="E33" t="s">
        <v>25</v>
      </c>
      <c r="F33" t="s">
        <v>21</v>
      </c>
      <c r="G33">
        <v>581.94443000000001</v>
      </c>
      <c r="H33">
        <v>554.51367189999996</v>
      </c>
      <c r="I33" s="1">
        <f>(H33/G33)*100</f>
        <v>95.286361259613727</v>
      </c>
      <c r="J33" s="1">
        <v>522.20396141679998</v>
      </c>
      <c r="K33" s="1">
        <v>0</v>
      </c>
      <c r="L33" s="1">
        <f>(K33/J33)*100</f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</row>
    <row r="34" spans="1:30" x14ac:dyDescent="0.2">
      <c r="A34">
        <v>144</v>
      </c>
      <c r="B34" t="s">
        <v>68</v>
      </c>
      <c r="C34" t="s">
        <v>69</v>
      </c>
      <c r="D34" t="s">
        <v>73</v>
      </c>
      <c r="E34" t="s">
        <v>25</v>
      </c>
      <c r="F34" t="s">
        <v>21</v>
      </c>
      <c r="G34">
        <v>5637.5372799999896</v>
      </c>
      <c r="H34">
        <v>5631.5087891000003</v>
      </c>
      <c r="I34" s="1">
        <f>(H34/G34)*100</f>
        <v>99.893065170116458</v>
      </c>
      <c r="J34" s="1">
        <v>5632.4674768199993</v>
      </c>
      <c r="K34" s="1">
        <v>0</v>
      </c>
      <c r="L34" s="1">
        <f>(K34/J34)*100</f>
        <v>0</v>
      </c>
      <c r="M34" s="1">
        <v>0</v>
      </c>
      <c r="N34" s="1">
        <v>0</v>
      </c>
      <c r="O34" s="1">
        <v>0</v>
      </c>
      <c r="P34" s="1">
        <v>0</v>
      </c>
      <c r="Q34" s="1">
        <v>2172.1172729999998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1</v>
      </c>
      <c r="AA34" s="1">
        <v>0</v>
      </c>
      <c r="AB34" s="1">
        <v>0</v>
      </c>
      <c r="AC34" s="1">
        <v>0</v>
      </c>
      <c r="AD34" s="1">
        <v>0</v>
      </c>
    </row>
    <row r="35" spans="1:30" x14ac:dyDescent="0.2">
      <c r="A35">
        <v>145</v>
      </c>
      <c r="B35" t="s">
        <v>68</v>
      </c>
      <c r="C35" t="s">
        <v>69</v>
      </c>
      <c r="D35" t="s">
        <v>74</v>
      </c>
      <c r="E35" t="s">
        <v>25</v>
      </c>
      <c r="F35" t="s">
        <v>21</v>
      </c>
      <c r="G35">
        <v>13259.42978</v>
      </c>
      <c r="H35">
        <v>13187.5517578</v>
      </c>
      <c r="I35" s="1">
        <f>(H35/G35)*100</f>
        <v>99.457910156073098</v>
      </c>
      <c r="J35" s="1">
        <v>13059.465289278</v>
      </c>
      <c r="K35" s="1">
        <v>0</v>
      </c>
      <c r="L35" s="1">
        <f>(K35/J35)*100</f>
        <v>0</v>
      </c>
      <c r="M35" s="1">
        <v>0</v>
      </c>
      <c r="N35" s="1">
        <v>0</v>
      </c>
      <c r="O35" s="1">
        <v>0</v>
      </c>
      <c r="P35" s="1">
        <v>0</v>
      </c>
      <c r="Q35" s="1">
        <v>8309.0385210000004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1</v>
      </c>
      <c r="AA35" s="1">
        <v>0</v>
      </c>
      <c r="AB35" s="1">
        <v>0</v>
      </c>
      <c r="AC35" s="1">
        <v>0</v>
      </c>
      <c r="AD35" s="1">
        <v>0</v>
      </c>
    </row>
    <row r="36" spans="1:30" x14ac:dyDescent="0.2">
      <c r="A36">
        <v>149</v>
      </c>
      <c r="B36" t="s">
        <v>68</v>
      </c>
      <c r="C36" t="s">
        <v>75</v>
      </c>
      <c r="D36" t="s">
        <v>76</v>
      </c>
      <c r="E36" t="s">
        <v>25</v>
      </c>
      <c r="F36" t="s">
        <v>21</v>
      </c>
      <c r="G36">
        <v>860.87518</v>
      </c>
      <c r="H36">
        <v>403.34564210000002</v>
      </c>
      <c r="I36" s="1">
        <f>(H36/G36)*100</f>
        <v>46.852976072559095</v>
      </c>
      <c r="J36" s="1">
        <v>393.83609799159996</v>
      </c>
      <c r="K36" s="1">
        <v>0</v>
      </c>
      <c r="L36" s="1">
        <f>(K36/J36)*100</f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</row>
    <row r="37" spans="1:30" x14ac:dyDescent="0.2">
      <c r="A37">
        <v>158</v>
      </c>
      <c r="B37" t="s">
        <v>43</v>
      </c>
      <c r="C37" t="s">
        <v>77</v>
      </c>
      <c r="D37" t="s">
        <v>78</v>
      </c>
      <c r="E37" t="s">
        <v>25</v>
      </c>
      <c r="F37" t="s">
        <v>21</v>
      </c>
      <c r="G37">
        <v>210.38246000000001</v>
      </c>
      <c r="H37">
        <v>160.27949520000001</v>
      </c>
      <c r="I37" s="1">
        <f>(H37/G37)*100</f>
        <v>76.184818449218625</v>
      </c>
      <c r="J37" s="1">
        <v>128.3678634252</v>
      </c>
      <c r="K37" s="1">
        <v>0</v>
      </c>
      <c r="L37" s="1">
        <f>(K37/J37)*100</f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</row>
    <row r="38" spans="1:30" x14ac:dyDescent="0.2">
      <c r="A38">
        <v>159</v>
      </c>
      <c r="B38" t="s">
        <v>43</v>
      </c>
      <c r="C38" t="s">
        <v>77</v>
      </c>
      <c r="D38" t="s">
        <v>79</v>
      </c>
      <c r="E38" t="s">
        <v>25</v>
      </c>
      <c r="F38" t="s">
        <v>21</v>
      </c>
      <c r="G38">
        <v>173.62432000000001</v>
      </c>
      <c r="H38">
        <v>119.12877659999999</v>
      </c>
      <c r="I38" s="1">
        <f>(H38/G38)*100</f>
        <v>68.612955028419975</v>
      </c>
      <c r="J38" s="1">
        <v>51.521795524399998</v>
      </c>
      <c r="K38" s="1">
        <v>0</v>
      </c>
      <c r="L38" s="1">
        <f>(K38/J38)*100</f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</row>
    <row r="39" spans="1:30" x14ac:dyDescent="0.2">
      <c r="A39">
        <v>161</v>
      </c>
      <c r="B39" t="s">
        <v>43</v>
      </c>
      <c r="C39" t="s">
        <v>77</v>
      </c>
      <c r="D39" t="s">
        <v>80</v>
      </c>
      <c r="E39" t="s">
        <v>25</v>
      </c>
      <c r="F39" t="s">
        <v>21</v>
      </c>
      <c r="G39">
        <v>87713.928780000002</v>
      </c>
      <c r="H39">
        <v>87585.9609375</v>
      </c>
      <c r="I39" s="1">
        <f>(H39/G39)*100</f>
        <v>99.854107729205737</v>
      </c>
      <c r="J39" s="1">
        <v>87057.862423890401</v>
      </c>
      <c r="K39" s="1">
        <v>0</v>
      </c>
      <c r="L39" s="1">
        <f>(K39/J39)*100</f>
        <v>0</v>
      </c>
      <c r="M39" s="1">
        <v>0</v>
      </c>
      <c r="N39" s="1">
        <v>0</v>
      </c>
      <c r="O39" s="1">
        <v>0</v>
      </c>
      <c r="P39" s="1">
        <v>0</v>
      </c>
      <c r="Q39" s="1">
        <v>58407.950510000002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1</v>
      </c>
      <c r="AA39" s="1">
        <v>0</v>
      </c>
      <c r="AB39" s="1">
        <v>0</v>
      </c>
      <c r="AC39" s="1">
        <v>0</v>
      </c>
      <c r="AD39" s="1">
        <v>0</v>
      </c>
    </row>
    <row r="40" spans="1:30" x14ac:dyDescent="0.2">
      <c r="A40">
        <v>173</v>
      </c>
      <c r="B40" t="s">
        <v>68</v>
      </c>
      <c r="C40" t="s">
        <v>81</v>
      </c>
      <c r="D40" t="s">
        <v>82</v>
      </c>
      <c r="E40" t="s">
        <v>25</v>
      </c>
      <c r="F40" t="s">
        <v>21</v>
      </c>
      <c r="G40">
        <v>511.20055000000002</v>
      </c>
      <c r="H40">
        <v>112.4957352</v>
      </c>
      <c r="I40" s="1">
        <f>(H40/G40)*100</f>
        <v>22.006184304770407</v>
      </c>
      <c r="J40" s="1">
        <v>160.67814197439998</v>
      </c>
      <c r="K40" s="1">
        <v>0</v>
      </c>
      <c r="L40" s="1">
        <f>(K40/J40)*100</f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</row>
    <row r="41" spans="1:30" x14ac:dyDescent="0.2">
      <c r="A41">
        <v>180</v>
      </c>
      <c r="B41" t="s">
        <v>22</v>
      </c>
      <c r="C41" t="s">
        <v>83</v>
      </c>
      <c r="D41" t="s">
        <v>84</v>
      </c>
      <c r="E41" t="s">
        <v>25</v>
      </c>
      <c r="F41" t="s">
        <v>21</v>
      </c>
      <c r="G41">
        <v>97.344769999999897</v>
      </c>
      <c r="H41">
        <v>95.717399599999993</v>
      </c>
      <c r="I41" s="1">
        <f>(H41/G41)*100</f>
        <v>98.328240541325528</v>
      </c>
      <c r="J41" s="1">
        <v>89.944829474799988</v>
      </c>
      <c r="K41" s="1">
        <v>0</v>
      </c>
      <c r="L41" s="1">
        <f>(K41/J41)*100</f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</row>
    <row r="42" spans="1:30" x14ac:dyDescent="0.2">
      <c r="A42">
        <v>183</v>
      </c>
      <c r="B42" t="s">
        <v>28</v>
      </c>
      <c r="C42" t="s">
        <v>85</v>
      </c>
      <c r="D42" t="s">
        <v>86</v>
      </c>
      <c r="E42" t="s">
        <v>25</v>
      </c>
      <c r="F42" t="s">
        <v>21</v>
      </c>
      <c r="G42">
        <v>3658.5296600000001</v>
      </c>
      <c r="H42">
        <v>2062.0607909999999</v>
      </c>
      <c r="I42" s="1">
        <f>(H42/G42)*100</f>
        <v>56.363101645593872</v>
      </c>
      <c r="J42" s="1">
        <v>1997.9977654208001</v>
      </c>
      <c r="K42" s="1">
        <v>275.07399305400003</v>
      </c>
      <c r="L42" s="1">
        <f>(K42/J42)*100</f>
        <v>13.767482517482518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</row>
    <row r="43" spans="1:30" x14ac:dyDescent="0.2">
      <c r="A43">
        <v>184</v>
      </c>
      <c r="B43" t="s">
        <v>28</v>
      </c>
      <c r="C43" t="s">
        <v>85</v>
      </c>
      <c r="D43" t="s">
        <v>87</v>
      </c>
      <c r="E43" t="s">
        <v>20</v>
      </c>
      <c r="F43" t="s">
        <v>21</v>
      </c>
      <c r="G43">
        <v>1452.51818</v>
      </c>
      <c r="H43">
        <v>1444.0810547000001</v>
      </c>
      <c r="I43" s="1">
        <f>(H43/G43)*100</f>
        <v>99.419138058568052</v>
      </c>
      <c r="J43" s="1">
        <v>1459.2020393436001</v>
      </c>
      <c r="K43" s="1">
        <v>0</v>
      </c>
      <c r="L43" s="1">
        <f>(K43/J43)*100</f>
        <v>0</v>
      </c>
      <c r="M43" s="1">
        <v>0</v>
      </c>
      <c r="N43" s="1">
        <v>0</v>
      </c>
      <c r="O43" s="1">
        <v>0</v>
      </c>
      <c r="P43" s="1">
        <v>0</v>
      </c>
      <c r="Q43" s="1">
        <v>160.10681220000001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1</v>
      </c>
      <c r="AA43" s="1">
        <v>0</v>
      </c>
      <c r="AB43" s="1">
        <v>0</v>
      </c>
      <c r="AC43" s="1">
        <v>0</v>
      </c>
      <c r="AD43" s="1">
        <v>0</v>
      </c>
    </row>
    <row r="44" spans="1:30" x14ac:dyDescent="0.2">
      <c r="A44">
        <v>190</v>
      </c>
      <c r="B44" t="s">
        <v>38</v>
      </c>
      <c r="C44" t="s">
        <v>88</v>
      </c>
      <c r="D44" t="s">
        <v>89</v>
      </c>
      <c r="E44" t="s">
        <v>25</v>
      </c>
      <c r="F44" t="s">
        <v>21</v>
      </c>
      <c r="G44">
        <v>18979.91459</v>
      </c>
      <c r="H44">
        <v>3802.6582030999998</v>
      </c>
      <c r="I44" s="1">
        <f>(H44/G44)*100</f>
        <v>20.035170258898408</v>
      </c>
      <c r="J44" s="1">
        <v>3775.0630856267999</v>
      </c>
      <c r="K44" s="1">
        <v>0</v>
      </c>
      <c r="L44" s="1">
        <f>(K44/J44)*100</f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</row>
    <row r="45" spans="1:30" x14ac:dyDescent="0.2">
      <c r="A45">
        <v>199</v>
      </c>
      <c r="B45" t="s">
        <v>17</v>
      </c>
      <c r="C45" t="s">
        <v>90</v>
      </c>
      <c r="D45" t="s">
        <v>91</v>
      </c>
      <c r="E45" t="s">
        <v>25</v>
      </c>
      <c r="F45" t="s">
        <v>21</v>
      </c>
      <c r="G45">
        <v>33.500729999999898</v>
      </c>
      <c r="H45">
        <v>28.4213734</v>
      </c>
      <c r="I45" s="1">
        <f>(H45/G45)*100</f>
        <v>84.83807188679198</v>
      </c>
      <c r="J45" s="1">
        <v>8.7325077160000006</v>
      </c>
      <c r="K45" s="1">
        <v>0</v>
      </c>
      <c r="L45" s="1">
        <f>(K45/J45)*100</f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</row>
    <row r="46" spans="1:30" x14ac:dyDescent="0.2">
      <c r="A46">
        <v>201</v>
      </c>
      <c r="B46" t="s">
        <v>22</v>
      </c>
      <c r="C46" t="s">
        <v>92</v>
      </c>
      <c r="D46" t="s">
        <v>93</v>
      </c>
      <c r="E46" t="s">
        <v>25</v>
      </c>
      <c r="F46" t="s">
        <v>21</v>
      </c>
      <c r="G46">
        <v>7577.50532999999</v>
      </c>
      <c r="H46">
        <v>7574.9916991999999</v>
      </c>
      <c r="I46" s="1">
        <f>(H46/G46)*100</f>
        <v>99.966827726401746</v>
      </c>
      <c r="J46" s="1">
        <v>7562.3516820559998</v>
      </c>
      <c r="K46" s="1">
        <v>32.3102785492</v>
      </c>
      <c r="L46" s="1">
        <f>(K46/J46)*100</f>
        <v>0.4272517321016166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5895.237564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1</v>
      </c>
      <c r="AD46" s="1">
        <v>0</v>
      </c>
    </row>
    <row r="47" spans="1:30" x14ac:dyDescent="0.2">
      <c r="A47">
        <v>203</v>
      </c>
      <c r="B47" t="s">
        <v>28</v>
      </c>
      <c r="C47" t="s">
        <v>94</v>
      </c>
      <c r="D47" t="s">
        <v>95</v>
      </c>
      <c r="E47" t="s">
        <v>25</v>
      </c>
      <c r="F47" t="s">
        <v>21</v>
      </c>
      <c r="G47">
        <v>8887.9658600000002</v>
      </c>
      <c r="H47">
        <v>5075.5234375</v>
      </c>
      <c r="I47" s="1">
        <f>(H47/G47)*100</f>
        <v>57.105568556943133</v>
      </c>
      <c r="J47" s="1">
        <v>5029.9244444159995</v>
      </c>
      <c r="K47" s="1">
        <v>0</v>
      </c>
      <c r="L47" s="1">
        <f>(K47/J47)*100</f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</row>
    <row r="48" spans="1:30" x14ac:dyDescent="0.2">
      <c r="A48">
        <v>211</v>
      </c>
      <c r="B48" t="s">
        <v>43</v>
      </c>
      <c r="C48" t="s">
        <v>96</v>
      </c>
      <c r="D48" t="s">
        <v>97</v>
      </c>
      <c r="E48" t="s">
        <v>25</v>
      </c>
      <c r="F48" t="s">
        <v>21</v>
      </c>
      <c r="G48">
        <v>4689.9697100000003</v>
      </c>
      <c r="H48">
        <v>4293.3642577999999</v>
      </c>
      <c r="I48" s="1">
        <f>(H48/G48)*100</f>
        <v>91.543539154328556</v>
      </c>
      <c r="J48" s="1">
        <v>4345.2958394815996</v>
      </c>
      <c r="K48" s="1">
        <v>34.930030864000003</v>
      </c>
      <c r="L48" s="1">
        <f>(K48/J48)*100</f>
        <v>0.80385852090032162</v>
      </c>
      <c r="M48" s="1">
        <v>0</v>
      </c>
      <c r="N48" s="1">
        <v>0</v>
      </c>
      <c r="O48" s="1">
        <v>0</v>
      </c>
      <c r="P48" s="1">
        <v>0</v>
      </c>
      <c r="Q48" s="1">
        <v>2349.9329560000001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1</v>
      </c>
      <c r="AA48" s="1">
        <v>0</v>
      </c>
      <c r="AB48" s="1">
        <v>0</v>
      </c>
      <c r="AC48" s="1">
        <v>0</v>
      </c>
      <c r="AD48" s="1">
        <v>0</v>
      </c>
    </row>
    <row r="49" spans="1:30" x14ac:dyDescent="0.2">
      <c r="A49">
        <v>212</v>
      </c>
      <c r="B49" t="s">
        <v>43</v>
      </c>
      <c r="C49" t="s">
        <v>96</v>
      </c>
      <c r="D49" t="s">
        <v>98</v>
      </c>
      <c r="E49" t="s">
        <v>20</v>
      </c>
      <c r="F49" t="s">
        <v>21</v>
      </c>
      <c r="G49">
        <v>75056.256259999893</v>
      </c>
      <c r="H49">
        <v>74315.65625</v>
      </c>
      <c r="I49" s="1">
        <f>(H49/G49)*100</f>
        <v>99.013273447273463</v>
      </c>
      <c r="J49" s="1">
        <v>73105.061595265593</v>
      </c>
      <c r="K49" s="1">
        <v>27069.900668828399</v>
      </c>
      <c r="L49" s="1">
        <f>(K49/J49)*100</f>
        <v>37.028763916097283</v>
      </c>
      <c r="M49" s="1">
        <v>0</v>
      </c>
      <c r="N49" s="1">
        <v>0</v>
      </c>
      <c r="O49" s="1">
        <v>0</v>
      </c>
      <c r="P49" s="1">
        <v>0</v>
      </c>
      <c r="Q49" s="1">
        <v>989.80010749999997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1</v>
      </c>
      <c r="AA49" s="1">
        <v>0</v>
      </c>
      <c r="AB49" s="1">
        <v>0</v>
      </c>
      <c r="AC49" s="1">
        <v>0</v>
      </c>
      <c r="AD49" s="1">
        <v>0</v>
      </c>
    </row>
    <row r="50" spans="1:30" x14ac:dyDescent="0.2">
      <c r="A50">
        <v>213</v>
      </c>
      <c r="B50" t="s">
        <v>43</v>
      </c>
      <c r="C50" t="s">
        <v>96</v>
      </c>
      <c r="D50" t="s">
        <v>99</v>
      </c>
      <c r="E50" t="s">
        <v>20</v>
      </c>
      <c r="F50" t="s">
        <v>21</v>
      </c>
      <c r="G50">
        <v>99.39049</v>
      </c>
      <c r="H50">
        <v>28.730195999999999</v>
      </c>
      <c r="I50" s="1">
        <f>(H50/G50)*100</f>
        <v>28.906383296832523</v>
      </c>
      <c r="J50" s="1">
        <v>12.225510802400001</v>
      </c>
      <c r="K50" s="1">
        <v>0</v>
      </c>
      <c r="L50" s="1">
        <f>(K50/J50)*100</f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</row>
    <row r="51" spans="1:30" x14ac:dyDescent="0.2">
      <c r="A51">
        <v>214</v>
      </c>
      <c r="B51" t="s">
        <v>68</v>
      </c>
      <c r="C51" t="s">
        <v>100</v>
      </c>
      <c r="D51" t="s">
        <v>101</v>
      </c>
      <c r="E51" t="s">
        <v>25</v>
      </c>
      <c r="F51" t="s">
        <v>21</v>
      </c>
      <c r="G51">
        <v>212.215319999999</v>
      </c>
      <c r="H51">
        <v>210.72496029999999</v>
      </c>
      <c r="I51" s="1">
        <f>(H51/G51)*100</f>
        <v>99.297713426156506</v>
      </c>
      <c r="J51" s="1">
        <v>200.847677468</v>
      </c>
      <c r="K51" s="1">
        <v>0</v>
      </c>
      <c r="L51" s="1">
        <f>(K51/J51)*100</f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</row>
    <row r="52" spans="1:30" x14ac:dyDescent="0.2">
      <c r="A52">
        <v>215</v>
      </c>
      <c r="B52" t="s">
        <v>68</v>
      </c>
      <c r="C52" t="s">
        <v>100</v>
      </c>
      <c r="D52" t="s">
        <v>102</v>
      </c>
      <c r="E52" t="s">
        <v>20</v>
      </c>
      <c r="F52" t="s">
        <v>21</v>
      </c>
      <c r="G52">
        <v>281.83488999999901</v>
      </c>
      <c r="H52">
        <v>63.479255700000003</v>
      </c>
      <c r="I52" s="1">
        <f>(H52/G52)*100</f>
        <v>22.523561827281295</v>
      </c>
      <c r="J52" s="1">
        <v>61.127554012000004</v>
      </c>
      <c r="K52" s="1">
        <v>0</v>
      </c>
      <c r="L52" s="1">
        <f>(K52/J52)*100</f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</row>
    <row r="53" spans="1:30" x14ac:dyDescent="0.2">
      <c r="A53">
        <v>226</v>
      </c>
      <c r="B53" t="s">
        <v>68</v>
      </c>
      <c r="C53" t="s">
        <v>103</v>
      </c>
      <c r="D53" t="s">
        <v>104</v>
      </c>
      <c r="E53" t="s">
        <v>25</v>
      </c>
      <c r="F53" t="s">
        <v>21</v>
      </c>
      <c r="G53">
        <v>276.25752999999901</v>
      </c>
      <c r="H53">
        <v>275.90649409999997</v>
      </c>
      <c r="I53" s="1">
        <f>(H53/G53)*100</f>
        <v>99.87293164461471</v>
      </c>
      <c r="J53" s="1">
        <v>273.32749151080003</v>
      </c>
      <c r="K53" s="1">
        <v>0</v>
      </c>
      <c r="L53" s="1">
        <f>(K53/J53)*100</f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</row>
    <row r="54" spans="1:30" x14ac:dyDescent="0.2">
      <c r="A54">
        <v>228</v>
      </c>
      <c r="B54" t="s">
        <v>68</v>
      </c>
      <c r="C54" t="s">
        <v>103</v>
      </c>
      <c r="D54" t="s">
        <v>105</v>
      </c>
      <c r="E54" t="s">
        <v>25</v>
      </c>
      <c r="F54" t="s">
        <v>21</v>
      </c>
      <c r="G54">
        <v>891.93609000000004</v>
      </c>
      <c r="H54">
        <v>538.52026369999999</v>
      </c>
      <c r="I54" s="1">
        <f>(H54/G54)*100</f>
        <v>60.376552730364338</v>
      </c>
      <c r="J54" s="1">
        <v>507.35869829960001</v>
      </c>
      <c r="K54" s="1">
        <v>0</v>
      </c>
      <c r="L54" s="1">
        <f>(K54/J54)*100</f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</row>
    <row r="55" spans="1:30" x14ac:dyDescent="0.2">
      <c r="A55">
        <v>233</v>
      </c>
      <c r="B55" t="s">
        <v>68</v>
      </c>
      <c r="C55" t="s">
        <v>103</v>
      </c>
      <c r="D55" t="s">
        <v>106</v>
      </c>
      <c r="E55" t="s">
        <v>25</v>
      </c>
      <c r="F55" t="s">
        <v>21</v>
      </c>
      <c r="G55">
        <v>3410.29827999999</v>
      </c>
      <c r="H55">
        <v>543.9140625</v>
      </c>
      <c r="I55" s="1">
        <f>(H55/G55)*100</f>
        <v>15.949163910084769</v>
      </c>
      <c r="J55" s="1">
        <v>534.42947221919997</v>
      </c>
      <c r="K55" s="1">
        <v>0</v>
      </c>
      <c r="L55" s="1">
        <f>(K55/J55)*100</f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</row>
    <row r="56" spans="1:30" x14ac:dyDescent="0.2">
      <c r="A56">
        <v>234</v>
      </c>
      <c r="B56" t="s">
        <v>68</v>
      </c>
      <c r="C56" t="s">
        <v>103</v>
      </c>
      <c r="D56" t="s">
        <v>107</v>
      </c>
      <c r="E56" t="s">
        <v>25</v>
      </c>
      <c r="F56" t="s">
        <v>21</v>
      </c>
      <c r="G56">
        <v>2431.9659499999898</v>
      </c>
      <c r="H56">
        <v>2405.3149414</v>
      </c>
      <c r="I56" s="1">
        <f>(H56/G56)*100</f>
        <v>98.904137263928803</v>
      </c>
      <c r="J56" s="1">
        <v>2415.4116342455995</v>
      </c>
      <c r="K56" s="1">
        <v>0</v>
      </c>
      <c r="L56" s="1">
        <f>(K56/J56)*100</f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</row>
    <row r="57" spans="1:30" x14ac:dyDescent="0.2">
      <c r="A57">
        <v>235</v>
      </c>
      <c r="B57" t="s">
        <v>38</v>
      </c>
      <c r="C57" t="s">
        <v>108</v>
      </c>
      <c r="D57" t="s">
        <v>109</v>
      </c>
      <c r="E57" t="s">
        <v>25</v>
      </c>
      <c r="F57" t="s">
        <v>21</v>
      </c>
      <c r="G57">
        <v>1250.23621</v>
      </c>
      <c r="H57">
        <v>1249.53125</v>
      </c>
      <c r="I57" s="1">
        <f>(H57/G57)*100</f>
        <v>99.94361385517702</v>
      </c>
      <c r="J57" s="1">
        <v>1212.9453217523999</v>
      </c>
      <c r="K57" s="1">
        <v>0</v>
      </c>
      <c r="L57" s="1">
        <f>(K57/J57)*100</f>
        <v>0</v>
      </c>
      <c r="M57" s="1">
        <v>0</v>
      </c>
      <c r="N57" s="1">
        <v>0</v>
      </c>
      <c r="O57" s="1">
        <v>0</v>
      </c>
      <c r="P57" s="1">
        <v>0</v>
      </c>
      <c r="Q57" s="1">
        <v>1001.868695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1</v>
      </c>
      <c r="AA57" s="1">
        <v>0</v>
      </c>
      <c r="AB57" s="1">
        <v>0</v>
      </c>
      <c r="AC57" s="1">
        <v>0</v>
      </c>
      <c r="AD57" s="1">
        <v>0</v>
      </c>
    </row>
    <row r="58" spans="1:30" x14ac:dyDescent="0.2">
      <c r="A58">
        <v>236</v>
      </c>
      <c r="B58" t="s">
        <v>68</v>
      </c>
      <c r="C58" t="s">
        <v>110</v>
      </c>
      <c r="D58" t="s">
        <v>111</v>
      </c>
      <c r="E58" t="s">
        <v>25</v>
      </c>
      <c r="F58" t="s">
        <v>21</v>
      </c>
      <c r="G58">
        <v>1833.2797599999899</v>
      </c>
      <c r="H58">
        <v>539.65533449999998</v>
      </c>
      <c r="I58" s="1">
        <f>(H58/G58)*100</f>
        <v>29.436605709321906</v>
      </c>
      <c r="J58" s="1">
        <v>461.07640740480002</v>
      </c>
      <c r="K58" s="1">
        <v>0.87325077159999998</v>
      </c>
      <c r="L58" s="1">
        <f>(K58/J58)*100</f>
        <v>0.18939393939393936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</row>
    <row r="59" spans="1:30" x14ac:dyDescent="0.2">
      <c r="A59">
        <v>243</v>
      </c>
      <c r="B59" t="s">
        <v>68</v>
      </c>
      <c r="C59" t="s">
        <v>112</v>
      </c>
      <c r="D59" t="s">
        <v>113</v>
      </c>
      <c r="E59" t="s">
        <v>25</v>
      </c>
      <c r="F59" t="s">
        <v>21</v>
      </c>
      <c r="G59">
        <v>11190.926719999899</v>
      </c>
      <c r="H59">
        <v>9798.6025391000003</v>
      </c>
      <c r="I59" s="1">
        <f>(H59/G59)*100</f>
        <v>87.558455025787964</v>
      </c>
      <c r="J59" s="1">
        <v>9675.6185493279991</v>
      </c>
      <c r="K59" s="1">
        <v>154.56538657319999</v>
      </c>
      <c r="L59" s="1">
        <f>(K59/J59)*100</f>
        <v>1.5974729241877257</v>
      </c>
      <c r="M59" s="1">
        <v>0</v>
      </c>
      <c r="N59" s="1">
        <v>0</v>
      </c>
      <c r="O59" s="1">
        <v>0</v>
      </c>
      <c r="P59" s="1">
        <v>0</v>
      </c>
      <c r="Q59" s="1">
        <v>822.97504500000002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1</v>
      </c>
      <c r="AA59" s="1">
        <v>0</v>
      </c>
      <c r="AB59" s="1">
        <v>0</v>
      </c>
      <c r="AC59" s="1">
        <v>0</v>
      </c>
      <c r="AD59" s="1">
        <v>0</v>
      </c>
    </row>
    <row r="60" spans="1:30" x14ac:dyDescent="0.2">
      <c r="A60">
        <v>250</v>
      </c>
      <c r="B60" t="s">
        <v>68</v>
      </c>
      <c r="C60" t="s">
        <v>114</v>
      </c>
      <c r="D60" t="s">
        <v>115</v>
      </c>
      <c r="E60" t="s">
        <v>25</v>
      </c>
      <c r="F60" t="s">
        <v>21</v>
      </c>
      <c r="G60">
        <v>5423.88374999999</v>
      </c>
      <c r="H60">
        <v>4672.3608397999997</v>
      </c>
      <c r="I60" s="1">
        <f>(H60/G60)*100</f>
        <v>86.144192153823511</v>
      </c>
      <c r="J60" s="1">
        <v>4699.8356527511996</v>
      </c>
      <c r="K60" s="1">
        <v>543.16197993519995</v>
      </c>
      <c r="L60" s="1">
        <f>(K60/J60)*100</f>
        <v>11.557041991824599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</row>
    <row r="61" spans="1:30" x14ac:dyDescent="0.2">
      <c r="A61">
        <v>255</v>
      </c>
      <c r="B61" t="s">
        <v>38</v>
      </c>
      <c r="C61" t="s">
        <v>116</v>
      </c>
      <c r="D61" t="s">
        <v>117</v>
      </c>
      <c r="E61" t="s">
        <v>20</v>
      </c>
      <c r="F61" t="s">
        <v>21</v>
      </c>
      <c r="G61">
        <v>21.55686</v>
      </c>
      <c r="H61">
        <v>20.633712800000001</v>
      </c>
      <c r="I61" s="1">
        <f>(H61/G61)*100</f>
        <v>95.717617500879072</v>
      </c>
      <c r="J61" s="1">
        <v>13.098761573999999</v>
      </c>
      <c r="K61" s="1">
        <v>0</v>
      </c>
      <c r="L61" s="1">
        <f>(K61/J61)*100</f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</row>
    <row r="62" spans="1:30" x14ac:dyDescent="0.2">
      <c r="A62">
        <v>261</v>
      </c>
      <c r="B62" t="s">
        <v>22</v>
      </c>
      <c r="C62" t="s">
        <v>118</v>
      </c>
      <c r="D62" t="s">
        <v>119</v>
      </c>
      <c r="E62" t="s">
        <v>20</v>
      </c>
      <c r="F62" t="s">
        <v>21</v>
      </c>
      <c r="G62">
        <v>142.67175</v>
      </c>
      <c r="H62">
        <v>15.148762700000001</v>
      </c>
      <c r="I62" s="1">
        <f>(H62/G62)*100</f>
        <v>10.617913286968163</v>
      </c>
      <c r="J62" s="1">
        <v>15.718513888799999</v>
      </c>
      <c r="K62" s="1">
        <v>0</v>
      </c>
      <c r="L62" s="1">
        <f>(K62/J62)*100</f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</row>
    <row r="63" spans="1:30" x14ac:dyDescent="0.2">
      <c r="A63">
        <v>265</v>
      </c>
      <c r="B63" t="s">
        <v>43</v>
      </c>
      <c r="C63" t="s">
        <v>134</v>
      </c>
      <c r="D63" s="5" t="s">
        <v>135</v>
      </c>
      <c r="E63" t="s">
        <v>25</v>
      </c>
      <c r="F63" t="s">
        <v>21</v>
      </c>
      <c r="G63">
        <v>9.9179300000000001</v>
      </c>
      <c r="H63">
        <v>4.8710718000000002</v>
      </c>
      <c r="I63" s="1">
        <f>(H63/G63)*100</f>
        <v>49.113794914866311</v>
      </c>
      <c r="J63">
        <v>4.3662538577959049</v>
      </c>
      <c r="K63" s="1">
        <v>0</v>
      </c>
      <c r="L63" s="1">
        <f>(K63/J63)*100</f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</row>
    <row r="64" spans="1:30" x14ac:dyDescent="0.2">
      <c r="A64">
        <v>278</v>
      </c>
      <c r="B64" t="s">
        <v>68</v>
      </c>
      <c r="C64" t="s">
        <v>120</v>
      </c>
      <c r="D64" t="s">
        <v>121</v>
      </c>
      <c r="E64" t="s">
        <v>25</v>
      </c>
      <c r="F64" t="s">
        <v>21</v>
      </c>
      <c r="G64">
        <v>215.30555000000001</v>
      </c>
      <c r="H64">
        <v>69.306785599999998</v>
      </c>
      <c r="I64" s="1">
        <f>(H64/G64)*100</f>
        <v>32.189967049154092</v>
      </c>
      <c r="J64" s="1">
        <v>39.296284721999996</v>
      </c>
      <c r="K64" s="1">
        <v>0</v>
      </c>
      <c r="L64" s="1">
        <f>(K64/J64)*100</f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</row>
    <row r="65" spans="1:30" x14ac:dyDescent="0.2">
      <c r="A65">
        <v>281</v>
      </c>
      <c r="B65" t="s">
        <v>68</v>
      </c>
      <c r="C65" t="s">
        <v>122</v>
      </c>
      <c r="D65" t="s">
        <v>123</v>
      </c>
      <c r="E65" t="s">
        <v>25</v>
      </c>
      <c r="F65" t="s">
        <v>21</v>
      </c>
      <c r="G65">
        <v>2663.26063999999</v>
      </c>
      <c r="H65">
        <v>1945.5203856999999</v>
      </c>
      <c r="I65" s="1">
        <f>(H65/G65)*100</f>
        <v>73.050318713830691</v>
      </c>
      <c r="J65" s="1">
        <v>1922.0249482915999</v>
      </c>
      <c r="K65" s="1">
        <v>0</v>
      </c>
      <c r="L65" s="1">
        <f>(K65/J65)*100</f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</row>
    <row r="66" spans="1:30" x14ac:dyDescent="0.2">
      <c r="A66">
        <v>290</v>
      </c>
      <c r="B66" t="s">
        <v>22</v>
      </c>
      <c r="C66" t="s">
        <v>124</v>
      </c>
      <c r="D66" t="s">
        <v>125</v>
      </c>
      <c r="E66" t="s">
        <v>25</v>
      </c>
      <c r="F66" t="s">
        <v>21</v>
      </c>
      <c r="G66">
        <v>256900</v>
      </c>
      <c r="H66">
        <v>256852.96875</v>
      </c>
      <c r="I66" s="1">
        <f>(H66/G66)*100</f>
        <v>99.981692779291549</v>
      </c>
      <c r="J66" s="1">
        <v>253292.49905798121</v>
      </c>
      <c r="K66" s="1">
        <v>0</v>
      </c>
      <c r="L66" s="1">
        <f>(K66/J66)*100</f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252679.79500000001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1</v>
      </c>
      <c r="AC66" s="1">
        <v>0</v>
      </c>
      <c r="AD66" s="1">
        <v>0</v>
      </c>
    </row>
    <row r="67" spans="1:30" x14ac:dyDescent="0.2">
      <c r="A67">
        <v>292</v>
      </c>
      <c r="B67" t="s">
        <v>22</v>
      </c>
      <c r="C67" t="s">
        <v>124</v>
      </c>
      <c r="D67" t="s">
        <v>126</v>
      </c>
      <c r="E67" t="s">
        <v>25</v>
      </c>
      <c r="F67" t="s">
        <v>21</v>
      </c>
      <c r="G67">
        <v>1278000</v>
      </c>
      <c r="H67">
        <v>1277754.5</v>
      </c>
      <c r="I67" s="1">
        <f>(H67/G67)*100</f>
        <v>99.980790297339595</v>
      </c>
      <c r="J67" s="1">
        <v>1277700.3594696266</v>
      </c>
      <c r="K67" s="1">
        <v>288805.86143741</v>
      </c>
      <c r="L67" s="1">
        <f>(K67/J67)*100</f>
        <v>22.603567362013838</v>
      </c>
      <c r="M67" s="1">
        <v>0</v>
      </c>
      <c r="N67" s="1">
        <v>0</v>
      </c>
      <c r="O67" s="1">
        <v>0</v>
      </c>
      <c r="P67" s="1">
        <v>0</v>
      </c>
      <c r="Q67" s="1">
        <v>240724.72289999999</v>
      </c>
      <c r="R67" s="1">
        <v>0</v>
      </c>
      <c r="S67" s="1">
        <v>882778.7341</v>
      </c>
      <c r="T67" s="1">
        <v>151441.12220000001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1</v>
      </c>
      <c r="AA67" s="1">
        <v>0</v>
      </c>
      <c r="AB67" s="1">
        <v>1</v>
      </c>
      <c r="AC67" s="1">
        <v>1</v>
      </c>
      <c r="AD67" s="1">
        <v>0</v>
      </c>
    </row>
    <row r="68" spans="1:30" x14ac:dyDescent="0.2">
      <c r="A68">
        <v>297</v>
      </c>
      <c r="B68" t="s">
        <v>22</v>
      </c>
      <c r="C68" t="s">
        <v>136</v>
      </c>
      <c r="D68" s="5" t="s">
        <v>137</v>
      </c>
      <c r="E68" t="s">
        <v>25</v>
      </c>
      <c r="F68" t="s">
        <v>21</v>
      </c>
      <c r="G68">
        <v>34.850830000000002</v>
      </c>
      <c r="H68">
        <v>13.3607836</v>
      </c>
      <c r="I68" s="1">
        <f>(H68/G68)*100</f>
        <v>38.337059978198504</v>
      </c>
      <c r="J68">
        <v>4.3662538577959049</v>
      </c>
      <c r="K68" s="1">
        <v>0</v>
      </c>
      <c r="L68" s="1">
        <f>(K68/J68)*100</f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</row>
    <row r="69" spans="1:30" x14ac:dyDescent="0.2">
      <c r="A69">
        <v>300</v>
      </c>
      <c r="B69" t="s">
        <v>68</v>
      </c>
      <c r="C69" t="s">
        <v>127</v>
      </c>
      <c r="D69" t="s">
        <v>128</v>
      </c>
      <c r="E69" t="s">
        <v>25</v>
      </c>
      <c r="F69" t="s">
        <v>21</v>
      </c>
      <c r="G69">
        <v>500.2321</v>
      </c>
      <c r="H69">
        <v>496.8778992</v>
      </c>
      <c r="I69" s="1">
        <f>(H69/G69)*100</f>
        <v>99.329471099515615</v>
      </c>
      <c r="J69" s="1">
        <v>449.72414737400004</v>
      </c>
      <c r="K69" s="1">
        <v>0</v>
      </c>
      <c r="L69" s="1">
        <f>(K69/J69)*100</f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</row>
  </sheetData>
  <sortState xmlns:xlrd2="http://schemas.microsoft.com/office/spreadsheetml/2017/richdata2" ref="A2:AI73">
    <sortCondition ref="A2:A7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10FB6-C75E-1D4C-8000-47637758CC59}">
  <dimension ref="A1:F28"/>
  <sheetViews>
    <sheetView workbookViewId="0"/>
  </sheetViews>
  <sheetFormatPr baseColWidth="10" defaultRowHeight="16" x14ac:dyDescent="0.2"/>
  <cols>
    <col min="1" max="1" width="8.33203125" bestFit="1" customWidth="1"/>
    <col min="2" max="2" width="20.1640625" customWidth="1"/>
    <col min="3" max="3" width="23.6640625" bestFit="1" customWidth="1"/>
    <col min="4" max="4" width="12.1640625" bestFit="1" customWidth="1"/>
    <col min="5" max="5" width="13.5" bestFit="1" customWidth="1"/>
    <col min="6" max="6" width="27.33203125" bestFit="1" customWidth="1"/>
  </cols>
  <sheetData>
    <row r="1" spans="1:6" x14ac:dyDescent="0.2">
      <c r="A1" s="2" t="s">
        <v>0</v>
      </c>
      <c r="B1" s="2" t="s">
        <v>3</v>
      </c>
      <c r="C1" s="2" t="s">
        <v>163</v>
      </c>
      <c r="D1" s="2" t="s">
        <v>164</v>
      </c>
      <c r="E1" s="2" t="s">
        <v>165</v>
      </c>
      <c r="F1" s="2" t="s">
        <v>166</v>
      </c>
    </row>
    <row r="2" spans="1:6" x14ac:dyDescent="0.2">
      <c r="A2">
        <v>27</v>
      </c>
      <c r="B2" t="s">
        <v>27</v>
      </c>
      <c r="C2" t="s">
        <v>167</v>
      </c>
      <c r="D2">
        <v>216.0397299</v>
      </c>
      <c r="E2" t="s">
        <v>13</v>
      </c>
      <c r="F2" t="b">
        <v>0</v>
      </c>
    </row>
    <row r="3" spans="1:6" x14ac:dyDescent="0.2">
      <c r="A3">
        <v>50</v>
      </c>
      <c r="B3" t="s">
        <v>30</v>
      </c>
      <c r="C3" t="s">
        <v>168</v>
      </c>
      <c r="D3">
        <v>378.74808139999999</v>
      </c>
      <c r="E3" t="s">
        <v>13</v>
      </c>
      <c r="F3" t="b">
        <v>1</v>
      </c>
    </row>
    <row r="4" spans="1:6" x14ac:dyDescent="0.2">
      <c r="A4">
        <v>51</v>
      </c>
      <c r="B4" t="s">
        <v>31</v>
      </c>
      <c r="C4" t="s">
        <v>168</v>
      </c>
      <c r="D4">
        <v>710.69376499999998</v>
      </c>
      <c r="E4" t="s">
        <v>13</v>
      </c>
      <c r="F4" t="b">
        <v>1</v>
      </c>
    </row>
    <row r="5" spans="1:6" x14ac:dyDescent="0.2">
      <c r="A5">
        <v>55</v>
      </c>
      <c r="B5" t="s">
        <v>32</v>
      </c>
      <c r="C5" t="s">
        <v>169</v>
      </c>
      <c r="D5">
        <v>58651.492460000001</v>
      </c>
      <c r="E5" t="s">
        <v>13</v>
      </c>
      <c r="F5" t="b">
        <v>1</v>
      </c>
    </row>
    <row r="6" spans="1:6" x14ac:dyDescent="0.2">
      <c r="A6">
        <v>63</v>
      </c>
      <c r="B6" t="s">
        <v>36</v>
      </c>
      <c r="C6" t="s">
        <v>170</v>
      </c>
      <c r="D6">
        <v>54949.686390000003</v>
      </c>
      <c r="E6" t="s">
        <v>13</v>
      </c>
      <c r="F6" t="b">
        <v>1</v>
      </c>
    </row>
    <row r="7" spans="1:6" x14ac:dyDescent="0.2">
      <c r="A7">
        <v>73</v>
      </c>
      <c r="B7" t="s">
        <v>47</v>
      </c>
      <c r="C7" t="s">
        <v>170</v>
      </c>
      <c r="D7">
        <v>163.88894189999999</v>
      </c>
      <c r="E7" t="s">
        <v>13</v>
      </c>
      <c r="F7" t="b">
        <v>1</v>
      </c>
    </row>
    <row r="8" spans="1:6" x14ac:dyDescent="0.2">
      <c r="A8">
        <v>74</v>
      </c>
      <c r="B8" t="s">
        <v>48</v>
      </c>
      <c r="C8" t="s">
        <v>170</v>
      </c>
      <c r="D8">
        <v>0.17003841</v>
      </c>
      <c r="E8" t="s">
        <v>13</v>
      </c>
      <c r="F8" t="b">
        <v>1</v>
      </c>
    </row>
    <row r="9" spans="1:6" x14ac:dyDescent="0.2">
      <c r="A9">
        <v>88</v>
      </c>
      <c r="B9" t="s">
        <v>52</v>
      </c>
      <c r="C9" t="s">
        <v>170</v>
      </c>
      <c r="D9">
        <v>11.74341615</v>
      </c>
      <c r="E9" t="s">
        <v>13</v>
      </c>
      <c r="F9" t="b">
        <v>1</v>
      </c>
    </row>
    <row r="10" spans="1:6" x14ac:dyDescent="0.2">
      <c r="A10">
        <v>89</v>
      </c>
      <c r="B10" t="s">
        <v>53</v>
      </c>
      <c r="C10" t="s">
        <v>170</v>
      </c>
      <c r="D10">
        <v>6637.7277949999998</v>
      </c>
      <c r="E10" t="s">
        <v>13</v>
      </c>
      <c r="F10" t="b">
        <v>1</v>
      </c>
    </row>
    <row r="11" spans="1:6" x14ac:dyDescent="0.2">
      <c r="A11">
        <v>89</v>
      </c>
      <c r="B11" t="s">
        <v>53</v>
      </c>
      <c r="C11" t="s">
        <v>171</v>
      </c>
      <c r="D11">
        <v>19104.477050000001</v>
      </c>
      <c r="E11" t="s">
        <v>13</v>
      </c>
      <c r="F11" t="b">
        <v>1</v>
      </c>
    </row>
    <row r="12" spans="1:6" x14ac:dyDescent="0.2">
      <c r="A12">
        <v>94</v>
      </c>
      <c r="B12" t="s">
        <v>57</v>
      </c>
      <c r="C12" t="s">
        <v>172</v>
      </c>
      <c r="D12">
        <v>2.2371426999999999E-2</v>
      </c>
      <c r="E12" t="s">
        <v>12</v>
      </c>
      <c r="F12" t="b">
        <v>0</v>
      </c>
    </row>
    <row r="13" spans="1:6" x14ac:dyDescent="0.2">
      <c r="A13">
        <v>103</v>
      </c>
      <c r="B13" t="s">
        <v>61</v>
      </c>
      <c r="C13" t="s">
        <v>173</v>
      </c>
      <c r="D13">
        <v>3254.1881720000001</v>
      </c>
      <c r="E13" t="s">
        <v>13</v>
      </c>
      <c r="F13" t="b">
        <v>0</v>
      </c>
    </row>
    <row r="14" spans="1:6" x14ac:dyDescent="0.2">
      <c r="A14">
        <v>103</v>
      </c>
      <c r="B14" t="s">
        <v>61</v>
      </c>
      <c r="C14" t="s">
        <v>174</v>
      </c>
      <c r="D14">
        <v>3290.220511</v>
      </c>
      <c r="E14" t="s">
        <v>14</v>
      </c>
      <c r="F14" t="b">
        <v>1</v>
      </c>
    </row>
    <row r="15" spans="1:6" x14ac:dyDescent="0.2">
      <c r="A15">
        <v>141</v>
      </c>
      <c r="B15" t="s">
        <v>70</v>
      </c>
      <c r="C15" t="s">
        <v>175</v>
      </c>
      <c r="D15">
        <v>59.696567610000002</v>
      </c>
      <c r="E15" t="s">
        <v>13</v>
      </c>
      <c r="F15" t="b">
        <v>0</v>
      </c>
    </row>
    <row r="16" spans="1:6" x14ac:dyDescent="0.2">
      <c r="A16">
        <v>144</v>
      </c>
      <c r="B16" t="s">
        <v>73</v>
      </c>
      <c r="C16" t="s">
        <v>175</v>
      </c>
      <c r="D16">
        <v>2172.1172729999998</v>
      </c>
      <c r="E16" t="s">
        <v>13</v>
      </c>
      <c r="F16" t="b">
        <v>0</v>
      </c>
    </row>
    <row r="17" spans="1:6" x14ac:dyDescent="0.2">
      <c r="A17">
        <v>145</v>
      </c>
      <c r="B17" t="s">
        <v>74</v>
      </c>
      <c r="C17" t="s">
        <v>175</v>
      </c>
      <c r="D17">
        <v>8309.0385210000004</v>
      </c>
      <c r="E17" t="s">
        <v>13</v>
      </c>
      <c r="F17" t="b">
        <v>0</v>
      </c>
    </row>
    <row r="18" spans="1:6" x14ac:dyDescent="0.2">
      <c r="A18">
        <v>161</v>
      </c>
      <c r="B18" t="s">
        <v>80</v>
      </c>
      <c r="C18" t="s">
        <v>176</v>
      </c>
      <c r="D18">
        <v>58407.950510000002</v>
      </c>
      <c r="E18" t="s">
        <v>13</v>
      </c>
      <c r="F18" t="b">
        <v>1</v>
      </c>
    </row>
    <row r="19" spans="1:6" x14ac:dyDescent="0.2">
      <c r="A19">
        <v>184</v>
      </c>
      <c r="B19" t="s">
        <v>87</v>
      </c>
      <c r="C19" t="s">
        <v>170</v>
      </c>
      <c r="D19">
        <v>160.10681220000001</v>
      </c>
      <c r="E19" t="s">
        <v>13</v>
      </c>
      <c r="F19" t="b">
        <v>1</v>
      </c>
    </row>
    <row r="20" spans="1:6" x14ac:dyDescent="0.2">
      <c r="A20">
        <v>201</v>
      </c>
      <c r="B20" t="s">
        <v>93</v>
      </c>
      <c r="C20" t="s">
        <v>177</v>
      </c>
      <c r="D20">
        <v>5895.237564</v>
      </c>
      <c r="E20" t="s">
        <v>16</v>
      </c>
      <c r="F20" t="b">
        <v>0</v>
      </c>
    </row>
    <row r="21" spans="1:6" x14ac:dyDescent="0.2">
      <c r="A21">
        <v>211</v>
      </c>
      <c r="B21" t="s">
        <v>97</v>
      </c>
      <c r="C21" t="s">
        <v>169</v>
      </c>
      <c r="D21">
        <v>2349.9329560000001</v>
      </c>
      <c r="E21" t="s">
        <v>13</v>
      </c>
      <c r="F21" t="b">
        <v>1</v>
      </c>
    </row>
    <row r="22" spans="1:6" x14ac:dyDescent="0.2">
      <c r="A22">
        <v>212</v>
      </c>
      <c r="B22" t="s">
        <v>98</v>
      </c>
      <c r="C22" t="s">
        <v>169</v>
      </c>
      <c r="D22">
        <v>989.80010749999997</v>
      </c>
      <c r="E22" t="s">
        <v>13</v>
      </c>
      <c r="F22" t="b">
        <v>1</v>
      </c>
    </row>
    <row r="23" spans="1:6" x14ac:dyDescent="0.2">
      <c r="A23">
        <v>235</v>
      </c>
      <c r="B23" t="s">
        <v>109</v>
      </c>
      <c r="C23" t="s">
        <v>178</v>
      </c>
      <c r="D23">
        <v>1001.868695</v>
      </c>
      <c r="E23" t="s">
        <v>13</v>
      </c>
      <c r="F23" t="b">
        <v>1</v>
      </c>
    </row>
    <row r="24" spans="1:6" x14ac:dyDescent="0.2">
      <c r="A24">
        <v>243</v>
      </c>
      <c r="B24" t="s">
        <v>113</v>
      </c>
      <c r="C24" t="s">
        <v>168</v>
      </c>
      <c r="D24">
        <v>822.97504500000002</v>
      </c>
      <c r="E24" t="s">
        <v>13</v>
      </c>
      <c r="F24" t="b">
        <v>1</v>
      </c>
    </row>
    <row r="25" spans="1:6" x14ac:dyDescent="0.2">
      <c r="A25">
        <v>290</v>
      </c>
      <c r="B25" t="s">
        <v>125</v>
      </c>
      <c r="C25" t="s">
        <v>179</v>
      </c>
      <c r="D25">
        <v>252679.79500000001</v>
      </c>
      <c r="E25" t="s">
        <v>15</v>
      </c>
      <c r="F25" t="b">
        <v>0</v>
      </c>
    </row>
    <row r="26" spans="1:6" x14ac:dyDescent="0.2">
      <c r="A26">
        <v>292</v>
      </c>
      <c r="B26" t="s">
        <v>126</v>
      </c>
      <c r="C26" t="s">
        <v>180</v>
      </c>
      <c r="D26">
        <v>240724.72289999999</v>
      </c>
      <c r="E26" t="s">
        <v>13</v>
      </c>
      <c r="F26" t="b">
        <v>0</v>
      </c>
    </row>
    <row r="27" spans="1:6" x14ac:dyDescent="0.2">
      <c r="A27">
        <v>292</v>
      </c>
      <c r="B27" t="s">
        <v>126</v>
      </c>
      <c r="C27" t="s">
        <v>179</v>
      </c>
      <c r="D27">
        <v>882778.7341</v>
      </c>
      <c r="E27" t="s">
        <v>15</v>
      </c>
      <c r="F27" t="b">
        <v>0</v>
      </c>
    </row>
    <row r="28" spans="1:6" x14ac:dyDescent="0.2">
      <c r="A28">
        <v>292</v>
      </c>
      <c r="B28" t="s">
        <v>126</v>
      </c>
      <c r="C28" t="s">
        <v>177</v>
      </c>
      <c r="D28">
        <v>151441.12220000001</v>
      </c>
      <c r="E28" t="s">
        <v>16</v>
      </c>
      <c r="F28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42528-A1A2-A748-8012-1C4813088DFF}">
  <dimension ref="A1:E124"/>
  <sheetViews>
    <sheetView workbookViewId="0"/>
  </sheetViews>
  <sheetFormatPr baseColWidth="10" defaultRowHeight="16" x14ac:dyDescent="0.2"/>
  <cols>
    <col min="1" max="1" width="8.33203125" bestFit="1" customWidth="1"/>
    <col min="2" max="2" width="22.1640625" bestFit="1" customWidth="1"/>
    <col min="3" max="3" width="17.83203125" bestFit="1" customWidth="1"/>
    <col min="4" max="4" width="94.6640625" bestFit="1" customWidth="1"/>
    <col min="5" max="5" width="12.33203125" style="8" bestFit="1" customWidth="1"/>
  </cols>
  <sheetData>
    <row r="1" spans="1:5" x14ac:dyDescent="0.2">
      <c r="A1" s="2" t="s">
        <v>0</v>
      </c>
      <c r="B1" s="2" t="s">
        <v>2</v>
      </c>
      <c r="C1" s="2" t="s">
        <v>4</v>
      </c>
      <c r="D1" s="6" t="s">
        <v>3</v>
      </c>
      <c r="E1" s="7" t="s">
        <v>138</v>
      </c>
    </row>
    <row r="2" spans="1:5" x14ac:dyDescent="0.2">
      <c r="A2">
        <v>2</v>
      </c>
      <c r="B2" t="s">
        <v>18</v>
      </c>
      <c r="C2" t="s">
        <v>20</v>
      </c>
      <c r="D2" t="s">
        <v>19</v>
      </c>
      <c r="E2" s="8">
        <v>555558360</v>
      </c>
    </row>
    <row r="3" spans="1:5" x14ac:dyDescent="0.2">
      <c r="A3">
        <v>5</v>
      </c>
      <c r="B3" t="s">
        <v>23</v>
      </c>
      <c r="C3" t="s">
        <v>25</v>
      </c>
      <c r="D3" t="s">
        <v>24</v>
      </c>
      <c r="E3" s="8">
        <v>309914</v>
      </c>
    </row>
    <row r="4" spans="1:5" x14ac:dyDescent="0.2">
      <c r="A4">
        <v>5</v>
      </c>
      <c r="B4" t="s">
        <v>23</v>
      </c>
      <c r="C4" t="s">
        <v>25</v>
      </c>
      <c r="D4" t="s">
        <v>24</v>
      </c>
      <c r="E4" s="8">
        <v>555543708</v>
      </c>
    </row>
    <row r="5" spans="1:5" x14ac:dyDescent="0.2">
      <c r="A5">
        <v>5</v>
      </c>
      <c r="B5" t="s">
        <v>23</v>
      </c>
      <c r="C5" t="s">
        <v>25</v>
      </c>
      <c r="D5" t="s">
        <v>24</v>
      </c>
      <c r="E5" s="8">
        <v>555548205</v>
      </c>
    </row>
    <row r="6" spans="1:5" x14ac:dyDescent="0.2">
      <c r="A6">
        <v>5</v>
      </c>
      <c r="B6" t="s">
        <v>23</v>
      </c>
      <c r="C6" t="s">
        <v>25</v>
      </c>
      <c r="D6" t="s">
        <v>24</v>
      </c>
      <c r="E6" s="8">
        <v>555625038</v>
      </c>
    </row>
    <row r="7" spans="1:5" x14ac:dyDescent="0.2">
      <c r="A7">
        <v>5</v>
      </c>
      <c r="B7" t="s">
        <v>23</v>
      </c>
      <c r="C7" t="s">
        <v>25</v>
      </c>
      <c r="D7" t="s">
        <v>24</v>
      </c>
      <c r="E7" s="8">
        <v>555625288</v>
      </c>
    </row>
    <row r="8" spans="1:5" x14ac:dyDescent="0.2">
      <c r="A8">
        <v>27</v>
      </c>
      <c r="B8" t="s">
        <v>26</v>
      </c>
      <c r="C8" t="s">
        <v>25</v>
      </c>
      <c r="D8" t="s">
        <v>27</v>
      </c>
      <c r="E8" s="8">
        <v>46</v>
      </c>
    </row>
    <row r="9" spans="1:5" x14ac:dyDescent="0.2">
      <c r="A9">
        <v>50</v>
      </c>
      <c r="B9" t="s">
        <v>29</v>
      </c>
      <c r="C9" t="s">
        <v>20</v>
      </c>
      <c r="D9" t="s">
        <v>30</v>
      </c>
      <c r="E9" s="8">
        <v>16379</v>
      </c>
    </row>
    <row r="10" spans="1:5" x14ac:dyDescent="0.2">
      <c r="A10">
        <v>50</v>
      </c>
      <c r="B10" t="s">
        <v>29</v>
      </c>
      <c r="C10" t="s">
        <v>20</v>
      </c>
      <c r="D10" t="s">
        <v>30</v>
      </c>
      <c r="E10" s="8">
        <v>555512150</v>
      </c>
    </row>
    <row r="11" spans="1:5" x14ac:dyDescent="0.2">
      <c r="A11">
        <v>51</v>
      </c>
      <c r="B11" t="s">
        <v>29</v>
      </c>
      <c r="C11" t="s">
        <v>25</v>
      </c>
      <c r="D11" t="s">
        <v>31</v>
      </c>
      <c r="E11" s="8" t="s">
        <v>139</v>
      </c>
    </row>
    <row r="12" spans="1:5" x14ac:dyDescent="0.2">
      <c r="A12">
        <v>51</v>
      </c>
      <c r="B12" t="s">
        <v>29</v>
      </c>
      <c r="C12" t="s">
        <v>25</v>
      </c>
      <c r="D12" t="s">
        <v>31</v>
      </c>
      <c r="E12" s="8" t="s">
        <v>140</v>
      </c>
    </row>
    <row r="13" spans="1:5" x14ac:dyDescent="0.2">
      <c r="A13">
        <v>52</v>
      </c>
      <c r="B13" t="s">
        <v>29</v>
      </c>
      <c r="C13" t="s">
        <v>25</v>
      </c>
      <c r="D13" t="s">
        <v>129</v>
      </c>
      <c r="E13" s="8" t="s">
        <v>141</v>
      </c>
    </row>
    <row r="14" spans="1:5" x14ac:dyDescent="0.2">
      <c r="A14">
        <v>52</v>
      </c>
      <c r="B14" t="s">
        <v>29</v>
      </c>
      <c r="C14" t="s">
        <v>25</v>
      </c>
      <c r="D14" t="s">
        <v>129</v>
      </c>
      <c r="E14" s="8" t="s">
        <v>142</v>
      </c>
    </row>
    <row r="15" spans="1:5" x14ac:dyDescent="0.2">
      <c r="A15">
        <v>55</v>
      </c>
      <c r="B15" t="s">
        <v>29</v>
      </c>
      <c r="C15" t="s">
        <v>20</v>
      </c>
      <c r="D15" t="s">
        <v>32</v>
      </c>
      <c r="E15" s="8">
        <v>300103</v>
      </c>
    </row>
    <row r="16" spans="1:5" x14ac:dyDescent="0.2">
      <c r="A16">
        <v>55</v>
      </c>
      <c r="B16" t="s">
        <v>29</v>
      </c>
      <c r="C16" t="s">
        <v>20</v>
      </c>
      <c r="D16" t="s">
        <v>32</v>
      </c>
      <c r="E16" s="8">
        <v>555637925</v>
      </c>
    </row>
    <row r="17" spans="1:5" x14ac:dyDescent="0.2">
      <c r="A17">
        <v>56</v>
      </c>
      <c r="B17" t="s">
        <v>33</v>
      </c>
      <c r="C17" t="s">
        <v>25</v>
      </c>
      <c r="D17" t="s">
        <v>34</v>
      </c>
      <c r="E17" s="8">
        <v>97</v>
      </c>
    </row>
    <row r="18" spans="1:5" x14ac:dyDescent="0.2">
      <c r="A18">
        <v>56</v>
      </c>
      <c r="B18" t="s">
        <v>33</v>
      </c>
      <c r="C18" t="s">
        <v>25</v>
      </c>
      <c r="D18" t="s">
        <v>34</v>
      </c>
      <c r="E18" s="8">
        <v>121</v>
      </c>
    </row>
    <row r="19" spans="1:5" x14ac:dyDescent="0.2">
      <c r="A19">
        <v>63</v>
      </c>
      <c r="B19" t="s">
        <v>35</v>
      </c>
      <c r="C19" t="s">
        <v>25</v>
      </c>
      <c r="D19" t="s">
        <v>36</v>
      </c>
      <c r="E19" s="8">
        <v>220262</v>
      </c>
    </row>
    <row r="20" spans="1:5" x14ac:dyDescent="0.2">
      <c r="A20">
        <v>63</v>
      </c>
      <c r="B20" t="s">
        <v>35</v>
      </c>
      <c r="C20" t="s">
        <v>25</v>
      </c>
      <c r="D20" t="s">
        <v>36</v>
      </c>
      <c r="E20" s="8">
        <v>555624229</v>
      </c>
    </row>
    <row r="21" spans="1:5" x14ac:dyDescent="0.2">
      <c r="A21">
        <v>65</v>
      </c>
      <c r="B21" t="s">
        <v>35</v>
      </c>
      <c r="C21" t="s">
        <v>20</v>
      </c>
      <c r="D21" t="s">
        <v>37</v>
      </c>
      <c r="E21" s="8">
        <v>132</v>
      </c>
    </row>
    <row r="22" spans="1:5" x14ac:dyDescent="0.2">
      <c r="A22">
        <v>65</v>
      </c>
      <c r="B22" t="s">
        <v>35</v>
      </c>
      <c r="C22" t="s">
        <v>20</v>
      </c>
      <c r="D22" t="s">
        <v>37</v>
      </c>
      <c r="E22" s="8">
        <v>152</v>
      </c>
    </row>
    <row r="23" spans="1:5" x14ac:dyDescent="0.2">
      <c r="A23">
        <v>65</v>
      </c>
      <c r="B23" t="s">
        <v>35</v>
      </c>
      <c r="C23" t="s">
        <v>20</v>
      </c>
      <c r="D23" t="s">
        <v>37</v>
      </c>
      <c r="E23" s="8">
        <v>3017</v>
      </c>
    </row>
    <row r="24" spans="1:5" x14ac:dyDescent="0.2">
      <c r="A24">
        <v>66</v>
      </c>
      <c r="B24" t="s">
        <v>39</v>
      </c>
      <c r="C24" t="s">
        <v>25</v>
      </c>
      <c r="D24" t="s">
        <v>40</v>
      </c>
      <c r="E24" s="8">
        <v>109018</v>
      </c>
    </row>
    <row r="25" spans="1:5" x14ac:dyDescent="0.2">
      <c r="A25">
        <v>66</v>
      </c>
      <c r="B25" t="s">
        <v>39</v>
      </c>
      <c r="C25" t="s">
        <v>25</v>
      </c>
      <c r="D25" t="s">
        <v>40</v>
      </c>
      <c r="E25" s="8">
        <v>313401</v>
      </c>
    </row>
    <row r="26" spans="1:5" x14ac:dyDescent="0.2">
      <c r="A26">
        <v>68</v>
      </c>
      <c r="B26" t="s">
        <v>41</v>
      </c>
      <c r="C26" t="s">
        <v>25</v>
      </c>
      <c r="D26" t="s">
        <v>42</v>
      </c>
      <c r="E26" s="8">
        <v>164</v>
      </c>
    </row>
    <row r="27" spans="1:5" x14ac:dyDescent="0.2">
      <c r="A27">
        <v>68</v>
      </c>
      <c r="B27" t="s">
        <v>41</v>
      </c>
      <c r="C27" t="s">
        <v>25</v>
      </c>
      <c r="D27" t="s">
        <v>42</v>
      </c>
      <c r="E27" s="8">
        <v>11849</v>
      </c>
    </row>
    <row r="28" spans="1:5" x14ac:dyDescent="0.2">
      <c r="A28">
        <v>70</v>
      </c>
      <c r="B28" t="s">
        <v>44</v>
      </c>
      <c r="C28" t="s">
        <v>25</v>
      </c>
      <c r="D28" t="s">
        <v>45</v>
      </c>
      <c r="E28" s="8">
        <v>2523</v>
      </c>
    </row>
    <row r="29" spans="1:5" x14ac:dyDescent="0.2">
      <c r="A29">
        <v>70</v>
      </c>
      <c r="B29" t="s">
        <v>44</v>
      </c>
      <c r="C29" t="s">
        <v>25</v>
      </c>
      <c r="D29" t="s">
        <v>45</v>
      </c>
      <c r="E29" s="8">
        <v>63664</v>
      </c>
    </row>
    <row r="30" spans="1:5" x14ac:dyDescent="0.2">
      <c r="A30">
        <v>73</v>
      </c>
      <c r="B30" t="s">
        <v>46</v>
      </c>
      <c r="C30" t="s">
        <v>25</v>
      </c>
      <c r="D30" t="s">
        <v>47</v>
      </c>
      <c r="E30" s="8">
        <v>32359</v>
      </c>
    </row>
    <row r="31" spans="1:5" x14ac:dyDescent="0.2">
      <c r="A31">
        <v>73</v>
      </c>
      <c r="B31" t="s">
        <v>46</v>
      </c>
      <c r="C31" t="s">
        <v>25</v>
      </c>
      <c r="D31" t="s">
        <v>47</v>
      </c>
      <c r="E31" s="8">
        <v>198339</v>
      </c>
    </row>
    <row r="32" spans="1:5" x14ac:dyDescent="0.2">
      <c r="A32">
        <v>73</v>
      </c>
      <c r="B32" t="s">
        <v>46</v>
      </c>
      <c r="C32" t="s">
        <v>25</v>
      </c>
      <c r="D32" t="s">
        <v>47</v>
      </c>
      <c r="E32" s="8">
        <v>900569</v>
      </c>
    </row>
    <row r="33" spans="1:5" x14ac:dyDescent="0.2">
      <c r="A33">
        <v>74</v>
      </c>
      <c r="B33" t="s">
        <v>46</v>
      </c>
      <c r="C33" t="s">
        <v>25</v>
      </c>
      <c r="D33" t="s">
        <v>48</v>
      </c>
      <c r="E33" s="8">
        <v>13632</v>
      </c>
    </row>
    <row r="34" spans="1:5" x14ac:dyDescent="0.2">
      <c r="A34">
        <v>74</v>
      </c>
      <c r="B34" t="s">
        <v>46</v>
      </c>
      <c r="C34" t="s">
        <v>25</v>
      </c>
      <c r="D34" t="s">
        <v>48</v>
      </c>
      <c r="E34" s="8">
        <v>36097</v>
      </c>
    </row>
    <row r="35" spans="1:5" x14ac:dyDescent="0.2">
      <c r="A35">
        <v>74</v>
      </c>
      <c r="B35" t="s">
        <v>46</v>
      </c>
      <c r="C35" t="s">
        <v>25</v>
      </c>
      <c r="D35" t="s">
        <v>48</v>
      </c>
      <c r="E35" s="8">
        <v>168261</v>
      </c>
    </row>
    <row r="36" spans="1:5" x14ac:dyDescent="0.2">
      <c r="A36">
        <v>74</v>
      </c>
      <c r="B36" t="s">
        <v>46</v>
      </c>
      <c r="C36" t="s">
        <v>25</v>
      </c>
      <c r="D36" t="s">
        <v>48</v>
      </c>
      <c r="E36" s="8">
        <v>302609</v>
      </c>
    </row>
    <row r="37" spans="1:5" x14ac:dyDescent="0.2">
      <c r="A37">
        <v>74</v>
      </c>
      <c r="B37" t="s">
        <v>46</v>
      </c>
      <c r="C37" t="s">
        <v>25</v>
      </c>
      <c r="D37" t="s">
        <v>48</v>
      </c>
      <c r="E37" s="8">
        <v>302622</v>
      </c>
    </row>
    <row r="38" spans="1:5" x14ac:dyDescent="0.2">
      <c r="A38">
        <v>74</v>
      </c>
      <c r="B38" t="s">
        <v>46</v>
      </c>
      <c r="C38" t="s">
        <v>25</v>
      </c>
      <c r="D38" t="s">
        <v>48</v>
      </c>
      <c r="E38" s="8">
        <v>555624218</v>
      </c>
    </row>
    <row r="39" spans="1:5" x14ac:dyDescent="0.2">
      <c r="A39">
        <v>85</v>
      </c>
      <c r="B39" t="s">
        <v>49</v>
      </c>
      <c r="C39" t="s">
        <v>25</v>
      </c>
      <c r="D39" t="s">
        <v>50</v>
      </c>
      <c r="E39" s="8">
        <v>555577535</v>
      </c>
    </row>
    <row r="40" spans="1:5" x14ac:dyDescent="0.2">
      <c r="A40">
        <v>87</v>
      </c>
      <c r="B40" t="s">
        <v>130</v>
      </c>
      <c r="C40" t="s">
        <v>25</v>
      </c>
      <c r="D40" t="s">
        <v>131</v>
      </c>
      <c r="E40" s="8">
        <v>37117</v>
      </c>
    </row>
    <row r="41" spans="1:5" x14ac:dyDescent="0.2">
      <c r="A41">
        <v>88</v>
      </c>
      <c r="B41" t="s">
        <v>51</v>
      </c>
      <c r="C41" t="s">
        <v>20</v>
      </c>
      <c r="D41" t="s">
        <v>52</v>
      </c>
      <c r="E41" s="8">
        <v>6673</v>
      </c>
    </row>
    <row r="42" spans="1:5" x14ac:dyDescent="0.2">
      <c r="A42">
        <v>88</v>
      </c>
      <c r="B42" t="s">
        <v>51</v>
      </c>
      <c r="C42" t="s">
        <v>20</v>
      </c>
      <c r="D42" t="s">
        <v>52</v>
      </c>
      <c r="E42" s="8">
        <v>900715</v>
      </c>
    </row>
    <row r="43" spans="1:5" x14ac:dyDescent="0.2">
      <c r="A43">
        <v>88</v>
      </c>
      <c r="B43" t="s">
        <v>51</v>
      </c>
      <c r="C43" t="s">
        <v>20</v>
      </c>
      <c r="D43" t="s">
        <v>52</v>
      </c>
      <c r="E43" s="8">
        <v>555624220</v>
      </c>
    </row>
    <row r="44" spans="1:5" x14ac:dyDescent="0.2">
      <c r="A44">
        <v>89</v>
      </c>
      <c r="B44" t="s">
        <v>51</v>
      </c>
      <c r="C44" t="s">
        <v>20</v>
      </c>
      <c r="D44" t="s">
        <v>53</v>
      </c>
      <c r="E44" s="8">
        <v>478071</v>
      </c>
    </row>
    <row r="45" spans="1:5" x14ac:dyDescent="0.2">
      <c r="A45">
        <v>90</v>
      </c>
      <c r="B45" t="s">
        <v>54</v>
      </c>
      <c r="C45" t="s">
        <v>20</v>
      </c>
      <c r="D45" t="s">
        <v>55</v>
      </c>
      <c r="E45" s="8">
        <v>189</v>
      </c>
    </row>
    <row r="46" spans="1:5" x14ac:dyDescent="0.2">
      <c r="A46">
        <v>94</v>
      </c>
      <c r="B46" t="s">
        <v>56</v>
      </c>
      <c r="C46" t="s">
        <v>25</v>
      </c>
      <c r="D46" t="s">
        <v>57</v>
      </c>
      <c r="E46" s="8">
        <v>9782</v>
      </c>
    </row>
    <row r="47" spans="1:5" x14ac:dyDescent="0.2">
      <c r="A47">
        <v>101</v>
      </c>
      <c r="B47" t="s">
        <v>58</v>
      </c>
      <c r="C47" t="s">
        <v>25</v>
      </c>
      <c r="D47" t="s">
        <v>59</v>
      </c>
      <c r="E47" s="8">
        <v>178271</v>
      </c>
    </row>
    <row r="48" spans="1:5" x14ac:dyDescent="0.2">
      <c r="A48">
        <v>102</v>
      </c>
      <c r="B48" t="s">
        <v>58</v>
      </c>
      <c r="C48" t="s">
        <v>25</v>
      </c>
      <c r="D48" t="s">
        <v>60</v>
      </c>
      <c r="E48" s="8">
        <v>6325</v>
      </c>
    </row>
    <row r="49" spans="1:5" x14ac:dyDescent="0.2">
      <c r="A49">
        <v>102</v>
      </c>
      <c r="B49" t="s">
        <v>58</v>
      </c>
      <c r="C49" t="s">
        <v>25</v>
      </c>
      <c r="D49" t="s">
        <v>60</v>
      </c>
      <c r="E49" s="8">
        <v>7165</v>
      </c>
    </row>
    <row r="50" spans="1:5" x14ac:dyDescent="0.2">
      <c r="A50">
        <v>102</v>
      </c>
      <c r="B50" t="s">
        <v>58</v>
      </c>
      <c r="C50" t="s">
        <v>25</v>
      </c>
      <c r="D50" t="s">
        <v>60</v>
      </c>
      <c r="E50" s="8">
        <v>15153</v>
      </c>
    </row>
    <row r="51" spans="1:5" x14ac:dyDescent="0.2">
      <c r="A51">
        <v>102</v>
      </c>
      <c r="B51" t="s">
        <v>58</v>
      </c>
      <c r="C51" t="s">
        <v>25</v>
      </c>
      <c r="D51" t="s">
        <v>60</v>
      </c>
      <c r="E51" s="8">
        <v>67923</v>
      </c>
    </row>
    <row r="52" spans="1:5" x14ac:dyDescent="0.2">
      <c r="A52">
        <v>102</v>
      </c>
      <c r="B52" t="s">
        <v>58</v>
      </c>
      <c r="C52" t="s">
        <v>25</v>
      </c>
      <c r="D52" t="s">
        <v>60</v>
      </c>
      <c r="E52" s="8">
        <v>555526847</v>
      </c>
    </row>
    <row r="53" spans="1:5" x14ac:dyDescent="0.2">
      <c r="A53">
        <v>102</v>
      </c>
      <c r="B53" t="s">
        <v>58</v>
      </c>
      <c r="C53" t="s">
        <v>25</v>
      </c>
      <c r="D53" t="s">
        <v>60</v>
      </c>
      <c r="E53" s="8">
        <v>555539548</v>
      </c>
    </row>
    <row r="54" spans="1:5" x14ac:dyDescent="0.2">
      <c r="A54">
        <v>103</v>
      </c>
      <c r="B54" t="s">
        <v>58</v>
      </c>
      <c r="C54" t="s">
        <v>25</v>
      </c>
      <c r="D54" t="s">
        <v>61</v>
      </c>
      <c r="E54" s="8">
        <v>109032</v>
      </c>
    </row>
    <row r="55" spans="1:5" x14ac:dyDescent="0.2">
      <c r="A55">
        <v>104</v>
      </c>
      <c r="B55" t="s">
        <v>58</v>
      </c>
      <c r="C55" t="s">
        <v>20</v>
      </c>
      <c r="D55" t="s">
        <v>62</v>
      </c>
      <c r="E55" s="8">
        <v>95335</v>
      </c>
    </row>
    <row r="56" spans="1:5" x14ac:dyDescent="0.2">
      <c r="A56">
        <v>104</v>
      </c>
      <c r="B56" t="s">
        <v>58</v>
      </c>
      <c r="C56" t="s">
        <v>20</v>
      </c>
      <c r="D56" t="s">
        <v>62</v>
      </c>
      <c r="E56" s="8">
        <v>555526088</v>
      </c>
    </row>
    <row r="57" spans="1:5" x14ac:dyDescent="0.2">
      <c r="A57">
        <v>104</v>
      </c>
      <c r="B57" t="s">
        <v>58</v>
      </c>
      <c r="C57" t="s">
        <v>20</v>
      </c>
      <c r="D57" t="s">
        <v>62</v>
      </c>
      <c r="E57" s="8">
        <v>555539349</v>
      </c>
    </row>
    <row r="58" spans="1:5" x14ac:dyDescent="0.2">
      <c r="A58">
        <v>107</v>
      </c>
      <c r="B58" t="s">
        <v>58</v>
      </c>
      <c r="C58" t="s">
        <v>25</v>
      </c>
      <c r="D58" t="s">
        <v>63</v>
      </c>
      <c r="E58" s="8">
        <v>663</v>
      </c>
    </row>
    <row r="59" spans="1:5" x14ac:dyDescent="0.2">
      <c r="A59">
        <v>107</v>
      </c>
      <c r="B59" t="s">
        <v>58</v>
      </c>
      <c r="C59" t="s">
        <v>25</v>
      </c>
      <c r="D59" t="s">
        <v>63</v>
      </c>
      <c r="E59" s="8">
        <v>365016</v>
      </c>
    </row>
    <row r="60" spans="1:5" x14ac:dyDescent="0.2">
      <c r="A60">
        <v>125</v>
      </c>
      <c r="B60" t="s">
        <v>64</v>
      </c>
      <c r="C60" t="s">
        <v>25</v>
      </c>
      <c r="D60" t="s">
        <v>65</v>
      </c>
      <c r="E60" s="8">
        <v>11611</v>
      </c>
    </row>
    <row r="61" spans="1:5" x14ac:dyDescent="0.2">
      <c r="A61">
        <v>126</v>
      </c>
      <c r="B61" t="s">
        <v>132</v>
      </c>
      <c r="C61" t="s">
        <v>25</v>
      </c>
      <c r="D61" t="s">
        <v>133</v>
      </c>
      <c r="E61" s="8" t="s">
        <v>143</v>
      </c>
    </row>
    <row r="62" spans="1:5" x14ac:dyDescent="0.2">
      <c r="A62">
        <v>126</v>
      </c>
      <c r="B62" t="s">
        <v>132</v>
      </c>
      <c r="C62" t="s">
        <v>25</v>
      </c>
      <c r="D62" t="s">
        <v>133</v>
      </c>
      <c r="E62" s="8" t="s">
        <v>144</v>
      </c>
    </row>
    <row r="63" spans="1:5" x14ac:dyDescent="0.2">
      <c r="A63">
        <v>128</v>
      </c>
      <c r="B63" t="s">
        <v>66</v>
      </c>
      <c r="C63" t="s">
        <v>20</v>
      </c>
      <c r="D63" t="s">
        <v>67</v>
      </c>
      <c r="E63" s="8">
        <v>102190</v>
      </c>
    </row>
    <row r="64" spans="1:5" x14ac:dyDescent="0.2">
      <c r="A64">
        <v>141</v>
      </c>
      <c r="B64" t="s">
        <v>69</v>
      </c>
      <c r="C64" t="s">
        <v>25</v>
      </c>
      <c r="D64" t="s">
        <v>70</v>
      </c>
      <c r="E64" s="8">
        <v>30012</v>
      </c>
    </row>
    <row r="65" spans="1:5" x14ac:dyDescent="0.2">
      <c r="A65">
        <v>142</v>
      </c>
      <c r="B65" t="s">
        <v>69</v>
      </c>
      <c r="C65" t="s">
        <v>25</v>
      </c>
      <c r="D65" t="s">
        <v>71</v>
      </c>
      <c r="E65" s="8">
        <v>555511967</v>
      </c>
    </row>
    <row r="66" spans="1:5" x14ac:dyDescent="0.2">
      <c r="A66">
        <v>143</v>
      </c>
      <c r="B66" t="s">
        <v>69</v>
      </c>
      <c r="C66" t="s">
        <v>25</v>
      </c>
      <c r="D66" t="s">
        <v>72</v>
      </c>
      <c r="E66" s="8">
        <v>62418</v>
      </c>
    </row>
    <row r="67" spans="1:5" x14ac:dyDescent="0.2">
      <c r="A67">
        <v>144</v>
      </c>
      <c r="B67" t="s">
        <v>69</v>
      </c>
      <c r="C67" t="s">
        <v>25</v>
      </c>
      <c r="D67" t="s">
        <v>73</v>
      </c>
      <c r="E67" s="8">
        <v>8871</v>
      </c>
    </row>
    <row r="68" spans="1:5" x14ac:dyDescent="0.2">
      <c r="A68">
        <v>145</v>
      </c>
      <c r="B68" t="s">
        <v>69</v>
      </c>
      <c r="C68" t="s">
        <v>25</v>
      </c>
      <c r="D68" t="s">
        <v>74</v>
      </c>
      <c r="E68" s="8">
        <v>198427</v>
      </c>
    </row>
    <row r="69" spans="1:5" x14ac:dyDescent="0.2">
      <c r="A69">
        <v>149</v>
      </c>
      <c r="B69" t="s">
        <v>75</v>
      </c>
      <c r="C69" t="s">
        <v>25</v>
      </c>
      <c r="D69" t="s">
        <v>76</v>
      </c>
      <c r="E69" s="8">
        <v>709</v>
      </c>
    </row>
    <row r="70" spans="1:5" x14ac:dyDescent="0.2">
      <c r="A70">
        <v>158</v>
      </c>
      <c r="B70" t="s">
        <v>77</v>
      </c>
      <c r="C70" t="s">
        <v>25</v>
      </c>
      <c r="D70" t="s">
        <v>78</v>
      </c>
      <c r="E70" s="8">
        <v>555540584</v>
      </c>
    </row>
    <row r="71" spans="1:5" x14ac:dyDescent="0.2">
      <c r="A71">
        <v>158</v>
      </c>
      <c r="B71" t="s">
        <v>77</v>
      </c>
      <c r="C71" t="s">
        <v>25</v>
      </c>
      <c r="D71" t="s">
        <v>78</v>
      </c>
      <c r="E71" s="8">
        <v>555580620</v>
      </c>
    </row>
    <row r="72" spans="1:5" x14ac:dyDescent="0.2">
      <c r="A72">
        <v>159</v>
      </c>
      <c r="B72" t="s">
        <v>77</v>
      </c>
      <c r="C72" t="s">
        <v>25</v>
      </c>
      <c r="D72" t="s">
        <v>79</v>
      </c>
      <c r="E72" s="8">
        <v>100839</v>
      </c>
    </row>
    <row r="73" spans="1:5" x14ac:dyDescent="0.2">
      <c r="A73">
        <v>159</v>
      </c>
      <c r="B73" t="s">
        <v>77</v>
      </c>
      <c r="C73" t="s">
        <v>25</v>
      </c>
      <c r="D73" t="s">
        <v>79</v>
      </c>
      <c r="E73" s="8">
        <v>182734</v>
      </c>
    </row>
    <row r="74" spans="1:5" x14ac:dyDescent="0.2">
      <c r="A74">
        <v>159</v>
      </c>
      <c r="B74" t="s">
        <v>77</v>
      </c>
      <c r="C74" t="s">
        <v>25</v>
      </c>
      <c r="D74" t="s">
        <v>79</v>
      </c>
      <c r="E74" s="8">
        <v>555529932</v>
      </c>
    </row>
    <row r="75" spans="1:5" x14ac:dyDescent="0.2">
      <c r="A75">
        <v>159</v>
      </c>
      <c r="B75" t="s">
        <v>77</v>
      </c>
      <c r="C75" t="s">
        <v>25</v>
      </c>
      <c r="D75" t="s">
        <v>79</v>
      </c>
      <c r="E75" s="8">
        <v>555540583</v>
      </c>
    </row>
    <row r="76" spans="1:5" x14ac:dyDescent="0.2">
      <c r="A76">
        <v>161</v>
      </c>
      <c r="B76" t="s">
        <v>77</v>
      </c>
      <c r="C76" t="s">
        <v>25</v>
      </c>
      <c r="D76" t="s">
        <v>80</v>
      </c>
      <c r="E76" s="8">
        <v>365015</v>
      </c>
    </row>
    <row r="77" spans="1:5" x14ac:dyDescent="0.2">
      <c r="A77">
        <v>173</v>
      </c>
      <c r="B77" t="s">
        <v>81</v>
      </c>
      <c r="C77" t="s">
        <v>25</v>
      </c>
      <c r="D77" t="s">
        <v>82</v>
      </c>
      <c r="E77" s="8">
        <v>555547334</v>
      </c>
    </row>
    <row r="78" spans="1:5" x14ac:dyDescent="0.2">
      <c r="A78">
        <v>173</v>
      </c>
      <c r="B78" t="s">
        <v>81</v>
      </c>
      <c r="C78" t="s">
        <v>25</v>
      </c>
      <c r="D78" t="s">
        <v>82</v>
      </c>
      <c r="E78" s="8">
        <v>555626112</v>
      </c>
    </row>
    <row r="79" spans="1:5" x14ac:dyDescent="0.2">
      <c r="A79">
        <v>180</v>
      </c>
      <c r="B79" t="s">
        <v>83</v>
      </c>
      <c r="C79" t="s">
        <v>25</v>
      </c>
      <c r="D79" t="s">
        <v>84</v>
      </c>
      <c r="E79" s="8">
        <v>555583340</v>
      </c>
    </row>
    <row r="80" spans="1:5" x14ac:dyDescent="0.2">
      <c r="A80">
        <v>183</v>
      </c>
      <c r="B80" t="s">
        <v>85</v>
      </c>
      <c r="C80" t="s">
        <v>25</v>
      </c>
      <c r="D80" t="s">
        <v>86</v>
      </c>
      <c r="E80" s="8">
        <v>902284</v>
      </c>
    </row>
    <row r="81" spans="1:5" x14ac:dyDescent="0.2">
      <c r="A81">
        <v>183</v>
      </c>
      <c r="B81" t="s">
        <v>85</v>
      </c>
      <c r="C81" t="s">
        <v>25</v>
      </c>
      <c r="D81" t="s">
        <v>86</v>
      </c>
      <c r="E81" s="8">
        <v>902305</v>
      </c>
    </row>
    <row r="82" spans="1:5" x14ac:dyDescent="0.2">
      <c r="A82">
        <v>183</v>
      </c>
      <c r="B82" t="s">
        <v>85</v>
      </c>
      <c r="C82" t="s">
        <v>25</v>
      </c>
      <c r="D82" t="s">
        <v>86</v>
      </c>
      <c r="E82" s="8">
        <v>902543</v>
      </c>
    </row>
    <row r="83" spans="1:5" x14ac:dyDescent="0.2">
      <c r="A83">
        <v>183</v>
      </c>
      <c r="B83" t="s">
        <v>85</v>
      </c>
      <c r="C83" t="s">
        <v>25</v>
      </c>
      <c r="D83" t="s">
        <v>86</v>
      </c>
      <c r="E83" s="8">
        <v>555621984</v>
      </c>
    </row>
    <row r="84" spans="1:5" x14ac:dyDescent="0.2">
      <c r="A84">
        <v>184</v>
      </c>
      <c r="B84" t="s">
        <v>85</v>
      </c>
      <c r="C84" t="s">
        <v>20</v>
      </c>
      <c r="D84" t="s">
        <v>87</v>
      </c>
      <c r="E84" s="8">
        <v>902304</v>
      </c>
    </row>
    <row r="85" spans="1:5" x14ac:dyDescent="0.2">
      <c r="A85">
        <v>190</v>
      </c>
      <c r="B85" t="s">
        <v>88</v>
      </c>
      <c r="C85" t="s">
        <v>25</v>
      </c>
      <c r="D85" t="s">
        <v>89</v>
      </c>
      <c r="E85" s="8">
        <v>313473</v>
      </c>
    </row>
    <row r="86" spans="1:5" x14ac:dyDescent="0.2">
      <c r="A86">
        <v>199</v>
      </c>
      <c r="B86" t="s">
        <v>90</v>
      </c>
      <c r="C86" t="s">
        <v>25</v>
      </c>
      <c r="D86" t="s">
        <v>91</v>
      </c>
      <c r="E86" s="8">
        <v>230</v>
      </c>
    </row>
    <row r="87" spans="1:5" x14ac:dyDescent="0.2">
      <c r="A87">
        <v>201</v>
      </c>
      <c r="B87" t="s">
        <v>92</v>
      </c>
      <c r="C87" t="s">
        <v>25</v>
      </c>
      <c r="D87" t="s">
        <v>93</v>
      </c>
      <c r="E87" s="8">
        <v>313615</v>
      </c>
    </row>
    <row r="88" spans="1:5" x14ac:dyDescent="0.2">
      <c r="A88">
        <v>203</v>
      </c>
      <c r="B88" t="s">
        <v>94</v>
      </c>
      <c r="C88" t="s">
        <v>25</v>
      </c>
      <c r="D88" t="s">
        <v>95</v>
      </c>
      <c r="E88" s="8">
        <v>12667</v>
      </c>
    </row>
    <row r="89" spans="1:5" x14ac:dyDescent="0.2">
      <c r="A89">
        <v>211</v>
      </c>
      <c r="B89" t="s">
        <v>96</v>
      </c>
      <c r="C89" t="s">
        <v>25</v>
      </c>
      <c r="D89" t="s">
        <v>97</v>
      </c>
      <c r="E89" s="8">
        <v>1125</v>
      </c>
    </row>
    <row r="90" spans="1:5" x14ac:dyDescent="0.2">
      <c r="A90">
        <v>211</v>
      </c>
      <c r="B90" t="s">
        <v>96</v>
      </c>
      <c r="C90" t="s">
        <v>25</v>
      </c>
      <c r="D90" t="s">
        <v>97</v>
      </c>
      <c r="E90" s="8">
        <v>393044</v>
      </c>
    </row>
    <row r="91" spans="1:5" x14ac:dyDescent="0.2">
      <c r="A91">
        <v>211</v>
      </c>
      <c r="B91" t="s">
        <v>96</v>
      </c>
      <c r="C91" t="s">
        <v>25</v>
      </c>
      <c r="D91" t="s">
        <v>97</v>
      </c>
      <c r="E91" s="8">
        <v>555557041</v>
      </c>
    </row>
    <row r="92" spans="1:5" x14ac:dyDescent="0.2">
      <c r="A92">
        <v>211</v>
      </c>
      <c r="B92" t="s">
        <v>96</v>
      </c>
      <c r="C92" t="s">
        <v>25</v>
      </c>
      <c r="D92" t="s">
        <v>97</v>
      </c>
      <c r="E92" s="8">
        <v>555639910</v>
      </c>
    </row>
    <row r="93" spans="1:5" x14ac:dyDescent="0.2">
      <c r="A93">
        <v>212</v>
      </c>
      <c r="B93" t="s">
        <v>96</v>
      </c>
      <c r="C93" t="s">
        <v>20</v>
      </c>
      <c r="D93" t="s">
        <v>98</v>
      </c>
      <c r="E93" s="8">
        <v>555557191</v>
      </c>
    </row>
    <row r="94" spans="1:5" x14ac:dyDescent="0.2">
      <c r="A94">
        <v>212</v>
      </c>
      <c r="B94" t="s">
        <v>96</v>
      </c>
      <c r="C94" t="s">
        <v>20</v>
      </c>
      <c r="D94" t="s">
        <v>98</v>
      </c>
      <c r="E94" s="8">
        <v>555557192</v>
      </c>
    </row>
    <row r="95" spans="1:5" x14ac:dyDescent="0.2">
      <c r="A95">
        <v>213</v>
      </c>
      <c r="B95" t="s">
        <v>96</v>
      </c>
      <c r="C95" t="s">
        <v>20</v>
      </c>
      <c r="D95" t="s">
        <v>99</v>
      </c>
      <c r="E95" s="8">
        <v>183098</v>
      </c>
    </row>
    <row r="96" spans="1:5" x14ac:dyDescent="0.2">
      <c r="A96">
        <v>213</v>
      </c>
      <c r="B96" t="s">
        <v>96</v>
      </c>
      <c r="C96" t="s">
        <v>20</v>
      </c>
      <c r="D96" t="s">
        <v>99</v>
      </c>
      <c r="E96" s="8">
        <v>555639837</v>
      </c>
    </row>
    <row r="97" spans="1:5" x14ac:dyDescent="0.2">
      <c r="A97">
        <v>214</v>
      </c>
      <c r="B97" t="s">
        <v>100</v>
      </c>
      <c r="C97" t="s">
        <v>25</v>
      </c>
      <c r="D97" t="s">
        <v>101</v>
      </c>
      <c r="E97" s="8">
        <v>12068</v>
      </c>
    </row>
    <row r="98" spans="1:5" x14ac:dyDescent="0.2">
      <c r="A98">
        <v>215</v>
      </c>
      <c r="B98" t="s">
        <v>100</v>
      </c>
      <c r="C98" t="s">
        <v>20</v>
      </c>
      <c r="D98" t="s">
        <v>102</v>
      </c>
      <c r="E98" s="8">
        <v>12043</v>
      </c>
    </row>
    <row r="99" spans="1:5" x14ac:dyDescent="0.2">
      <c r="A99">
        <v>226</v>
      </c>
      <c r="B99" t="s">
        <v>103</v>
      </c>
      <c r="C99" t="s">
        <v>25</v>
      </c>
      <c r="D99" t="s">
        <v>104</v>
      </c>
      <c r="E99" s="8">
        <v>5218</v>
      </c>
    </row>
    <row r="100" spans="1:5" x14ac:dyDescent="0.2">
      <c r="A100">
        <v>228</v>
      </c>
      <c r="B100" t="s">
        <v>103</v>
      </c>
      <c r="C100" t="s">
        <v>25</v>
      </c>
      <c r="D100" t="s">
        <v>105</v>
      </c>
      <c r="E100" s="8">
        <v>71275</v>
      </c>
    </row>
    <row r="101" spans="1:5" x14ac:dyDescent="0.2">
      <c r="A101">
        <v>233</v>
      </c>
      <c r="B101" t="s">
        <v>103</v>
      </c>
      <c r="C101" t="s">
        <v>25</v>
      </c>
      <c r="D101" t="s">
        <v>106</v>
      </c>
      <c r="E101" s="8">
        <v>317296</v>
      </c>
    </row>
    <row r="102" spans="1:5" x14ac:dyDescent="0.2">
      <c r="A102">
        <v>234</v>
      </c>
      <c r="B102" t="s">
        <v>103</v>
      </c>
      <c r="C102" t="s">
        <v>25</v>
      </c>
      <c r="D102" t="s">
        <v>107</v>
      </c>
      <c r="E102" s="8">
        <v>198475</v>
      </c>
    </row>
    <row r="103" spans="1:5" x14ac:dyDescent="0.2">
      <c r="A103">
        <v>235</v>
      </c>
      <c r="B103" t="s">
        <v>108</v>
      </c>
      <c r="C103" t="s">
        <v>25</v>
      </c>
      <c r="D103" t="s">
        <v>109</v>
      </c>
      <c r="E103" s="8">
        <v>32568</v>
      </c>
    </row>
    <row r="104" spans="1:5" x14ac:dyDescent="0.2">
      <c r="A104">
        <v>235</v>
      </c>
      <c r="B104" t="s">
        <v>108</v>
      </c>
      <c r="C104" t="s">
        <v>25</v>
      </c>
      <c r="D104" t="s">
        <v>109</v>
      </c>
      <c r="E104" s="8">
        <v>555549141</v>
      </c>
    </row>
    <row r="105" spans="1:5" x14ac:dyDescent="0.2">
      <c r="A105">
        <v>235</v>
      </c>
      <c r="B105" t="s">
        <v>108</v>
      </c>
      <c r="C105" t="s">
        <v>25</v>
      </c>
      <c r="D105" t="s">
        <v>109</v>
      </c>
      <c r="E105" s="8">
        <v>555623258</v>
      </c>
    </row>
    <row r="106" spans="1:5" x14ac:dyDescent="0.2">
      <c r="A106">
        <v>236</v>
      </c>
      <c r="B106" t="s">
        <v>110</v>
      </c>
      <c r="C106" t="s">
        <v>25</v>
      </c>
      <c r="D106" t="s">
        <v>111</v>
      </c>
      <c r="E106" s="8">
        <v>68945</v>
      </c>
    </row>
    <row r="107" spans="1:5" x14ac:dyDescent="0.2">
      <c r="A107">
        <v>243</v>
      </c>
      <c r="B107" t="s">
        <v>112</v>
      </c>
      <c r="C107" t="s">
        <v>25</v>
      </c>
      <c r="D107" t="s">
        <v>113</v>
      </c>
      <c r="E107" s="8">
        <v>900729</v>
      </c>
    </row>
    <row r="108" spans="1:5" x14ac:dyDescent="0.2">
      <c r="A108">
        <v>250</v>
      </c>
      <c r="B108" t="s">
        <v>114</v>
      </c>
      <c r="C108" t="s">
        <v>25</v>
      </c>
      <c r="D108" t="s">
        <v>115</v>
      </c>
      <c r="E108" s="8">
        <v>11967</v>
      </c>
    </row>
    <row r="109" spans="1:5" x14ac:dyDescent="0.2">
      <c r="A109">
        <v>255</v>
      </c>
      <c r="B109" t="s">
        <v>116</v>
      </c>
      <c r="C109" t="s">
        <v>20</v>
      </c>
      <c r="D109" t="s">
        <v>117</v>
      </c>
      <c r="E109" s="8">
        <v>62230</v>
      </c>
    </row>
    <row r="110" spans="1:5" x14ac:dyDescent="0.2">
      <c r="A110">
        <v>255</v>
      </c>
      <c r="B110" t="s">
        <v>116</v>
      </c>
      <c r="C110" t="s">
        <v>20</v>
      </c>
      <c r="D110" t="s">
        <v>117</v>
      </c>
      <c r="E110" s="8">
        <v>555643558</v>
      </c>
    </row>
    <row r="111" spans="1:5" x14ac:dyDescent="0.2">
      <c r="A111">
        <v>261</v>
      </c>
      <c r="B111" t="s">
        <v>118</v>
      </c>
      <c r="C111" t="s">
        <v>20</v>
      </c>
      <c r="D111" t="s">
        <v>119</v>
      </c>
      <c r="E111" s="8">
        <v>555547628</v>
      </c>
    </row>
    <row r="112" spans="1:5" x14ac:dyDescent="0.2">
      <c r="A112">
        <v>261</v>
      </c>
      <c r="B112" t="s">
        <v>118</v>
      </c>
      <c r="C112" t="s">
        <v>20</v>
      </c>
      <c r="D112" t="s">
        <v>119</v>
      </c>
      <c r="E112" s="8">
        <v>555547867</v>
      </c>
    </row>
    <row r="113" spans="1:5" x14ac:dyDescent="0.2">
      <c r="A113">
        <v>261</v>
      </c>
      <c r="B113" t="s">
        <v>118</v>
      </c>
      <c r="C113" t="s">
        <v>20</v>
      </c>
      <c r="D113" t="s">
        <v>119</v>
      </c>
      <c r="E113" s="8">
        <v>555547868</v>
      </c>
    </row>
    <row r="114" spans="1:5" x14ac:dyDescent="0.2">
      <c r="A114">
        <v>265</v>
      </c>
      <c r="B114" t="s">
        <v>134</v>
      </c>
      <c r="C114" t="s">
        <v>25</v>
      </c>
      <c r="D114" t="s">
        <v>135</v>
      </c>
      <c r="E114" s="8">
        <v>555538156</v>
      </c>
    </row>
    <row r="115" spans="1:5" x14ac:dyDescent="0.2">
      <c r="A115">
        <v>265</v>
      </c>
      <c r="B115" t="s">
        <v>134</v>
      </c>
      <c r="C115" t="s">
        <v>25</v>
      </c>
      <c r="D115" t="s">
        <v>135</v>
      </c>
      <c r="E115" s="8">
        <v>555544173</v>
      </c>
    </row>
    <row r="116" spans="1:5" x14ac:dyDescent="0.2">
      <c r="A116">
        <v>265</v>
      </c>
      <c r="B116" t="s">
        <v>134</v>
      </c>
      <c r="C116" t="s">
        <v>25</v>
      </c>
      <c r="D116" t="s">
        <v>135</v>
      </c>
      <c r="E116" s="8">
        <v>389059</v>
      </c>
    </row>
    <row r="117" spans="1:5" x14ac:dyDescent="0.2">
      <c r="A117">
        <v>278</v>
      </c>
      <c r="B117" t="s">
        <v>120</v>
      </c>
      <c r="C117" t="s">
        <v>25</v>
      </c>
      <c r="D117" t="s">
        <v>121</v>
      </c>
      <c r="E117" s="8">
        <v>166757</v>
      </c>
    </row>
    <row r="118" spans="1:5" x14ac:dyDescent="0.2">
      <c r="A118">
        <v>281</v>
      </c>
      <c r="B118" t="s">
        <v>122</v>
      </c>
      <c r="C118" t="s">
        <v>25</v>
      </c>
      <c r="D118" t="s">
        <v>123</v>
      </c>
      <c r="E118" s="8">
        <v>167099</v>
      </c>
    </row>
    <row r="119" spans="1:5" x14ac:dyDescent="0.2">
      <c r="A119">
        <v>290</v>
      </c>
      <c r="B119" t="s">
        <v>124</v>
      </c>
      <c r="C119" t="s">
        <v>25</v>
      </c>
      <c r="D119" t="s">
        <v>125</v>
      </c>
      <c r="E119" s="8">
        <v>400010</v>
      </c>
    </row>
    <row r="120" spans="1:5" x14ac:dyDescent="0.2">
      <c r="A120">
        <v>290</v>
      </c>
      <c r="B120" t="s">
        <v>124</v>
      </c>
      <c r="C120" t="s">
        <v>25</v>
      </c>
      <c r="D120" t="s">
        <v>125</v>
      </c>
      <c r="E120" s="8">
        <v>555556768</v>
      </c>
    </row>
    <row r="121" spans="1:5" x14ac:dyDescent="0.2">
      <c r="A121">
        <v>292</v>
      </c>
      <c r="B121" t="s">
        <v>124</v>
      </c>
      <c r="C121" t="s">
        <v>25</v>
      </c>
      <c r="D121" t="s">
        <v>126</v>
      </c>
      <c r="E121" s="8">
        <v>400011</v>
      </c>
    </row>
    <row r="122" spans="1:5" x14ac:dyDescent="0.2">
      <c r="A122">
        <v>297</v>
      </c>
      <c r="B122" t="s">
        <v>136</v>
      </c>
      <c r="C122" t="s">
        <v>25</v>
      </c>
      <c r="D122" t="s">
        <v>137</v>
      </c>
      <c r="E122" s="8">
        <v>145499</v>
      </c>
    </row>
    <row r="123" spans="1:5" x14ac:dyDescent="0.2">
      <c r="A123">
        <v>300</v>
      </c>
      <c r="B123" t="s">
        <v>127</v>
      </c>
      <c r="C123" t="s">
        <v>25</v>
      </c>
      <c r="D123" t="s">
        <v>128</v>
      </c>
      <c r="E123" s="8">
        <v>40988</v>
      </c>
    </row>
    <row r="124" spans="1:5" x14ac:dyDescent="0.2">
      <c r="A124">
        <v>300</v>
      </c>
      <c r="B124" t="s">
        <v>127</v>
      </c>
      <c r="C124" t="s">
        <v>25</v>
      </c>
      <c r="D124" t="s">
        <v>128</v>
      </c>
      <c r="E124" s="8">
        <v>900889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Provinces</vt:lpstr>
      <vt:lpstr>Tentative WHA 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Alexander Simmons</dc:creator>
  <cp:lastModifiedBy>Blake Alexander Simmons</cp:lastModifiedBy>
  <dcterms:created xsi:type="dcterms:W3CDTF">2021-10-06T12:54:55Z</dcterms:created>
  <dcterms:modified xsi:type="dcterms:W3CDTF">2021-10-06T13:08:01Z</dcterms:modified>
</cp:coreProperties>
</file>