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ocuments\project-g-force\RPM_verification\"/>
    </mc:Choice>
  </mc:AlternateContent>
  <bookViews>
    <workbookView xWindow="0" yWindow="0" windowWidth="17760" windowHeight="5865"/>
  </bookViews>
  <sheets>
    <sheet name="Summary" sheetId="6" r:id="rId1"/>
    <sheet name="30" sheetId="1" r:id="rId2"/>
    <sheet name="50" sheetId="2" r:id="rId3"/>
    <sheet name="70" sheetId="3" r:id="rId4"/>
    <sheet name="90" sheetId="4" r:id="rId5"/>
    <sheet name="150" sheetId="5" r:id="rId6"/>
  </sheets>
  <calcPr calcId="0"/>
</workbook>
</file>

<file path=xl/calcChain.xml><?xml version="1.0" encoding="utf-8"?>
<calcChain xmlns="http://schemas.openxmlformats.org/spreadsheetml/2006/main">
  <c r="B6" i="6" l="1"/>
  <c r="B5" i="6"/>
  <c r="B4" i="6"/>
  <c r="B3" i="6"/>
  <c r="B2" i="6"/>
  <c r="A4" i="5"/>
  <c r="H2" i="5" s="1"/>
  <c r="G2" i="5"/>
  <c r="F2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A4" i="4"/>
  <c r="F2" i="4"/>
  <c r="G2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71" i="4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E71" i="4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E3" i="4"/>
  <c r="D3" i="4"/>
  <c r="D2" i="4"/>
  <c r="E2" i="4" s="1"/>
  <c r="A4" i="2"/>
  <c r="G2" i="2"/>
  <c r="F2" i="2"/>
  <c r="G2" i="3"/>
  <c r="F2" i="3"/>
  <c r="A4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32" i="2"/>
  <c r="E32" i="2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H2" i="1"/>
  <c r="A4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H2" i="4" l="1"/>
  <c r="H2" i="3"/>
  <c r="H2" i="2"/>
</calcChain>
</file>

<file path=xl/sharedStrings.xml><?xml version="1.0" encoding="utf-8"?>
<sst xmlns="http://schemas.openxmlformats.org/spreadsheetml/2006/main" count="47" uniqueCount="11">
  <si>
    <t>Revolutions</t>
  </si>
  <si>
    <t>Measured RPM</t>
  </si>
  <si>
    <t>Desired RPM</t>
  </si>
  <si>
    <t>Timestamp (min)</t>
  </si>
  <si>
    <t>Timestamp (ms)</t>
  </si>
  <si>
    <t>Standard Error</t>
  </si>
  <si>
    <t>Standard Mean</t>
  </si>
  <si>
    <t>Standard Deviation</t>
  </si>
  <si>
    <t>Number of samples:</t>
  </si>
  <si>
    <t>Desired</t>
  </si>
  <si>
    <t>Measured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</si>
</sst>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vs Desired RPM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Summary!$A:$A</c:f>
              <c:strCache>
                <c:ptCount val="6"/>
                <c:pt idx="0">
                  <c:v>Desired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150</c:v>
                </c:pt>
              </c:strCache>
            </c:strRef>
          </c:xVal>
          <c:yVal>
            <c:numRef>
              <c:f>Summary!$B:$B</c:f>
              <c:numCache>
                <c:formatCode>General</c:formatCode>
                <c:ptCount val="1048576"/>
                <c:pt idx="0">
                  <c:v>0</c:v>
                </c:pt>
                <c:pt idx="1">
                  <c:v>30.016686938266041</c:v>
                </c:pt>
                <c:pt idx="2">
                  <c:v>50.016859206208871</c:v>
                </c:pt>
                <c:pt idx="3">
                  <c:v>69.979420256337349</c:v>
                </c:pt>
                <c:pt idx="4">
                  <c:v>89.936631472127829</c:v>
                </c:pt>
                <c:pt idx="5">
                  <c:v>149.98617017628763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F-437D-A84F-6B2D42CD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45312"/>
        <c:axId val="357245640"/>
      </c:scatterChart>
      <c:valAx>
        <c:axId val="3572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45640"/>
        <c:crosses val="autoZero"/>
        <c:crossBetween val="midCat"/>
      </c:valAx>
      <c:valAx>
        <c:axId val="35724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Mean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85724</xdr:rowOff>
    </xdr:from>
    <xdr:to>
      <xdr:col>12</xdr:col>
      <xdr:colOff>38100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A430D-D012-49FA-AA9F-059BFBEC1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7" sqref="C7"/>
    </sheetView>
  </sheetViews>
  <sheetFormatPr defaultRowHeight="15" x14ac:dyDescent="0.25"/>
  <cols>
    <col min="2" max="2" width="23.7109375" customWidth="1"/>
    <col min="3" max="3" width="22.28515625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30</v>
      </c>
      <c r="B2">
        <f>'30'!F2</f>
        <v>30.016686938266041</v>
      </c>
    </row>
    <row r="3" spans="1:2" x14ac:dyDescent="0.25">
      <c r="A3">
        <v>50</v>
      </c>
      <c r="B3">
        <f>'50'!F2</f>
        <v>50.016859206208871</v>
      </c>
    </row>
    <row r="4" spans="1:2" x14ac:dyDescent="0.25">
      <c r="A4">
        <v>70</v>
      </c>
      <c r="B4">
        <f>'70'!F2</f>
        <v>69.979420256337349</v>
      </c>
    </row>
    <row r="5" spans="1:2" x14ac:dyDescent="0.25">
      <c r="A5">
        <v>90</v>
      </c>
      <c r="B5">
        <f>'90'!F2</f>
        <v>89.936631472127829</v>
      </c>
    </row>
    <row r="6" spans="1:2" x14ac:dyDescent="0.25">
      <c r="A6">
        <v>150</v>
      </c>
      <c r="B6">
        <f>'150'!F2</f>
        <v>149.98617017628763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26" sqref="F26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30</v>
      </c>
      <c r="B2">
        <v>1</v>
      </c>
      <c r="C2">
        <v>1991</v>
      </c>
      <c r="D2">
        <f>C2*(1/1000)*(1/60)</f>
        <v>3.3183333333333336E-2</v>
      </c>
      <c r="E2">
        <f>B2/D2</f>
        <v>30.135610246107483</v>
      </c>
      <c r="F2">
        <f>AVERAGE(E2:E32)</f>
        <v>30.016686938266041</v>
      </c>
      <c r="G2">
        <f>_xlfn.STDEV.P(A2,E2:E32)</f>
        <v>2.5461881283681053E-2</v>
      </c>
      <c r="H2">
        <f>G2/SQRT(A4)</f>
        <v>4.5730888781254225E-3</v>
      </c>
    </row>
    <row r="3" spans="1:8" x14ac:dyDescent="0.25">
      <c r="A3" t="s">
        <v>8</v>
      </c>
      <c r="B3">
        <v>2</v>
      </c>
      <c r="C3">
        <v>3991</v>
      </c>
      <c r="D3">
        <f t="shared" ref="D3:D32" si="0">C3*(1/1000)*(1/60)</f>
        <v>6.6516666666666668E-2</v>
      </c>
      <c r="E3">
        <f t="shared" ref="E3:E32" si="1">B3/D3</f>
        <v>30.06765221748935</v>
      </c>
    </row>
    <row r="4" spans="1:8" x14ac:dyDescent="0.25">
      <c r="A4">
        <f>COUNT(E2:E32)</f>
        <v>31</v>
      </c>
      <c r="B4">
        <v>3</v>
      </c>
      <c r="C4">
        <v>5991</v>
      </c>
      <c r="D4">
        <f t="shared" si="0"/>
        <v>9.9850000000000008E-2</v>
      </c>
      <c r="E4">
        <f t="shared" si="1"/>
        <v>30.045067601402099</v>
      </c>
    </row>
    <row r="5" spans="1:8" x14ac:dyDescent="0.25">
      <c r="B5">
        <v>4</v>
      </c>
      <c r="C5">
        <v>7991</v>
      </c>
      <c r="D5">
        <f t="shared" si="0"/>
        <v>0.13318333333333335</v>
      </c>
      <c r="E5">
        <f t="shared" si="1"/>
        <v>30.03378801151295</v>
      </c>
    </row>
    <row r="6" spans="1:8" x14ac:dyDescent="0.25">
      <c r="B6">
        <v>5</v>
      </c>
      <c r="C6">
        <v>9992</v>
      </c>
      <c r="D6">
        <f t="shared" si="0"/>
        <v>0.16653333333333334</v>
      </c>
      <c r="E6">
        <f t="shared" si="1"/>
        <v>30.024019215372295</v>
      </c>
    </row>
    <row r="7" spans="1:8" x14ac:dyDescent="0.25">
      <c r="B7">
        <v>6</v>
      </c>
      <c r="C7">
        <v>11991</v>
      </c>
      <c r="D7">
        <f t="shared" si="0"/>
        <v>0.19985</v>
      </c>
      <c r="E7">
        <f t="shared" si="1"/>
        <v>30.022516887665748</v>
      </c>
    </row>
    <row r="8" spans="1:8" x14ac:dyDescent="0.25">
      <c r="B8">
        <v>7</v>
      </c>
      <c r="C8">
        <v>13991</v>
      </c>
      <c r="D8">
        <f t="shared" si="0"/>
        <v>0.23318333333333333</v>
      </c>
      <c r="E8">
        <f t="shared" si="1"/>
        <v>30.019298120220142</v>
      </c>
    </row>
    <row r="9" spans="1:8" x14ac:dyDescent="0.25">
      <c r="B9">
        <v>8</v>
      </c>
      <c r="C9">
        <v>15991</v>
      </c>
      <c r="D9">
        <f t="shared" si="0"/>
        <v>0.26651666666666668</v>
      </c>
      <c r="E9">
        <f t="shared" si="1"/>
        <v>30.016884497529858</v>
      </c>
    </row>
    <row r="10" spans="1:8" x14ac:dyDescent="0.25">
      <c r="B10">
        <v>9</v>
      </c>
      <c r="C10">
        <v>17991</v>
      </c>
      <c r="D10">
        <f t="shared" si="0"/>
        <v>0.29985000000000001</v>
      </c>
      <c r="E10">
        <f t="shared" si="1"/>
        <v>30.015007503751875</v>
      </c>
    </row>
    <row r="11" spans="1:8" x14ac:dyDescent="0.25">
      <c r="B11">
        <v>10</v>
      </c>
      <c r="C11">
        <v>19992</v>
      </c>
      <c r="D11">
        <f t="shared" si="0"/>
        <v>0.3332</v>
      </c>
      <c r="E11">
        <f t="shared" si="1"/>
        <v>30.012004801920767</v>
      </c>
    </row>
    <row r="12" spans="1:8" x14ac:dyDescent="0.25">
      <c r="B12">
        <v>11</v>
      </c>
      <c r="C12">
        <v>21992</v>
      </c>
      <c r="D12">
        <f t="shared" si="0"/>
        <v>0.36653333333333332</v>
      </c>
      <c r="E12">
        <f t="shared" si="1"/>
        <v>30.010913059294289</v>
      </c>
    </row>
    <row r="13" spans="1:8" x14ac:dyDescent="0.25">
      <c r="B13">
        <v>12</v>
      </c>
      <c r="C13">
        <v>23992</v>
      </c>
      <c r="D13">
        <f t="shared" si="0"/>
        <v>0.3998666666666667</v>
      </c>
      <c r="E13">
        <f t="shared" si="1"/>
        <v>30.010003334444811</v>
      </c>
    </row>
    <row r="14" spans="1:8" x14ac:dyDescent="0.25">
      <c r="B14">
        <v>13</v>
      </c>
      <c r="C14">
        <v>25992</v>
      </c>
      <c r="D14">
        <f t="shared" si="0"/>
        <v>0.43320000000000003</v>
      </c>
      <c r="E14">
        <f t="shared" si="1"/>
        <v>30.009233610341642</v>
      </c>
    </row>
    <row r="15" spans="1:8" x14ac:dyDescent="0.25">
      <c r="B15">
        <v>14</v>
      </c>
      <c r="C15">
        <v>27992</v>
      </c>
      <c r="D15">
        <f t="shared" si="0"/>
        <v>0.46653333333333336</v>
      </c>
      <c r="E15">
        <f t="shared" si="1"/>
        <v>30.008573878250928</v>
      </c>
    </row>
    <row r="16" spans="1:8" x14ac:dyDescent="0.25">
      <c r="B16">
        <v>15</v>
      </c>
      <c r="C16">
        <v>29992</v>
      </c>
      <c r="D16">
        <f t="shared" si="0"/>
        <v>0.49986666666666668</v>
      </c>
      <c r="E16">
        <f t="shared" si="1"/>
        <v>30.008002133902373</v>
      </c>
    </row>
    <row r="17" spans="2:5" x14ac:dyDescent="0.25">
      <c r="B17">
        <v>16</v>
      </c>
      <c r="C17">
        <v>31992</v>
      </c>
      <c r="D17">
        <f t="shared" si="0"/>
        <v>0.53320000000000001</v>
      </c>
      <c r="E17">
        <f t="shared" si="1"/>
        <v>30.007501875468868</v>
      </c>
    </row>
    <row r="18" spans="2:5" x14ac:dyDescent="0.25">
      <c r="B18">
        <v>17</v>
      </c>
      <c r="C18">
        <v>33992</v>
      </c>
      <c r="D18">
        <f t="shared" si="0"/>
        <v>0.56653333333333333</v>
      </c>
      <c r="E18">
        <f t="shared" si="1"/>
        <v>30.007060484819959</v>
      </c>
    </row>
    <row r="19" spans="2:5" x14ac:dyDescent="0.25">
      <c r="B19">
        <v>18</v>
      </c>
      <c r="C19">
        <v>35992</v>
      </c>
      <c r="D19">
        <f t="shared" si="0"/>
        <v>0.59986666666666666</v>
      </c>
      <c r="E19">
        <f t="shared" si="1"/>
        <v>30.006668148477441</v>
      </c>
    </row>
    <row r="20" spans="2:5" x14ac:dyDescent="0.25">
      <c r="B20">
        <v>19</v>
      </c>
      <c r="C20">
        <v>37992</v>
      </c>
      <c r="D20">
        <f t="shared" si="0"/>
        <v>0.63319999999999999</v>
      </c>
      <c r="E20">
        <f t="shared" si="1"/>
        <v>30.006317119393557</v>
      </c>
    </row>
    <row r="21" spans="2:5" x14ac:dyDescent="0.25">
      <c r="B21">
        <v>20</v>
      </c>
      <c r="C21">
        <v>39993</v>
      </c>
      <c r="D21">
        <f t="shared" si="0"/>
        <v>0.66654999999999998</v>
      </c>
      <c r="E21">
        <f t="shared" si="1"/>
        <v>30.005250918910811</v>
      </c>
    </row>
    <row r="22" spans="2:5" x14ac:dyDescent="0.25">
      <c r="B22">
        <v>21</v>
      </c>
      <c r="C22">
        <v>41993</v>
      </c>
      <c r="D22">
        <f t="shared" si="0"/>
        <v>0.69988333333333341</v>
      </c>
      <c r="E22">
        <f t="shared" si="1"/>
        <v>30.005000833472241</v>
      </c>
    </row>
    <row r="23" spans="2:5" x14ac:dyDescent="0.25">
      <c r="B23">
        <v>22</v>
      </c>
      <c r="C23">
        <v>43992</v>
      </c>
      <c r="D23">
        <f t="shared" si="0"/>
        <v>0.73320000000000007</v>
      </c>
      <c r="E23">
        <f t="shared" si="1"/>
        <v>30.005455537370427</v>
      </c>
    </row>
    <row r="24" spans="2:5" x14ac:dyDescent="0.25">
      <c r="B24">
        <v>23</v>
      </c>
      <c r="C24">
        <v>45992</v>
      </c>
      <c r="D24">
        <f t="shared" si="0"/>
        <v>0.7665333333333334</v>
      </c>
      <c r="E24">
        <f t="shared" si="1"/>
        <v>30.005218298834578</v>
      </c>
    </row>
    <row r="25" spans="2:5" x14ac:dyDescent="0.25">
      <c r="B25">
        <v>24</v>
      </c>
      <c r="C25">
        <v>47993</v>
      </c>
      <c r="D25">
        <f t="shared" si="0"/>
        <v>0.79988333333333339</v>
      </c>
      <c r="E25">
        <f t="shared" si="1"/>
        <v>30.004375638113888</v>
      </c>
    </row>
    <row r="26" spans="2:5" x14ac:dyDescent="0.25">
      <c r="B26">
        <v>25</v>
      </c>
      <c r="C26">
        <v>49993</v>
      </c>
      <c r="D26">
        <f t="shared" si="0"/>
        <v>0.83321666666666672</v>
      </c>
      <c r="E26">
        <f t="shared" si="1"/>
        <v>30.00420058808233</v>
      </c>
    </row>
    <row r="27" spans="2:5" x14ac:dyDescent="0.25">
      <c r="B27">
        <v>26</v>
      </c>
      <c r="C27">
        <v>51993</v>
      </c>
      <c r="D27">
        <f t="shared" si="0"/>
        <v>0.86655000000000004</v>
      </c>
      <c r="E27">
        <f t="shared" si="1"/>
        <v>30.004039005250707</v>
      </c>
    </row>
    <row r="28" spans="2:5" x14ac:dyDescent="0.25">
      <c r="B28">
        <v>27</v>
      </c>
      <c r="C28">
        <v>53993</v>
      </c>
      <c r="D28">
        <f t="shared" si="0"/>
        <v>0.89988333333333337</v>
      </c>
      <c r="E28">
        <f t="shared" si="1"/>
        <v>30.003889393069471</v>
      </c>
    </row>
    <row r="29" spans="2:5" x14ac:dyDescent="0.25">
      <c r="B29">
        <v>28</v>
      </c>
      <c r="C29">
        <v>55993</v>
      </c>
      <c r="D29">
        <f t="shared" si="0"/>
        <v>0.93321666666666669</v>
      </c>
      <c r="E29">
        <f t="shared" si="1"/>
        <v>30.003750468808601</v>
      </c>
    </row>
    <row r="30" spans="2:5" x14ac:dyDescent="0.25">
      <c r="B30">
        <v>29</v>
      </c>
      <c r="C30">
        <v>57994</v>
      </c>
      <c r="D30">
        <f t="shared" si="0"/>
        <v>0.96656666666666669</v>
      </c>
      <c r="E30">
        <f t="shared" si="1"/>
        <v>30.003103769355452</v>
      </c>
    </row>
    <row r="31" spans="2:5" x14ac:dyDescent="0.25">
      <c r="B31">
        <v>30</v>
      </c>
      <c r="C31">
        <v>59993</v>
      </c>
      <c r="D31">
        <f t="shared" si="0"/>
        <v>0.99988333333333335</v>
      </c>
      <c r="E31">
        <f t="shared" si="1"/>
        <v>30.003500408380976</v>
      </c>
    </row>
    <row r="32" spans="2:5" x14ac:dyDescent="0.25">
      <c r="B32">
        <v>31</v>
      </c>
      <c r="C32">
        <v>61993</v>
      </c>
      <c r="D32">
        <f t="shared" si="0"/>
        <v>1.0332166666666667</v>
      </c>
      <c r="E32">
        <f t="shared" si="1"/>
        <v>30.003387479231527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5" sqref="A5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50</v>
      </c>
      <c r="B2">
        <v>1</v>
      </c>
      <c r="C2">
        <v>1195</v>
      </c>
      <c r="D2">
        <f>C2*(1/1000)*(1/60)</f>
        <v>1.9916666666666666E-2</v>
      </c>
      <c r="E2">
        <f>B2/D2</f>
        <v>50.209205020920507</v>
      </c>
      <c r="F2">
        <f>AVERAGE(E2:E52)</f>
        <v>50.016859206208871</v>
      </c>
      <c r="G2">
        <f>_xlfn.STDEV.P(A2,E2:E52)</f>
        <v>3.275667907638221E-2</v>
      </c>
      <c r="H2">
        <f>G2/SQRT(A4)</f>
        <v>4.5868525329555033E-3</v>
      </c>
    </row>
    <row r="3" spans="1:8" x14ac:dyDescent="0.25">
      <c r="A3" t="s">
        <v>8</v>
      </c>
      <c r="B3">
        <v>2</v>
      </c>
      <c r="C3">
        <v>2395</v>
      </c>
      <c r="D3">
        <f t="shared" ref="D3:D32" si="0">C3*(1/1000)*(1/60)</f>
        <v>3.991666666666667E-2</v>
      </c>
      <c r="E3">
        <f t="shared" ref="E3:E52" si="1">B3/D3</f>
        <v>50.104384133611688</v>
      </c>
    </row>
    <row r="4" spans="1:8" x14ac:dyDescent="0.25">
      <c r="A4">
        <f>COUNT(E2:E52)</f>
        <v>51</v>
      </c>
      <c r="B4">
        <v>3</v>
      </c>
      <c r="C4">
        <v>3595</v>
      </c>
      <c r="D4">
        <f t="shared" si="0"/>
        <v>5.9916666666666667E-2</v>
      </c>
      <c r="E4">
        <f t="shared" si="1"/>
        <v>50.06954102920723</v>
      </c>
    </row>
    <row r="5" spans="1:8" x14ac:dyDescent="0.25">
      <c r="B5">
        <v>4</v>
      </c>
      <c r="C5">
        <v>4795</v>
      </c>
      <c r="D5">
        <f t="shared" si="0"/>
        <v>7.9916666666666664E-2</v>
      </c>
      <c r="E5">
        <f t="shared" si="1"/>
        <v>50.052137643378522</v>
      </c>
    </row>
    <row r="6" spans="1:8" x14ac:dyDescent="0.25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25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25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25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25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25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25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25">
      <c r="B13">
        <v>12</v>
      </c>
      <c r="C13">
        <v>14395</v>
      </c>
      <c r="D13">
        <f t="shared" si="0"/>
        <v>0.23991666666666667</v>
      </c>
      <c r="E13">
        <f t="shared" si="1"/>
        <v>50.017367141368531</v>
      </c>
    </row>
    <row r="14" spans="1:8" x14ac:dyDescent="0.25">
      <c r="B14">
        <v>13</v>
      </c>
      <c r="C14">
        <v>15595</v>
      </c>
      <c r="D14">
        <f t="shared" si="0"/>
        <v>0.25991666666666668</v>
      </c>
      <c r="E14">
        <f t="shared" si="1"/>
        <v>50.016030779095864</v>
      </c>
    </row>
    <row r="15" spans="1:8" x14ac:dyDescent="0.25">
      <c r="B15">
        <v>14</v>
      </c>
      <c r="C15">
        <v>16795</v>
      </c>
      <c r="D15">
        <f t="shared" si="0"/>
        <v>0.2799166666666667</v>
      </c>
      <c r="E15">
        <f t="shared" si="1"/>
        <v>50.014885382554326</v>
      </c>
    </row>
    <row r="16" spans="1:8" x14ac:dyDescent="0.25">
      <c r="B16">
        <v>15</v>
      </c>
      <c r="C16">
        <v>17996</v>
      </c>
      <c r="D16">
        <f t="shared" si="0"/>
        <v>0.29993333333333333</v>
      </c>
      <c r="E16">
        <f t="shared" si="1"/>
        <v>50.01111358079573</v>
      </c>
    </row>
    <row r="17" spans="2:5" x14ac:dyDescent="0.25">
      <c r="B17">
        <v>16</v>
      </c>
      <c r="C17">
        <v>19196</v>
      </c>
      <c r="D17">
        <f t="shared" si="0"/>
        <v>0.31993333333333335</v>
      </c>
      <c r="E17">
        <f t="shared" si="1"/>
        <v>50.01041883725776</v>
      </c>
    </row>
    <row r="18" spans="2:5" x14ac:dyDescent="0.25">
      <c r="B18">
        <v>17</v>
      </c>
      <c r="C18">
        <v>20396</v>
      </c>
      <c r="D18">
        <f t="shared" si="0"/>
        <v>0.33993333333333337</v>
      </c>
      <c r="E18">
        <f t="shared" si="1"/>
        <v>50.009805844283186</v>
      </c>
    </row>
    <row r="19" spans="2:5" x14ac:dyDescent="0.25">
      <c r="B19">
        <v>18</v>
      </c>
      <c r="C19">
        <v>21596</v>
      </c>
      <c r="D19">
        <f t="shared" si="0"/>
        <v>0.35993333333333333</v>
      </c>
      <c r="E19">
        <f t="shared" si="1"/>
        <v>50.009260974254495</v>
      </c>
    </row>
    <row r="20" spans="2:5" x14ac:dyDescent="0.25">
      <c r="B20">
        <v>19</v>
      </c>
      <c r="C20">
        <v>22796</v>
      </c>
      <c r="D20">
        <f t="shared" si="0"/>
        <v>0.37993333333333335</v>
      </c>
      <c r="E20">
        <f t="shared" si="1"/>
        <v>50.008773469029656</v>
      </c>
    </row>
    <row r="21" spans="2:5" x14ac:dyDescent="0.25">
      <c r="B21">
        <v>20</v>
      </c>
      <c r="C21">
        <v>23996</v>
      </c>
      <c r="D21">
        <f t="shared" si="0"/>
        <v>0.39993333333333336</v>
      </c>
      <c r="E21">
        <f t="shared" si="1"/>
        <v>50.008334722453739</v>
      </c>
    </row>
    <row r="22" spans="2:5" x14ac:dyDescent="0.25">
      <c r="B22">
        <v>21</v>
      </c>
      <c r="C22">
        <v>25196</v>
      </c>
      <c r="D22">
        <f t="shared" si="0"/>
        <v>0.41993333333333333</v>
      </c>
      <c r="E22">
        <f t="shared" si="1"/>
        <v>50.007937767899669</v>
      </c>
    </row>
    <row r="23" spans="2:5" x14ac:dyDescent="0.25">
      <c r="B23">
        <v>22</v>
      </c>
      <c r="C23">
        <v>26396</v>
      </c>
      <c r="D23">
        <f t="shared" si="0"/>
        <v>0.43993333333333334</v>
      </c>
      <c r="E23">
        <f t="shared" si="1"/>
        <v>50.007576905591755</v>
      </c>
    </row>
    <row r="24" spans="2:5" x14ac:dyDescent="0.25">
      <c r="B24">
        <v>23</v>
      </c>
      <c r="C24">
        <v>27596</v>
      </c>
      <c r="D24">
        <f t="shared" si="0"/>
        <v>0.45993333333333331</v>
      </c>
      <c r="E24">
        <f t="shared" si="1"/>
        <v>50.007247427163357</v>
      </c>
    </row>
    <row r="25" spans="2:5" x14ac:dyDescent="0.25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25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25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25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25">
      <c r="B29">
        <v>28</v>
      </c>
      <c r="C29">
        <v>33596</v>
      </c>
      <c r="D29">
        <f t="shared" si="0"/>
        <v>0.55993333333333339</v>
      </c>
      <c r="E29">
        <f t="shared" si="1"/>
        <v>50.005953089653524</v>
      </c>
    </row>
    <row r="30" spans="2:5" x14ac:dyDescent="0.25">
      <c r="B30">
        <v>29</v>
      </c>
      <c r="C30">
        <v>34796</v>
      </c>
      <c r="D30">
        <f t="shared" si="0"/>
        <v>0.5799333333333333</v>
      </c>
      <c r="E30">
        <f t="shared" si="1"/>
        <v>50.005747787101967</v>
      </c>
    </row>
    <row r="31" spans="2:5" x14ac:dyDescent="0.25">
      <c r="B31">
        <v>30</v>
      </c>
      <c r="C31">
        <v>35996</v>
      </c>
      <c r="D31">
        <f t="shared" si="0"/>
        <v>0.59993333333333332</v>
      </c>
      <c r="E31">
        <f t="shared" si="1"/>
        <v>50.005556172908101</v>
      </c>
    </row>
    <row r="32" spans="2:5" x14ac:dyDescent="0.25">
      <c r="B32">
        <v>31</v>
      </c>
      <c r="C32">
        <v>37197</v>
      </c>
      <c r="D32">
        <f>C32*(1/1000)*(1/60)</f>
        <v>0.61995</v>
      </c>
      <c r="E32">
        <f t="shared" si="1"/>
        <v>50.004032583272846</v>
      </c>
    </row>
    <row r="33" spans="2:5" x14ac:dyDescent="0.25">
      <c r="B33">
        <v>32</v>
      </c>
      <c r="C33">
        <v>38397</v>
      </c>
      <c r="D33">
        <f t="shared" ref="D33:D52" si="2">C33*(1/1000)*(1/60)</f>
        <v>0.63995000000000002</v>
      </c>
      <c r="E33">
        <f t="shared" si="1"/>
        <v>50.00390655519962</v>
      </c>
    </row>
    <row r="34" spans="2:5" x14ac:dyDescent="0.25">
      <c r="B34">
        <v>33</v>
      </c>
      <c r="C34">
        <v>39597</v>
      </c>
      <c r="D34">
        <f t="shared" si="2"/>
        <v>0.65995000000000004</v>
      </c>
      <c r="E34">
        <f t="shared" si="1"/>
        <v>50.003788165770132</v>
      </c>
    </row>
    <row r="35" spans="2:5" x14ac:dyDescent="0.25">
      <c r="B35">
        <v>34</v>
      </c>
      <c r="C35">
        <v>40797</v>
      </c>
      <c r="D35">
        <f t="shared" si="2"/>
        <v>0.67995000000000005</v>
      </c>
      <c r="E35">
        <f t="shared" si="1"/>
        <v>50.003676740936832</v>
      </c>
    </row>
    <row r="36" spans="2:5" x14ac:dyDescent="0.25">
      <c r="B36">
        <v>35</v>
      </c>
      <c r="C36">
        <v>41997</v>
      </c>
      <c r="D36">
        <f t="shared" si="2"/>
        <v>0.69994999999999996</v>
      </c>
      <c r="E36">
        <f t="shared" si="1"/>
        <v>50.003571683691696</v>
      </c>
    </row>
    <row r="37" spans="2:5" x14ac:dyDescent="0.25">
      <c r="B37">
        <v>36</v>
      </c>
      <c r="C37">
        <v>43197</v>
      </c>
      <c r="D37">
        <f t="shared" si="2"/>
        <v>0.71995000000000009</v>
      </c>
      <c r="E37">
        <f t="shared" si="1"/>
        <v>50.003472463365505</v>
      </c>
    </row>
    <row r="38" spans="2:5" x14ac:dyDescent="0.25">
      <c r="B38">
        <v>37</v>
      </c>
      <c r="C38">
        <v>44397</v>
      </c>
      <c r="D38">
        <f t="shared" si="2"/>
        <v>0.73995</v>
      </c>
      <c r="E38">
        <f t="shared" si="1"/>
        <v>50.003378606662615</v>
      </c>
    </row>
    <row r="39" spans="2:5" x14ac:dyDescent="0.25">
      <c r="B39">
        <v>38</v>
      </c>
      <c r="C39">
        <v>45598</v>
      </c>
      <c r="D39">
        <f t="shared" si="2"/>
        <v>0.75996666666666668</v>
      </c>
      <c r="E39">
        <f t="shared" si="1"/>
        <v>50.002193078643799</v>
      </c>
    </row>
    <row r="40" spans="2:5" x14ac:dyDescent="0.25">
      <c r="B40">
        <v>39</v>
      </c>
      <c r="C40">
        <v>46798</v>
      </c>
      <c r="D40">
        <f t="shared" si="2"/>
        <v>0.7799666666666667</v>
      </c>
      <c r="E40">
        <f t="shared" si="1"/>
        <v>50.002136843454849</v>
      </c>
    </row>
    <row r="41" spans="2:5" x14ac:dyDescent="0.25">
      <c r="B41">
        <v>40</v>
      </c>
      <c r="C41">
        <v>47998</v>
      </c>
      <c r="D41">
        <f t="shared" si="2"/>
        <v>0.7999666666666666</v>
      </c>
      <c r="E41">
        <f t="shared" si="1"/>
        <v>50.002083420142512</v>
      </c>
    </row>
    <row r="42" spans="2:5" x14ac:dyDescent="0.25">
      <c r="B42">
        <v>41</v>
      </c>
      <c r="C42">
        <v>49197</v>
      </c>
      <c r="D42">
        <f t="shared" si="2"/>
        <v>0.81995000000000007</v>
      </c>
      <c r="E42">
        <f t="shared" si="1"/>
        <v>50.003048966400385</v>
      </c>
    </row>
    <row r="43" spans="2:5" x14ac:dyDescent="0.25">
      <c r="B43">
        <v>42</v>
      </c>
      <c r="C43">
        <v>50397</v>
      </c>
      <c r="D43">
        <f t="shared" si="2"/>
        <v>0.83994999999999997</v>
      </c>
      <c r="E43">
        <f t="shared" si="1"/>
        <v>50.002976367640933</v>
      </c>
    </row>
    <row r="44" spans="2:5" x14ac:dyDescent="0.25">
      <c r="B44">
        <v>43</v>
      </c>
      <c r="C44">
        <v>51597</v>
      </c>
      <c r="D44">
        <f t="shared" si="2"/>
        <v>0.85994999999999999</v>
      </c>
      <c r="E44">
        <f t="shared" si="1"/>
        <v>50.00290714576429</v>
      </c>
    </row>
    <row r="45" spans="2:5" x14ac:dyDescent="0.25">
      <c r="B45">
        <v>44</v>
      </c>
      <c r="C45">
        <v>52797</v>
      </c>
      <c r="D45">
        <f t="shared" si="2"/>
        <v>0.87995000000000001</v>
      </c>
      <c r="E45">
        <f t="shared" si="1"/>
        <v>50.002841070515366</v>
      </c>
    </row>
    <row r="46" spans="2:5" x14ac:dyDescent="0.25">
      <c r="B46">
        <v>45</v>
      </c>
      <c r="C46">
        <v>53997</v>
      </c>
      <c r="D46">
        <f t="shared" si="2"/>
        <v>0.89995000000000003</v>
      </c>
      <c r="E46">
        <f t="shared" si="1"/>
        <v>50.002777932107335</v>
      </c>
    </row>
    <row r="47" spans="2:5" x14ac:dyDescent="0.25">
      <c r="B47">
        <v>46</v>
      </c>
      <c r="C47">
        <v>55198</v>
      </c>
      <c r="D47">
        <f t="shared" si="2"/>
        <v>0.91996666666666671</v>
      </c>
      <c r="E47">
        <f t="shared" si="1"/>
        <v>50.001811659842744</v>
      </c>
    </row>
    <row r="48" spans="2:5" x14ac:dyDescent="0.25">
      <c r="B48">
        <v>47</v>
      </c>
      <c r="C48">
        <v>56398</v>
      </c>
      <c r="D48">
        <f t="shared" si="2"/>
        <v>0.93996666666666673</v>
      </c>
      <c r="E48">
        <f t="shared" si="1"/>
        <v>50.001773112521718</v>
      </c>
    </row>
    <row r="49" spans="2:5" x14ac:dyDescent="0.25">
      <c r="B49">
        <v>48</v>
      </c>
      <c r="C49">
        <v>57598</v>
      </c>
      <c r="D49">
        <f t="shared" si="2"/>
        <v>0.95996666666666663</v>
      </c>
      <c r="E49">
        <f t="shared" si="1"/>
        <v>50.001736171394839</v>
      </c>
    </row>
    <row r="50" spans="2:5" x14ac:dyDescent="0.25">
      <c r="B50">
        <v>49</v>
      </c>
      <c r="C50">
        <v>58798</v>
      </c>
      <c r="D50">
        <f t="shared" si="2"/>
        <v>0.97996666666666665</v>
      </c>
      <c r="E50">
        <f t="shared" si="1"/>
        <v>50.001700738120348</v>
      </c>
    </row>
    <row r="51" spans="2:5" x14ac:dyDescent="0.25">
      <c r="B51">
        <v>50</v>
      </c>
      <c r="C51">
        <v>59998</v>
      </c>
      <c r="D51">
        <f t="shared" si="2"/>
        <v>0.99996666666666678</v>
      </c>
      <c r="E51">
        <f t="shared" si="1"/>
        <v>50.001666722224066</v>
      </c>
    </row>
    <row r="52" spans="2:5" x14ac:dyDescent="0.25">
      <c r="B52">
        <v>51</v>
      </c>
      <c r="C52">
        <v>61198</v>
      </c>
      <c r="D52">
        <f t="shared" si="2"/>
        <v>1.0199666666666667</v>
      </c>
      <c r="E52">
        <f t="shared" si="1"/>
        <v>50.001634040328113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sqref="A1:H1048576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70</v>
      </c>
      <c r="B2">
        <v>1</v>
      </c>
      <c r="C2">
        <v>854</v>
      </c>
      <c r="D2">
        <f>C2*(1/1000)*(1/60)</f>
        <v>1.4233333333333332E-2</v>
      </c>
      <c r="E2">
        <f>B2/D2</f>
        <v>70.257611241217802</v>
      </c>
      <c r="F2">
        <f>AVERAGE(E2:E71)</f>
        <v>69.979420256337349</v>
      </c>
      <c r="G2">
        <f>_xlfn.STDEV.P(A2,E2:E71)</f>
        <v>4.2635808781390609E-2</v>
      </c>
      <c r="H2">
        <f>G2/SQRT(A4)</f>
        <v>5.0959538437628628E-3</v>
      </c>
    </row>
    <row r="3" spans="1:8" x14ac:dyDescent="0.25">
      <c r="A3" t="s">
        <v>8</v>
      </c>
      <c r="B3">
        <v>2</v>
      </c>
      <c r="C3">
        <v>1711</v>
      </c>
      <c r="D3">
        <f t="shared" ref="D3:D31" si="0">C3*(1/1000)*(1/60)</f>
        <v>2.8516666666666666E-2</v>
      </c>
      <c r="E3">
        <f t="shared" ref="E3:E66" si="1">B3/D3</f>
        <v>70.134424313267104</v>
      </c>
    </row>
    <row r="4" spans="1:8" x14ac:dyDescent="0.25">
      <c r="A4">
        <f>COUNT(E2:E71)</f>
        <v>70</v>
      </c>
      <c r="B4">
        <v>3</v>
      </c>
      <c r="C4">
        <v>2569</v>
      </c>
      <c r="D4">
        <f t="shared" si="0"/>
        <v>4.2816666666666663E-2</v>
      </c>
      <c r="E4">
        <f t="shared" si="1"/>
        <v>70.066173608407951</v>
      </c>
    </row>
    <row r="5" spans="1:8" x14ac:dyDescent="0.25">
      <c r="B5">
        <v>4</v>
      </c>
      <c r="C5">
        <v>3427</v>
      </c>
      <c r="D5">
        <f t="shared" si="0"/>
        <v>5.711666666666667E-2</v>
      </c>
      <c r="E5">
        <f t="shared" si="1"/>
        <v>70.032098044937257</v>
      </c>
    </row>
    <row r="6" spans="1:8" x14ac:dyDescent="0.25">
      <c r="B6">
        <v>5</v>
      </c>
      <c r="C6">
        <v>4284</v>
      </c>
      <c r="D6">
        <f t="shared" si="0"/>
        <v>7.1399999999999991E-2</v>
      </c>
      <c r="E6">
        <f t="shared" si="1"/>
        <v>70.0280112044818</v>
      </c>
    </row>
    <row r="7" spans="1:8" x14ac:dyDescent="0.25">
      <c r="B7">
        <v>6</v>
      </c>
      <c r="C7">
        <v>5142</v>
      </c>
      <c r="D7">
        <f t="shared" si="0"/>
        <v>8.5699999999999998E-2</v>
      </c>
      <c r="E7">
        <f t="shared" si="1"/>
        <v>70.01166861143524</v>
      </c>
    </row>
    <row r="8" spans="1:8" x14ac:dyDescent="0.25">
      <c r="B8">
        <v>7</v>
      </c>
      <c r="C8">
        <v>5999</v>
      </c>
      <c r="D8">
        <f t="shared" si="0"/>
        <v>9.9983333333333341E-2</v>
      </c>
      <c r="E8">
        <f t="shared" si="1"/>
        <v>70.01166861143524</v>
      </c>
    </row>
    <row r="9" spans="1:8" x14ac:dyDescent="0.25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25">
      <c r="B10">
        <v>9</v>
      </c>
      <c r="C10">
        <v>7714</v>
      </c>
      <c r="D10">
        <f t="shared" si="0"/>
        <v>0.12856666666666666</v>
      </c>
      <c r="E10">
        <f t="shared" si="1"/>
        <v>70.002592688618094</v>
      </c>
    </row>
    <row r="11" spans="1:8" x14ac:dyDescent="0.25">
      <c r="B11">
        <v>10</v>
      </c>
      <c r="C11">
        <v>8573</v>
      </c>
      <c r="D11">
        <f t="shared" si="0"/>
        <v>0.14288333333333333</v>
      </c>
      <c r="E11">
        <f t="shared" si="1"/>
        <v>69.98716901901318</v>
      </c>
    </row>
    <row r="12" spans="1:8" x14ac:dyDescent="0.25">
      <c r="B12">
        <v>11</v>
      </c>
      <c r="C12">
        <v>9431</v>
      </c>
      <c r="D12">
        <f t="shared" si="0"/>
        <v>0.15718333333333334</v>
      </c>
      <c r="E12">
        <f t="shared" si="1"/>
        <v>69.981974339942738</v>
      </c>
    </row>
    <row r="13" spans="1:8" x14ac:dyDescent="0.25">
      <c r="B13">
        <v>12</v>
      </c>
      <c r="C13">
        <v>10288</v>
      </c>
      <c r="D13">
        <f t="shared" si="0"/>
        <v>0.17146666666666666</v>
      </c>
      <c r="E13">
        <f t="shared" si="1"/>
        <v>69.984447900466563</v>
      </c>
    </row>
    <row r="14" spans="1:8" x14ac:dyDescent="0.25">
      <c r="B14">
        <v>13</v>
      </c>
      <c r="C14">
        <v>11146</v>
      </c>
      <c r="D14">
        <f t="shared" si="0"/>
        <v>0.18576666666666669</v>
      </c>
      <c r="E14">
        <f t="shared" si="1"/>
        <v>69.980261977390981</v>
      </c>
    </row>
    <row r="15" spans="1:8" x14ac:dyDescent="0.25">
      <c r="B15">
        <v>14</v>
      </c>
      <c r="C15">
        <v>12003</v>
      </c>
      <c r="D15">
        <f t="shared" si="0"/>
        <v>0.20005000000000001</v>
      </c>
      <c r="E15">
        <f t="shared" si="1"/>
        <v>69.982504373906522</v>
      </c>
    </row>
    <row r="16" spans="1:8" x14ac:dyDescent="0.25">
      <c r="B16">
        <v>15</v>
      </c>
      <c r="C16">
        <v>12861</v>
      </c>
      <c r="D16">
        <f t="shared" si="0"/>
        <v>0.21435000000000001</v>
      </c>
      <c r="E16">
        <f t="shared" si="1"/>
        <v>69.979006298110562</v>
      </c>
    </row>
    <row r="17" spans="2:5" x14ac:dyDescent="0.25">
      <c r="B17">
        <v>16</v>
      </c>
      <c r="C17">
        <v>13718</v>
      </c>
      <c r="D17">
        <f t="shared" si="0"/>
        <v>0.22863333333333333</v>
      </c>
      <c r="E17">
        <f t="shared" si="1"/>
        <v>69.981046799825052</v>
      </c>
    </row>
    <row r="18" spans="2:5" x14ac:dyDescent="0.25">
      <c r="B18">
        <v>17</v>
      </c>
      <c r="C18">
        <v>14576</v>
      </c>
      <c r="D18">
        <f t="shared" si="0"/>
        <v>0.24293333333333333</v>
      </c>
      <c r="E18">
        <f t="shared" si="1"/>
        <v>69.978046103183317</v>
      </c>
    </row>
    <row r="19" spans="2:5" x14ac:dyDescent="0.25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25">
      <c r="B20">
        <v>19</v>
      </c>
      <c r="C20">
        <v>16292</v>
      </c>
      <c r="D20">
        <f t="shared" si="0"/>
        <v>0.27153333333333335</v>
      </c>
      <c r="E20">
        <f t="shared" si="1"/>
        <v>69.972992879941074</v>
      </c>
    </row>
    <row r="21" spans="2:5" x14ac:dyDescent="0.25">
      <c r="B21">
        <v>20</v>
      </c>
      <c r="C21">
        <v>17150</v>
      </c>
      <c r="D21">
        <f t="shared" si="0"/>
        <v>0.28583333333333338</v>
      </c>
      <c r="E21">
        <f t="shared" si="1"/>
        <v>69.970845481049551</v>
      </c>
    </row>
    <row r="22" spans="2:5" x14ac:dyDescent="0.25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25">
      <c r="B23">
        <v>22</v>
      </c>
      <c r="C23">
        <v>18865</v>
      </c>
      <c r="D23">
        <f t="shared" si="0"/>
        <v>0.31441666666666668</v>
      </c>
      <c r="E23">
        <f t="shared" si="1"/>
        <v>69.970845481049565</v>
      </c>
    </row>
    <row r="24" spans="2:5" x14ac:dyDescent="0.25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25">
      <c r="B25">
        <v>24</v>
      </c>
      <c r="C25">
        <v>20580</v>
      </c>
      <c r="D25">
        <f t="shared" si="0"/>
        <v>0.34300000000000003</v>
      </c>
      <c r="E25">
        <f t="shared" si="1"/>
        <v>69.970845481049551</v>
      </c>
    </row>
    <row r="26" spans="2:5" x14ac:dyDescent="0.25">
      <c r="B26">
        <v>25</v>
      </c>
      <c r="C26">
        <v>21438</v>
      </c>
      <c r="D26">
        <f t="shared" si="0"/>
        <v>0.35729999999999995</v>
      </c>
      <c r="E26">
        <f t="shared" si="1"/>
        <v>69.969213546039754</v>
      </c>
    </row>
    <row r="27" spans="2:5" x14ac:dyDescent="0.25">
      <c r="B27">
        <v>26</v>
      </c>
      <c r="C27">
        <v>22295</v>
      </c>
      <c r="D27">
        <f t="shared" si="0"/>
        <v>0.37158333333333338</v>
      </c>
      <c r="E27">
        <f t="shared" si="1"/>
        <v>69.970845481049551</v>
      </c>
    </row>
    <row r="28" spans="2:5" x14ac:dyDescent="0.25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25">
      <c r="B29">
        <v>28</v>
      </c>
      <c r="C29">
        <v>24010</v>
      </c>
      <c r="D29">
        <f t="shared" si="0"/>
        <v>0.40016666666666667</v>
      </c>
      <c r="E29">
        <f t="shared" si="1"/>
        <v>69.970845481049565</v>
      </c>
    </row>
    <row r="30" spans="2:5" x14ac:dyDescent="0.25">
      <c r="B30">
        <v>29</v>
      </c>
      <c r="C30">
        <v>24869</v>
      </c>
      <c r="D30">
        <f t="shared" si="0"/>
        <v>0.41448333333333331</v>
      </c>
      <c r="E30">
        <f t="shared" si="1"/>
        <v>69.96662511560578</v>
      </c>
    </row>
    <row r="31" spans="2:5" x14ac:dyDescent="0.25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25">
      <c r="B32">
        <v>31</v>
      </c>
      <c r="C32">
        <v>26584</v>
      </c>
      <c r="D32">
        <f>C32*(1/1000)*(1/60)</f>
        <v>0.44306666666666666</v>
      </c>
      <c r="E32">
        <f t="shared" si="1"/>
        <v>69.96689738188384</v>
      </c>
    </row>
    <row r="33" spans="2:5" x14ac:dyDescent="0.25">
      <c r="B33">
        <v>32</v>
      </c>
      <c r="C33">
        <v>27442</v>
      </c>
      <c r="D33">
        <f t="shared" ref="D33:D71" si="2">C33*(1/1000)*(1/60)</f>
        <v>0.45736666666666664</v>
      </c>
      <c r="E33">
        <f t="shared" si="1"/>
        <v>69.965745936885071</v>
      </c>
    </row>
    <row r="34" spans="2:5" x14ac:dyDescent="0.25">
      <c r="B34">
        <v>33</v>
      </c>
      <c r="C34">
        <v>28299</v>
      </c>
      <c r="D34">
        <f t="shared" si="2"/>
        <v>0.47164999999999996</v>
      </c>
      <c r="E34">
        <f t="shared" si="1"/>
        <v>69.967136647938091</v>
      </c>
    </row>
    <row r="35" spans="2:5" x14ac:dyDescent="0.25">
      <c r="B35">
        <v>34</v>
      </c>
      <c r="C35">
        <v>29157</v>
      </c>
      <c r="D35">
        <f t="shared" si="2"/>
        <v>0.48594999999999999</v>
      </c>
      <c r="E35">
        <f t="shared" si="1"/>
        <v>69.966045889494808</v>
      </c>
    </row>
    <row r="36" spans="2:5" x14ac:dyDescent="0.25">
      <c r="B36">
        <v>35</v>
      </c>
      <c r="C36">
        <v>30014</v>
      </c>
      <c r="D36">
        <f t="shared" si="2"/>
        <v>0.50023333333333331</v>
      </c>
      <c r="E36">
        <f t="shared" si="1"/>
        <v>69.967348570667028</v>
      </c>
    </row>
    <row r="37" spans="2:5" x14ac:dyDescent="0.25">
      <c r="B37">
        <v>36</v>
      </c>
      <c r="C37">
        <v>30872</v>
      </c>
      <c r="D37">
        <f t="shared" si="2"/>
        <v>0.51453333333333329</v>
      </c>
      <c r="E37">
        <f t="shared" si="1"/>
        <v>69.966312516195913</v>
      </c>
    </row>
    <row r="38" spans="2:5" x14ac:dyDescent="0.25">
      <c r="B38">
        <v>37</v>
      </c>
      <c r="C38">
        <v>31730</v>
      </c>
      <c r="D38">
        <f t="shared" si="2"/>
        <v>0.52883333333333338</v>
      </c>
      <c r="E38">
        <f t="shared" si="1"/>
        <v>69.965332492908914</v>
      </c>
    </row>
    <row r="39" spans="2:5" x14ac:dyDescent="0.25">
      <c r="B39">
        <v>38</v>
      </c>
      <c r="C39">
        <v>32587</v>
      </c>
      <c r="D39">
        <f t="shared" si="2"/>
        <v>0.54311666666666669</v>
      </c>
      <c r="E39">
        <f t="shared" si="1"/>
        <v>69.966551078650994</v>
      </c>
    </row>
    <row r="40" spans="2:5" x14ac:dyDescent="0.25">
      <c r="B40">
        <v>39</v>
      </c>
      <c r="C40">
        <v>33446</v>
      </c>
      <c r="D40">
        <f t="shared" si="2"/>
        <v>0.55743333333333334</v>
      </c>
      <c r="E40">
        <f t="shared" si="1"/>
        <v>69.963523291275493</v>
      </c>
    </row>
    <row r="41" spans="2:5" x14ac:dyDescent="0.25">
      <c r="B41">
        <v>40</v>
      </c>
      <c r="C41">
        <v>34303</v>
      </c>
      <c r="D41">
        <f t="shared" si="2"/>
        <v>0.57171666666666665</v>
      </c>
      <c r="E41">
        <f t="shared" si="1"/>
        <v>69.964726117249228</v>
      </c>
    </row>
    <row r="42" spans="2:5" x14ac:dyDescent="0.25">
      <c r="B42">
        <v>41</v>
      </c>
      <c r="C42">
        <v>35161</v>
      </c>
      <c r="D42">
        <f t="shared" si="2"/>
        <v>0.58601666666666663</v>
      </c>
      <c r="E42">
        <f t="shared" si="1"/>
        <v>69.963880435710024</v>
      </c>
    </row>
    <row r="43" spans="2:5" x14ac:dyDescent="0.25">
      <c r="B43">
        <v>42</v>
      </c>
      <c r="C43">
        <v>36018</v>
      </c>
      <c r="D43">
        <f t="shared" si="2"/>
        <v>0.60030000000000006</v>
      </c>
      <c r="E43">
        <f t="shared" si="1"/>
        <v>69.965017491254372</v>
      </c>
    </row>
    <row r="44" spans="2:5" x14ac:dyDescent="0.25">
      <c r="B44">
        <v>43</v>
      </c>
      <c r="C44">
        <v>36876</v>
      </c>
      <c r="D44">
        <f t="shared" si="2"/>
        <v>0.61459999999999992</v>
      </c>
      <c r="E44">
        <f t="shared" si="1"/>
        <v>69.964204360559719</v>
      </c>
    </row>
    <row r="45" spans="2:5" x14ac:dyDescent="0.25">
      <c r="B45">
        <v>44</v>
      </c>
      <c r="C45">
        <v>37734</v>
      </c>
      <c r="D45">
        <f t="shared" si="2"/>
        <v>0.62890000000000001</v>
      </c>
      <c r="E45">
        <f t="shared" si="1"/>
        <v>69.96342820798219</v>
      </c>
    </row>
    <row r="46" spans="2:5" x14ac:dyDescent="0.25">
      <c r="B46">
        <v>45</v>
      </c>
      <c r="C46">
        <v>38591</v>
      </c>
      <c r="D46">
        <f t="shared" si="2"/>
        <v>0.64318333333333333</v>
      </c>
      <c r="E46">
        <f t="shared" si="1"/>
        <v>69.964499494700831</v>
      </c>
    </row>
    <row r="47" spans="2:5" x14ac:dyDescent="0.25">
      <c r="B47">
        <v>46</v>
      </c>
      <c r="C47">
        <v>39449</v>
      </c>
      <c r="D47">
        <f t="shared" si="2"/>
        <v>0.65748333333333331</v>
      </c>
      <c r="E47">
        <f t="shared" si="1"/>
        <v>69.963750665416114</v>
      </c>
    </row>
    <row r="48" spans="2:5" x14ac:dyDescent="0.25">
      <c r="B48">
        <v>47</v>
      </c>
      <c r="C48">
        <v>40306</v>
      </c>
      <c r="D48">
        <f t="shared" si="2"/>
        <v>0.67176666666666662</v>
      </c>
      <c r="E48">
        <f t="shared" si="1"/>
        <v>69.964769513223843</v>
      </c>
    </row>
    <row r="49" spans="2:5" x14ac:dyDescent="0.25">
      <c r="B49">
        <v>48</v>
      </c>
      <c r="C49">
        <v>41164</v>
      </c>
      <c r="D49">
        <f t="shared" si="2"/>
        <v>0.68606666666666671</v>
      </c>
      <c r="E49">
        <f t="shared" si="1"/>
        <v>69.964046254008352</v>
      </c>
    </row>
    <row r="50" spans="2:5" x14ac:dyDescent="0.25">
      <c r="B50">
        <v>49</v>
      </c>
      <c r="C50">
        <v>42022</v>
      </c>
      <c r="D50">
        <f t="shared" si="2"/>
        <v>0.70036666666666658</v>
      </c>
      <c r="E50">
        <f t="shared" si="1"/>
        <v>69.963352529627343</v>
      </c>
    </row>
    <row r="51" spans="2:5" x14ac:dyDescent="0.25">
      <c r="B51">
        <v>50</v>
      </c>
      <c r="C51">
        <v>42880</v>
      </c>
      <c r="D51">
        <f t="shared" si="2"/>
        <v>0.71466666666666667</v>
      </c>
      <c r="E51">
        <f t="shared" si="1"/>
        <v>69.962686567164184</v>
      </c>
    </row>
    <row r="52" spans="2:5" x14ac:dyDescent="0.25">
      <c r="B52">
        <v>51</v>
      </c>
      <c r="C52">
        <v>43738</v>
      </c>
      <c r="D52">
        <f t="shared" si="2"/>
        <v>0.72896666666666665</v>
      </c>
      <c r="E52">
        <f t="shared" si="1"/>
        <v>69.962046732818152</v>
      </c>
    </row>
    <row r="53" spans="2:5" x14ac:dyDescent="0.25">
      <c r="B53">
        <v>52</v>
      </c>
      <c r="C53">
        <v>44595</v>
      </c>
      <c r="D53">
        <f t="shared" si="2"/>
        <v>0.74324999999999997</v>
      </c>
      <c r="E53">
        <f t="shared" si="1"/>
        <v>69.963000336360579</v>
      </c>
    </row>
    <row r="54" spans="2:5" x14ac:dyDescent="0.25">
      <c r="B54">
        <v>53</v>
      </c>
      <c r="C54">
        <v>45453</v>
      </c>
      <c r="D54">
        <f t="shared" si="2"/>
        <v>0.75755000000000006</v>
      </c>
      <c r="E54">
        <f t="shared" si="1"/>
        <v>69.962378720876501</v>
      </c>
    </row>
    <row r="55" spans="2:5" x14ac:dyDescent="0.25">
      <c r="B55">
        <v>54</v>
      </c>
      <c r="C55">
        <v>46310</v>
      </c>
      <c r="D55">
        <f t="shared" si="2"/>
        <v>0.77183333333333337</v>
      </c>
      <c r="E55">
        <f t="shared" si="1"/>
        <v>69.963290865903687</v>
      </c>
    </row>
    <row r="56" spans="2:5" x14ac:dyDescent="0.25">
      <c r="B56">
        <v>55</v>
      </c>
      <c r="C56">
        <v>47168</v>
      </c>
      <c r="D56">
        <f t="shared" si="2"/>
        <v>0.78613333333333335</v>
      </c>
      <c r="E56">
        <f t="shared" si="1"/>
        <v>69.962686567164184</v>
      </c>
    </row>
    <row r="57" spans="2:5" x14ac:dyDescent="0.25">
      <c r="B57">
        <v>56</v>
      </c>
      <c r="C57">
        <v>48025</v>
      </c>
      <c r="D57">
        <f t="shared" si="2"/>
        <v>0.80041666666666667</v>
      </c>
      <c r="E57">
        <f t="shared" si="1"/>
        <v>69.963560645497139</v>
      </c>
    </row>
    <row r="58" spans="2:5" x14ac:dyDescent="0.25">
      <c r="B58">
        <v>57</v>
      </c>
      <c r="C58">
        <v>48883</v>
      </c>
      <c r="D58">
        <f t="shared" si="2"/>
        <v>0.81471666666666664</v>
      </c>
      <c r="E58">
        <f t="shared" si="1"/>
        <v>69.962972812634248</v>
      </c>
    </row>
    <row r="59" spans="2:5" x14ac:dyDescent="0.25">
      <c r="B59">
        <v>58</v>
      </c>
      <c r="C59">
        <v>49742</v>
      </c>
      <c r="D59">
        <f t="shared" si="2"/>
        <v>0.8290333333333334</v>
      </c>
      <c r="E59">
        <f t="shared" si="1"/>
        <v>69.960998753568404</v>
      </c>
    </row>
    <row r="60" spans="2:5" x14ac:dyDescent="0.25">
      <c r="B60">
        <v>59</v>
      </c>
      <c r="C60">
        <v>50599</v>
      </c>
      <c r="D60">
        <f t="shared" si="2"/>
        <v>0.84331666666666671</v>
      </c>
      <c r="E60">
        <f t="shared" si="1"/>
        <v>69.961856953694735</v>
      </c>
    </row>
    <row r="61" spans="2:5" x14ac:dyDescent="0.25">
      <c r="B61">
        <v>60</v>
      </c>
      <c r="C61">
        <v>51457</v>
      </c>
      <c r="D61">
        <f t="shared" si="2"/>
        <v>0.85761666666666669</v>
      </c>
      <c r="E61">
        <f t="shared" si="1"/>
        <v>69.961326933167499</v>
      </c>
    </row>
    <row r="62" spans="2:5" x14ac:dyDescent="0.25">
      <c r="B62">
        <v>61</v>
      </c>
      <c r="C62">
        <v>52314</v>
      </c>
      <c r="D62">
        <f t="shared" si="2"/>
        <v>0.87190000000000001</v>
      </c>
      <c r="E62">
        <f t="shared" si="1"/>
        <v>69.962151622892534</v>
      </c>
    </row>
    <row r="63" spans="2:5" x14ac:dyDescent="0.25">
      <c r="B63">
        <v>62</v>
      </c>
      <c r="C63">
        <v>53172</v>
      </c>
      <c r="D63">
        <f t="shared" si="2"/>
        <v>0.8862000000000001</v>
      </c>
      <c r="E63">
        <f t="shared" si="1"/>
        <v>69.961633942676585</v>
      </c>
    </row>
    <row r="64" spans="2:5" x14ac:dyDescent="0.25">
      <c r="B64">
        <v>63</v>
      </c>
      <c r="C64">
        <v>54030</v>
      </c>
      <c r="D64">
        <f t="shared" si="2"/>
        <v>0.90049999999999997</v>
      </c>
      <c r="E64">
        <f t="shared" si="1"/>
        <v>69.961132704053313</v>
      </c>
    </row>
    <row r="65" spans="2:5" x14ac:dyDescent="0.25">
      <c r="B65">
        <v>64</v>
      </c>
      <c r="C65">
        <v>54887</v>
      </c>
      <c r="D65">
        <f t="shared" si="2"/>
        <v>0.91478333333333328</v>
      </c>
      <c r="E65">
        <f t="shared" si="1"/>
        <v>69.961921766538524</v>
      </c>
    </row>
    <row r="66" spans="2:5" x14ac:dyDescent="0.25">
      <c r="B66">
        <v>65</v>
      </c>
      <c r="C66">
        <v>55745</v>
      </c>
      <c r="D66">
        <f t="shared" si="2"/>
        <v>0.92908333333333337</v>
      </c>
      <c r="E66">
        <f t="shared" si="1"/>
        <v>69.961431518521835</v>
      </c>
    </row>
    <row r="67" spans="2:5" x14ac:dyDescent="0.25">
      <c r="B67">
        <v>66</v>
      </c>
      <c r="C67">
        <v>56602</v>
      </c>
      <c r="D67">
        <f t="shared" si="2"/>
        <v>0.94336666666666669</v>
      </c>
      <c r="E67">
        <f t="shared" ref="E67:E71" si="3">B67/D67</f>
        <v>69.962192148687322</v>
      </c>
    </row>
    <row r="68" spans="2:5" x14ac:dyDescent="0.25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25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25">
      <c r="B70">
        <v>69</v>
      </c>
      <c r="C70">
        <v>59176</v>
      </c>
      <c r="D70">
        <f t="shared" si="2"/>
        <v>0.98626666666666674</v>
      </c>
      <c r="E70">
        <f t="shared" si="3"/>
        <v>69.960794916858177</v>
      </c>
    </row>
    <row r="71" spans="2:5" x14ac:dyDescent="0.25">
      <c r="B71">
        <v>70</v>
      </c>
      <c r="C71">
        <v>60034</v>
      </c>
      <c r="D71">
        <f t="shared" si="2"/>
        <v>1.0005666666666666</v>
      </c>
      <c r="E71">
        <f t="shared" si="3"/>
        <v>69.960355798380917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A5" sqref="A5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90</v>
      </c>
      <c r="B2">
        <v>1</v>
      </c>
      <c r="C2">
        <v>665</v>
      </c>
      <c r="D2">
        <f>C2*(1/1000)*(1/60)</f>
        <v>1.1083333333333334E-2</v>
      </c>
      <c r="E2">
        <f>B2/D2</f>
        <v>90.225563909774436</v>
      </c>
      <c r="F2">
        <f>AVERAGE(E2:E91)</f>
        <v>89.936631472127829</v>
      </c>
      <c r="G2">
        <f>_xlfn.STDEV.P(A2,E2:E91)</f>
        <v>3.6949392477474981E-2</v>
      </c>
      <c r="H2">
        <f>G2/SQRT(A4)</f>
        <v>3.8948079462770898E-3</v>
      </c>
    </row>
    <row r="3" spans="1:8" x14ac:dyDescent="0.25">
      <c r="A3" t="s">
        <v>8</v>
      </c>
      <c r="B3">
        <v>2</v>
      </c>
      <c r="C3">
        <v>1333</v>
      </c>
      <c r="D3">
        <f t="shared" ref="D3:D31" si="0">C3*(1/1000)*(1/60)</f>
        <v>2.2216666666666666E-2</v>
      </c>
      <c r="E3">
        <f t="shared" ref="E3:E66" si="1">B3/D3</f>
        <v>90.022505626406598</v>
      </c>
    </row>
    <row r="4" spans="1:8" x14ac:dyDescent="0.25">
      <c r="A4">
        <f>COUNT(E2:E91)</f>
        <v>90</v>
      </c>
      <c r="B4">
        <v>3</v>
      </c>
      <c r="C4">
        <v>1999</v>
      </c>
      <c r="D4">
        <f t="shared" si="0"/>
        <v>3.3316666666666668E-2</v>
      </c>
      <c r="E4">
        <f t="shared" si="1"/>
        <v>90.045022511255624</v>
      </c>
    </row>
    <row r="5" spans="1:8" x14ac:dyDescent="0.25">
      <c r="B5">
        <v>4</v>
      </c>
      <c r="C5">
        <v>2667</v>
      </c>
      <c r="D5">
        <f t="shared" si="0"/>
        <v>4.4450000000000003E-2</v>
      </c>
      <c r="E5">
        <f t="shared" si="1"/>
        <v>89.988751406074229</v>
      </c>
    </row>
    <row r="6" spans="1:8" x14ac:dyDescent="0.25">
      <c r="B6">
        <v>5</v>
      </c>
      <c r="C6">
        <v>3334</v>
      </c>
      <c r="D6">
        <f t="shared" si="0"/>
        <v>5.5566666666666667E-2</v>
      </c>
      <c r="E6">
        <f t="shared" si="1"/>
        <v>89.982003599280148</v>
      </c>
    </row>
    <row r="7" spans="1:8" x14ac:dyDescent="0.25">
      <c r="B7">
        <v>6</v>
      </c>
      <c r="C7">
        <v>4001</v>
      </c>
      <c r="D7">
        <f t="shared" si="0"/>
        <v>6.6683333333333344E-2</v>
      </c>
      <c r="E7">
        <f t="shared" si="1"/>
        <v>89.977505623594084</v>
      </c>
    </row>
    <row r="8" spans="1:8" x14ac:dyDescent="0.25">
      <c r="B8">
        <v>7</v>
      </c>
      <c r="C8">
        <v>4669</v>
      </c>
      <c r="D8">
        <f t="shared" si="0"/>
        <v>7.7816666666666673E-2</v>
      </c>
      <c r="E8">
        <f t="shared" si="1"/>
        <v>89.955022488755617</v>
      </c>
    </row>
    <row r="9" spans="1:8" x14ac:dyDescent="0.25">
      <c r="B9">
        <v>8</v>
      </c>
      <c r="C9">
        <v>5335</v>
      </c>
      <c r="D9">
        <f t="shared" si="0"/>
        <v>8.8916666666666672E-2</v>
      </c>
      <c r="E9">
        <f t="shared" si="1"/>
        <v>89.971883786316766</v>
      </c>
    </row>
    <row r="10" spans="1:8" x14ac:dyDescent="0.25">
      <c r="B10">
        <v>9</v>
      </c>
      <c r="C10">
        <v>6003</v>
      </c>
      <c r="D10">
        <f t="shared" si="0"/>
        <v>0.10005</v>
      </c>
      <c r="E10">
        <f t="shared" si="1"/>
        <v>89.955022488755617</v>
      </c>
    </row>
    <row r="11" spans="1:8" x14ac:dyDescent="0.25">
      <c r="B11">
        <v>10</v>
      </c>
      <c r="C11">
        <v>6671</v>
      </c>
      <c r="D11">
        <f t="shared" si="0"/>
        <v>0.11118333333333334</v>
      </c>
      <c r="E11">
        <f t="shared" si="1"/>
        <v>89.941538000299801</v>
      </c>
    </row>
    <row r="12" spans="1:8" x14ac:dyDescent="0.25">
      <c r="B12">
        <v>11</v>
      </c>
      <c r="C12">
        <v>7337</v>
      </c>
      <c r="D12">
        <f t="shared" si="0"/>
        <v>0.12228333333333333</v>
      </c>
      <c r="E12">
        <f t="shared" si="1"/>
        <v>89.955022488755631</v>
      </c>
    </row>
    <row r="13" spans="1:8" x14ac:dyDescent="0.25">
      <c r="B13">
        <v>12</v>
      </c>
      <c r="C13">
        <v>8005</v>
      </c>
      <c r="D13">
        <f t="shared" si="0"/>
        <v>0.13341666666666668</v>
      </c>
      <c r="E13">
        <f t="shared" si="1"/>
        <v>89.943785134291062</v>
      </c>
    </row>
    <row r="14" spans="1:8" x14ac:dyDescent="0.25">
      <c r="B14">
        <v>13</v>
      </c>
      <c r="C14">
        <v>8672</v>
      </c>
      <c r="D14">
        <f t="shared" si="0"/>
        <v>0.14453333333333335</v>
      </c>
      <c r="E14">
        <f t="shared" si="1"/>
        <v>89.944649446494452</v>
      </c>
    </row>
    <row r="15" spans="1:8" x14ac:dyDescent="0.25">
      <c r="B15">
        <v>14</v>
      </c>
      <c r="C15">
        <v>9339</v>
      </c>
      <c r="D15">
        <f t="shared" si="0"/>
        <v>0.15565000000000001</v>
      </c>
      <c r="E15">
        <f t="shared" si="1"/>
        <v>89.945390298747185</v>
      </c>
    </row>
    <row r="16" spans="1:8" x14ac:dyDescent="0.25">
      <c r="B16">
        <v>15</v>
      </c>
      <c r="C16">
        <v>10007</v>
      </c>
      <c r="D16">
        <f t="shared" si="0"/>
        <v>0.16678333333333334</v>
      </c>
      <c r="E16">
        <f t="shared" si="1"/>
        <v>89.937044069151597</v>
      </c>
    </row>
    <row r="17" spans="2:5" x14ac:dyDescent="0.25">
      <c r="B17">
        <v>16</v>
      </c>
      <c r="C17">
        <v>10674</v>
      </c>
      <c r="D17">
        <f t="shared" si="0"/>
        <v>0.1779</v>
      </c>
      <c r="E17">
        <f t="shared" si="1"/>
        <v>89.938167509836987</v>
      </c>
    </row>
    <row r="18" spans="2:5" x14ac:dyDescent="0.25">
      <c r="B18">
        <v>17</v>
      </c>
      <c r="C18">
        <v>11341</v>
      </c>
      <c r="D18">
        <f t="shared" si="0"/>
        <v>0.18901666666666669</v>
      </c>
      <c r="E18">
        <f t="shared" si="1"/>
        <v>89.939158804338234</v>
      </c>
    </row>
    <row r="19" spans="2:5" x14ac:dyDescent="0.25">
      <c r="B19">
        <v>18</v>
      </c>
      <c r="C19">
        <v>12009</v>
      </c>
      <c r="D19">
        <f t="shared" si="0"/>
        <v>0.20014999999999999</v>
      </c>
      <c r="E19">
        <f t="shared" si="1"/>
        <v>89.932550587059708</v>
      </c>
    </row>
    <row r="20" spans="2:5" x14ac:dyDescent="0.25">
      <c r="B20">
        <v>19</v>
      </c>
      <c r="C20">
        <v>12675</v>
      </c>
      <c r="D20">
        <f t="shared" si="0"/>
        <v>0.21125000000000002</v>
      </c>
      <c r="E20">
        <f t="shared" si="1"/>
        <v>89.940828402366861</v>
      </c>
    </row>
    <row r="21" spans="2:5" x14ac:dyDescent="0.25">
      <c r="B21">
        <v>20</v>
      </c>
      <c r="C21">
        <v>13343</v>
      </c>
      <c r="D21">
        <f t="shared" si="0"/>
        <v>0.22238333333333332</v>
      </c>
      <c r="E21">
        <f t="shared" si="1"/>
        <v>89.934797271977814</v>
      </c>
    </row>
    <row r="22" spans="2:5" x14ac:dyDescent="0.25">
      <c r="B22">
        <v>21</v>
      </c>
      <c r="C22">
        <v>14010</v>
      </c>
      <c r="D22">
        <f t="shared" si="0"/>
        <v>0.23349999999999999</v>
      </c>
      <c r="E22">
        <f t="shared" si="1"/>
        <v>89.935760171306214</v>
      </c>
    </row>
    <row r="23" spans="2:5" x14ac:dyDescent="0.25">
      <c r="B23">
        <v>22</v>
      </c>
      <c r="C23">
        <v>14677</v>
      </c>
      <c r="D23">
        <f t="shared" si="0"/>
        <v>0.24461666666666665</v>
      </c>
      <c r="E23">
        <f t="shared" si="1"/>
        <v>89.936635552224573</v>
      </c>
    </row>
    <row r="24" spans="2:5" x14ac:dyDescent="0.25">
      <c r="B24">
        <v>23</v>
      </c>
      <c r="C24">
        <v>15345</v>
      </c>
      <c r="D24">
        <f t="shared" si="0"/>
        <v>0.25575000000000003</v>
      </c>
      <c r="E24">
        <f t="shared" si="1"/>
        <v>89.931573802541536</v>
      </c>
    </row>
    <row r="25" spans="2:5" x14ac:dyDescent="0.25">
      <c r="B25">
        <v>24</v>
      </c>
      <c r="C25">
        <v>16012</v>
      </c>
      <c r="D25">
        <f t="shared" si="0"/>
        <v>0.2668666666666667</v>
      </c>
      <c r="E25">
        <f t="shared" si="1"/>
        <v>89.932550587059694</v>
      </c>
    </row>
    <row r="26" spans="2:5" x14ac:dyDescent="0.25">
      <c r="B26">
        <v>25</v>
      </c>
      <c r="C26">
        <v>16679</v>
      </c>
      <c r="D26">
        <f t="shared" si="0"/>
        <v>0.27798333333333336</v>
      </c>
      <c r="E26">
        <f t="shared" si="1"/>
        <v>89.933449247556794</v>
      </c>
    </row>
    <row r="27" spans="2:5" x14ac:dyDescent="0.25">
      <c r="B27">
        <v>26</v>
      </c>
      <c r="C27">
        <v>17347</v>
      </c>
      <c r="D27">
        <f t="shared" si="0"/>
        <v>0.28911666666666669</v>
      </c>
      <c r="E27">
        <f t="shared" si="1"/>
        <v>89.929094367902223</v>
      </c>
    </row>
    <row r="28" spans="2:5" x14ac:dyDescent="0.25">
      <c r="B28">
        <v>27</v>
      </c>
      <c r="C28">
        <v>18014</v>
      </c>
      <c r="D28">
        <f t="shared" si="0"/>
        <v>0.3002333333333333</v>
      </c>
      <c r="E28">
        <f t="shared" si="1"/>
        <v>89.930054402131688</v>
      </c>
    </row>
    <row r="29" spans="2:5" x14ac:dyDescent="0.25">
      <c r="B29">
        <v>28</v>
      </c>
      <c r="C29">
        <v>18681</v>
      </c>
      <c r="D29">
        <f t="shared" si="0"/>
        <v>0.31135000000000002</v>
      </c>
      <c r="E29">
        <f t="shared" si="1"/>
        <v>89.930945880841492</v>
      </c>
    </row>
    <row r="30" spans="2:5" x14ac:dyDescent="0.25">
      <c r="B30">
        <v>29</v>
      </c>
      <c r="C30">
        <v>19348</v>
      </c>
      <c r="D30">
        <f t="shared" si="0"/>
        <v>0.32246666666666662</v>
      </c>
      <c r="E30">
        <f t="shared" si="1"/>
        <v>89.931775894149283</v>
      </c>
    </row>
    <row r="31" spans="2:5" x14ac:dyDescent="0.25">
      <c r="B31">
        <v>30</v>
      </c>
      <c r="C31">
        <v>20015</v>
      </c>
      <c r="D31">
        <f t="shared" si="0"/>
        <v>0.33358333333333334</v>
      </c>
      <c r="E31">
        <f t="shared" si="1"/>
        <v>89.932550587059708</v>
      </c>
    </row>
    <row r="32" spans="2:5" x14ac:dyDescent="0.25">
      <c r="B32">
        <v>31</v>
      </c>
      <c r="C32">
        <v>20683</v>
      </c>
      <c r="D32">
        <f>C32*(1/1000)*(1/60)</f>
        <v>0.34471666666666667</v>
      </c>
      <c r="E32">
        <f t="shared" si="1"/>
        <v>89.928927138229469</v>
      </c>
    </row>
    <row r="33" spans="2:5" x14ac:dyDescent="0.25">
      <c r="B33">
        <v>32</v>
      </c>
      <c r="C33">
        <v>21350</v>
      </c>
      <c r="D33">
        <f t="shared" ref="D33:D71" si="2">C33*(1/1000)*(1/60)</f>
        <v>0.35583333333333333</v>
      </c>
      <c r="E33">
        <f t="shared" si="1"/>
        <v>89.929742388758783</v>
      </c>
    </row>
    <row r="34" spans="2:5" x14ac:dyDescent="0.25">
      <c r="B34">
        <v>33</v>
      </c>
      <c r="C34">
        <v>22017</v>
      </c>
      <c r="D34">
        <f t="shared" si="2"/>
        <v>0.36695</v>
      </c>
      <c r="E34">
        <f t="shared" si="1"/>
        <v>89.930508243629916</v>
      </c>
    </row>
    <row r="35" spans="2:5" x14ac:dyDescent="0.25">
      <c r="B35">
        <v>34</v>
      </c>
      <c r="C35">
        <v>22685</v>
      </c>
      <c r="D35">
        <f t="shared" si="2"/>
        <v>0.37808333333333333</v>
      </c>
      <c r="E35">
        <f t="shared" si="1"/>
        <v>89.927264712365002</v>
      </c>
    </row>
    <row r="36" spans="2:5" x14ac:dyDescent="0.25">
      <c r="B36">
        <v>35</v>
      </c>
      <c r="C36">
        <v>23352</v>
      </c>
      <c r="D36">
        <f t="shared" si="2"/>
        <v>0.38919999999999999</v>
      </c>
      <c r="E36">
        <f t="shared" si="1"/>
        <v>89.928057553956833</v>
      </c>
    </row>
    <row r="37" spans="2:5" x14ac:dyDescent="0.25">
      <c r="B37">
        <v>36</v>
      </c>
      <c r="C37">
        <v>24019</v>
      </c>
      <c r="D37">
        <f t="shared" si="2"/>
        <v>0.40031666666666671</v>
      </c>
      <c r="E37">
        <f t="shared" si="1"/>
        <v>89.928806361630365</v>
      </c>
    </row>
    <row r="38" spans="2:5" x14ac:dyDescent="0.25">
      <c r="B38">
        <v>37</v>
      </c>
      <c r="C38">
        <v>24686</v>
      </c>
      <c r="D38">
        <f t="shared" si="2"/>
        <v>0.41143333333333332</v>
      </c>
      <c r="E38">
        <f t="shared" si="1"/>
        <v>89.929514704690916</v>
      </c>
    </row>
    <row r="39" spans="2:5" x14ac:dyDescent="0.25">
      <c r="B39">
        <v>38</v>
      </c>
      <c r="C39">
        <v>25354</v>
      </c>
      <c r="D39">
        <f t="shared" si="2"/>
        <v>0.42256666666666665</v>
      </c>
      <c r="E39">
        <f t="shared" si="1"/>
        <v>89.926638794667511</v>
      </c>
    </row>
    <row r="40" spans="2:5" x14ac:dyDescent="0.25">
      <c r="B40">
        <v>39</v>
      </c>
      <c r="C40">
        <v>26021</v>
      </c>
      <c r="D40">
        <f t="shared" si="2"/>
        <v>0.43368333333333337</v>
      </c>
      <c r="E40">
        <f t="shared" si="1"/>
        <v>89.927366357941651</v>
      </c>
    </row>
    <row r="41" spans="2:5" x14ac:dyDescent="0.25">
      <c r="B41">
        <v>40</v>
      </c>
      <c r="C41">
        <v>26688</v>
      </c>
      <c r="D41">
        <f t="shared" si="2"/>
        <v>0.44479999999999997</v>
      </c>
      <c r="E41">
        <f t="shared" si="1"/>
        <v>89.928057553956833</v>
      </c>
    </row>
    <row r="42" spans="2:5" x14ac:dyDescent="0.25">
      <c r="B42">
        <v>41</v>
      </c>
      <c r="C42">
        <v>27356</v>
      </c>
      <c r="D42">
        <f t="shared" si="2"/>
        <v>0.45593333333333336</v>
      </c>
      <c r="E42">
        <f t="shared" si="1"/>
        <v>89.925427694107327</v>
      </c>
    </row>
    <row r="43" spans="2:5" x14ac:dyDescent="0.25">
      <c r="B43">
        <v>42</v>
      </c>
      <c r="C43">
        <v>28023</v>
      </c>
      <c r="D43">
        <f t="shared" si="2"/>
        <v>0.46704999999999997</v>
      </c>
      <c r="E43">
        <f t="shared" si="1"/>
        <v>89.926132105770265</v>
      </c>
    </row>
    <row r="44" spans="2:5" x14ac:dyDescent="0.25">
      <c r="B44">
        <v>43</v>
      </c>
      <c r="C44">
        <v>28690</v>
      </c>
      <c r="D44">
        <f t="shared" si="2"/>
        <v>0.47816666666666668</v>
      </c>
      <c r="E44">
        <f t="shared" si="1"/>
        <v>89.926803764377823</v>
      </c>
    </row>
    <row r="45" spans="2:5" x14ac:dyDescent="0.25">
      <c r="B45">
        <v>44</v>
      </c>
      <c r="C45">
        <v>29357</v>
      </c>
      <c r="D45">
        <f t="shared" si="2"/>
        <v>0.48928333333333329</v>
      </c>
      <c r="E45">
        <f t="shared" si="1"/>
        <v>89.927444902408297</v>
      </c>
    </row>
    <row r="46" spans="2:5" x14ac:dyDescent="0.25">
      <c r="B46">
        <v>45</v>
      </c>
      <c r="C46">
        <v>30025</v>
      </c>
      <c r="D46">
        <f t="shared" si="2"/>
        <v>0.50041666666666673</v>
      </c>
      <c r="E46">
        <f t="shared" si="1"/>
        <v>89.925062447960016</v>
      </c>
    </row>
    <row r="47" spans="2:5" x14ac:dyDescent="0.25">
      <c r="B47">
        <v>46</v>
      </c>
      <c r="C47">
        <v>30692</v>
      </c>
      <c r="D47">
        <f t="shared" si="2"/>
        <v>0.51153333333333328</v>
      </c>
      <c r="E47">
        <f t="shared" si="1"/>
        <v>89.925713540987886</v>
      </c>
    </row>
    <row r="48" spans="2:5" x14ac:dyDescent="0.25">
      <c r="B48">
        <v>47</v>
      </c>
      <c r="C48">
        <v>31359</v>
      </c>
      <c r="D48">
        <f t="shared" si="2"/>
        <v>0.52265000000000006</v>
      </c>
      <c r="E48">
        <f t="shared" si="1"/>
        <v>89.926336936764557</v>
      </c>
    </row>
    <row r="49" spans="2:5" x14ac:dyDescent="0.25">
      <c r="B49">
        <v>48</v>
      </c>
      <c r="C49">
        <v>32026</v>
      </c>
      <c r="D49">
        <f t="shared" si="2"/>
        <v>0.53376666666666672</v>
      </c>
      <c r="E49">
        <f t="shared" si="1"/>
        <v>89.926934365827762</v>
      </c>
    </row>
    <row r="50" spans="2:5" x14ac:dyDescent="0.25">
      <c r="B50">
        <v>49</v>
      </c>
      <c r="C50">
        <v>32694</v>
      </c>
      <c r="D50">
        <f t="shared" si="2"/>
        <v>0.54490000000000005</v>
      </c>
      <c r="E50">
        <f t="shared" si="1"/>
        <v>89.924756836116714</v>
      </c>
    </row>
    <row r="51" spans="2:5" x14ac:dyDescent="0.25">
      <c r="B51">
        <v>50</v>
      </c>
      <c r="C51">
        <v>33361</v>
      </c>
      <c r="D51">
        <f t="shared" si="2"/>
        <v>0.55601666666666671</v>
      </c>
      <c r="E51">
        <f t="shared" si="1"/>
        <v>89.925361949581841</v>
      </c>
    </row>
    <row r="52" spans="2:5" x14ac:dyDescent="0.25">
      <c r="B52">
        <v>51</v>
      </c>
      <c r="C52">
        <v>34028</v>
      </c>
      <c r="D52">
        <f t="shared" si="2"/>
        <v>0.56713333333333327</v>
      </c>
      <c r="E52">
        <f t="shared" si="1"/>
        <v>89.92594334077819</v>
      </c>
    </row>
    <row r="53" spans="2:5" x14ac:dyDescent="0.25">
      <c r="B53">
        <v>52</v>
      </c>
      <c r="C53">
        <v>34696</v>
      </c>
      <c r="D53">
        <f t="shared" si="2"/>
        <v>0.5782666666666666</v>
      </c>
      <c r="E53">
        <f t="shared" si="1"/>
        <v>89.923910537237731</v>
      </c>
    </row>
    <row r="54" spans="2:5" x14ac:dyDescent="0.25">
      <c r="B54">
        <v>53</v>
      </c>
      <c r="C54">
        <v>35363</v>
      </c>
      <c r="D54">
        <f t="shared" si="2"/>
        <v>0.58938333333333337</v>
      </c>
      <c r="E54">
        <f t="shared" si="1"/>
        <v>89.924497355993552</v>
      </c>
    </row>
    <row r="55" spans="2:5" x14ac:dyDescent="0.25">
      <c r="B55">
        <v>54</v>
      </c>
      <c r="C55">
        <v>36030</v>
      </c>
      <c r="D55">
        <f t="shared" si="2"/>
        <v>0.60050000000000003</v>
      </c>
      <c r="E55">
        <f t="shared" si="1"/>
        <v>89.92506244796003</v>
      </c>
    </row>
    <row r="56" spans="2:5" x14ac:dyDescent="0.25">
      <c r="B56">
        <v>55</v>
      </c>
      <c r="C56">
        <v>36697</v>
      </c>
      <c r="D56">
        <f t="shared" si="2"/>
        <v>0.6116166666666667</v>
      </c>
      <c r="E56">
        <f t="shared" si="1"/>
        <v>89.925606997847225</v>
      </c>
    </row>
    <row r="57" spans="2:5" x14ac:dyDescent="0.25">
      <c r="B57">
        <v>56</v>
      </c>
      <c r="C57">
        <v>37364</v>
      </c>
      <c r="D57">
        <f t="shared" si="2"/>
        <v>0.62273333333333336</v>
      </c>
      <c r="E57">
        <f t="shared" si="1"/>
        <v>89.92613210577025</v>
      </c>
    </row>
    <row r="58" spans="2:5" x14ac:dyDescent="0.25">
      <c r="B58">
        <v>57</v>
      </c>
      <c r="C58">
        <v>38032</v>
      </c>
      <c r="D58">
        <f t="shared" si="2"/>
        <v>0.63386666666666669</v>
      </c>
      <c r="E58">
        <f t="shared" si="1"/>
        <v>89.92427429533025</v>
      </c>
    </row>
    <row r="59" spans="2:5" x14ac:dyDescent="0.25">
      <c r="B59">
        <v>58</v>
      </c>
      <c r="C59">
        <v>38699</v>
      </c>
      <c r="D59">
        <f t="shared" si="2"/>
        <v>0.64498333333333324</v>
      </c>
      <c r="E59">
        <f t="shared" si="1"/>
        <v>89.92480425850799</v>
      </c>
    </row>
    <row r="60" spans="2:5" x14ac:dyDescent="0.25">
      <c r="B60">
        <v>59</v>
      </c>
      <c r="C60">
        <v>39366</v>
      </c>
      <c r="D60">
        <f t="shared" si="2"/>
        <v>0.65610000000000002</v>
      </c>
      <c r="E60">
        <f t="shared" si="1"/>
        <v>89.925316262764824</v>
      </c>
    </row>
    <row r="61" spans="2:5" x14ac:dyDescent="0.25">
      <c r="B61">
        <v>60</v>
      </c>
      <c r="C61">
        <v>40034</v>
      </c>
      <c r="D61">
        <f t="shared" si="2"/>
        <v>0.66723333333333334</v>
      </c>
      <c r="E61">
        <f t="shared" si="1"/>
        <v>89.923564969775683</v>
      </c>
    </row>
    <row r="62" spans="2:5" x14ac:dyDescent="0.25">
      <c r="B62">
        <v>61</v>
      </c>
      <c r="C62">
        <v>40701</v>
      </c>
      <c r="D62">
        <f t="shared" si="2"/>
        <v>0.67835000000000001</v>
      </c>
      <c r="E62">
        <f t="shared" si="1"/>
        <v>89.924080489422863</v>
      </c>
    </row>
    <row r="63" spans="2:5" x14ac:dyDescent="0.25">
      <c r="B63">
        <v>62</v>
      </c>
      <c r="C63">
        <v>41368</v>
      </c>
      <c r="D63">
        <f t="shared" si="2"/>
        <v>0.68946666666666667</v>
      </c>
      <c r="E63">
        <f t="shared" si="1"/>
        <v>89.924579385031905</v>
      </c>
    </row>
    <row r="64" spans="2:5" x14ac:dyDescent="0.25">
      <c r="B64">
        <v>63</v>
      </c>
      <c r="C64">
        <v>42036</v>
      </c>
      <c r="D64">
        <f t="shared" si="2"/>
        <v>0.7006</v>
      </c>
      <c r="E64">
        <f t="shared" si="1"/>
        <v>89.92292320867827</v>
      </c>
    </row>
    <row r="65" spans="2:5" x14ac:dyDescent="0.25">
      <c r="B65">
        <v>64</v>
      </c>
      <c r="C65">
        <v>42702</v>
      </c>
      <c r="D65">
        <f t="shared" si="2"/>
        <v>0.7117</v>
      </c>
      <c r="E65">
        <f t="shared" si="1"/>
        <v>89.925530420120836</v>
      </c>
    </row>
    <row r="66" spans="2:5" x14ac:dyDescent="0.25">
      <c r="B66">
        <v>65</v>
      </c>
      <c r="C66">
        <v>43370</v>
      </c>
      <c r="D66">
        <f t="shared" si="2"/>
        <v>0.72283333333333333</v>
      </c>
      <c r="E66">
        <f t="shared" si="1"/>
        <v>89.923910537237717</v>
      </c>
    </row>
    <row r="67" spans="2:5" x14ac:dyDescent="0.25">
      <c r="B67">
        <v>66</v>
      </c>
      <c r="C67">
        <v>44038</v>
      </c>
      <c r="D67">
        <f t="shared" si="2"/>
        <v>0.73396666666666677</v>
      </c>
      <c r="E67">
        <f t="shared" ref="E67:E91" si="3">B67/D67</f>
        <v>89.922339797447648</v>
      </c>
    </row>
    <row r="68" spans="2:5" x14ac:dyDescent="0.25">
      <c r="B68">
        <v>67</v>
      </c>
      <c r="C68">
        <v>44704</v>
      </c>
      <c r="D68">
        <f t="shared" si="2"/>
        <v>0.74506666666666665</v>
      </c>
      <c r="E68">
        <f t="shared" si="3"/>
        <v>89.92483894058698</v>
      </c>
    </row>
    <row r="69" spans="2:5" x14ac:dyDescent="0.25">
      <c r="B69">
        <v>68</v>
      </c>
      <c r="C69">
        <v>45372</v>
      </c>
      <c r="D69">
        <f t="shared" si="2"/>
        <v>0.75619999999999998</v>
      </c>
      <c r="E69">
        <f t="shared" si="3"/>
        <v>89.923300714096797</v>
      </c>
    </row>
    <row r="70" spans="2:5" x14ac:dyDescent="0.25">
      <c r="B70">
        <v>69</v>
      </c>
      <c r="C70">
        <v>46039</v>
      </c>
      <c r="D70">
        <f t="shared" si="2"/>
        <v>0.76731666666666665</v>
      </c>
      <c r="E70">
        <f t="shared" si="3"/>
        <v>89.923760290188753</v>
      </c>
    </row>
    <row r="71" spans="2:5" x14ac:dyDescent="0.25">
      <c r="B71">
        <v>70</v>
      </c>
      <c r="C71">
        <v>46706</v>
      </c>
      <c r="D71">
        <f>C71*(1/1000)*(1/60)</f>
        <v>0.77843333333333342</v>
      </c>
      <c r="E71">
        <f t="shared" si="3"/>
        <v>89.924206740033384</v>
      </c>
    </row>
    <row r="72" spans="2:5" x14ac:dyDescent="0.25">
      <c r="B72">
        <v>71</v>
      </c>
      <c r="C72">
        <v>47374</v>
      </c>
      <c r="D72">
        <f t="shared" ref="D72:D91" si="4">C72*(1/1000)*(1/60)</f>
        <v>0.78956666666666675</v>
      </c>
      <c r="E72">
        <f t="shared" si="3"/>
        <v>89.922742432557939</v>
      </c>
    </row>
    <row r="73" spans="2:5" x14ac:dyDescent="0.25">
      <c r="B73">
        <v>72</v>
      </c>
      <c r="C73">
        <v>48040</v>
      </c>
      <c r="D73">
        <f t="shared" si="4"/>
        <v>0.80066666666666664</v>
      </c>
      <c r="E73">
        <f t="shared" si="3"/>
        <v>89.92506244796003</v>
      </c>
    </row>
    <row r="74" spans="2:5" x14ac:dyDescent="0.25">
      <c r="B74">
        <v>73</v>
      </c>
      <c r="C74">
        <v>48708</v>
      </c>
      <c r="D74">
        <f t="shared" si="4"/>
        <v>0.81179999999999997</v>
      </c>
      <c r="E74">
        <f t="shared" si="3"/>
        <v>89.923626508992371</v>
      </c>
    </row>
    <row r="75" spans="2:5" x14ac:dyDescent="0.25">
      <c r="B75">
        <v>74</v>
      </c>
      <c r="C75">
        <v>49376</v>
      </c>
      <c r="D75">
        <f t="shared" si="4"/>
        <v>0.82293333333333329</v>
      </c>
      <c r="E75">
        <f t="shared" si="3"/>
        <v>89.922229423201557</v>
      </c>
    </row>
    <row r="76" spans="2:5" x14ac:dyDescent="0.25">
      <c r="B76">
        <v>75</v>
      </c>
      <c r="C76">
        <v>50042</v>
      </c>
      <c r="D76">
        <f t="shared" si="4"/>
        <v>0.83403333333333329</v>
      </c>
      <c r="E76">
        <f t="shared" si="3"/>
        <v>89.92446345070141</v>
      </c>
    </row>
    <row r="77" spans="2:5" x14ac:dyDescent="0.25">
      <c r="B77">
        <v>76</v>
      </c>
      <c r="C77">
        <v>50710</v>
      </c>
      <c r="D77">
        <f t="shared" si="4"/>
        <v>0.84516666666666662</v>
      </c>
      <c r="E77">
        <f t="shared" si="3"/>
        <v>89.923092092289494</v>
      </c>
    </row>
    <row r="78" spans="2:5" x14ac:dyDescent="0.25">
      <c r="B78">
        <v>77</v>
      </c>
      <c r="C78">
        <v>51378</v>
      </c>
      <c r="D78">
        <f t="shared" si="4"/>
        <v>0.85629999999999995</v>
      </c>
      <c r="E78">
        <f t="shared" si="3"/>
        <v>89.921756393787234</v>
      </c>
    </row>
    <row r="79" spans="2:5" x14ac:dyDescent="0.25">
      <c r="B79">
        <v>78</v>
      </c>
      <c r="C79">
        <v>52044</v>
      </c>
      <c r="D79">
        <f t="shared" si="4"/>
        <v>0.86740000000000006</v>
      </c>
      <c r="E79">
        <f t="shared" si="3"/>
        <v>89.923910537237717</v>
      </c>
    </row>
    <row r="80" spans="2:5" x14ac:dyDescent="0.25">
      <c r="B80">
        <v>79</v>
      </c>
      <c r="C80">
        <v>52712</v>
      </c>
      <c r="D80">
        <f t="shared" si="4"/>
        <v>0.87853333333333339</v>
      </c>
      <c r="E80">
        <f t="shared" si="3"/>
        <v>89.922598269843675</v>
      </c>
    </row>
    <row r="81" spans="2:5" x14ac:dyDescent="0.25">
      <c r="B81">
        <v>80</v>
      </c>
      <c r="C81">
        <v>53378</v>
      </c>
      <c r="D81">
        <f t="shared" si="4"/>
        <v>0.88963333333333328</v>
      </c>
      <c r="E81">
        <f t="shared" si="3"/>
        <v>89.924688073738253</v>
      </c>
    </row>
    <row r="82" spans="2:5" x14ac:dyDescent="0.25">
      <c r="B82">
        <v>81</v>
      </c>
      <c r="C82">
        <v>54046</v>
      </c>
      <c r="D82">
        <f t="shared" si="4"/>
        <v>0.9007666666666666</v>
      </c>
      <c r="E82">
        <f t="shared" si="3"/>
        <v>89.923398586389382</v>
      </c>
    </row>
    <row r="83" spans="2:5" x14ac:dyDescent="0.25">
      <c r="B83">
        <v>82</v>
      </c>
      <c r="C83">
        <v>54714</v>
      </c>
      <c r="D83">
        <f t="shared" si="4"/>
        <v>0.91189999999999993</v>
      </c>
      <c r="E83">
        <f t="shared" si="3"/>
        <v>89.922140585590526</v>
      </c>
    </row>
    <row r="84" spans="2:5" x14ac:dyDescent="0.25">
      <c r="B84">
        <v>83</v>
      </c>
      <c r="C84">
        <v>55380</v>
      </c>
      <c r="D84">
        <f t="shared" si="4"/>
        <v>0.92300000000000004</v>
      </c>
      <c r="E84">
        <f t="shared" si="3"/>
        <v>89.924160346695558</v>
      </c>
    </row>
    <row r="85" spans="2:5" x14ac:dyDescent="0.25">
      <c r="B85">
        <v>84</v>
      </c>
      <c r="C85">
        <v>56048</v>
      </c>
      <c r="D85">
        <f t="shared" si="4"/>
        <v>0.93413333333333337</v>
      </c>
      <c r="E85">
        <f t="shared" si="3"/>
        <v>89.92292320867827</v>
      </c>
    </row>
    <row r="86" spans="2:5" x14ac:dyDescent="0.25">
      <c r="B86">
        <v>85</v>
      </c>
      <c r="C86">
        <v>56716</v>
      </c>
      <c r="D86">
        <f t="shared" si="4"/>
        <v>0.9452666666666667</v>
      </c>
      <c r="E86">
        <f t="shared" si="3"/>
        <v>89.921715212638404</v>
      </c>
    </row>
    <row r="87" spans="2:5" x14ac:dyDescent="0.25">
      <c r="B87">
        <v>86</v>
      </c>
      <c r="C87">
        <v>57382</v>
      </c>
      <c r="D87">
        <f t="shared" si="4"/>
        <v>0.95636666666666659</v>
      </c>
      <c r="E87">
        <f t="shared" si="3"/>
        <v>89.923669443379467</v>
      </c>
    </row>
    <row r="88" spans="2:5" x14ac:dyDescent="0.25">
      <c r="B88">
        <v>87</v>
      </c>
      <c r="C88">
        <v>58050</v>
      </c>
      <c r="D88">
        <f t="shared" si="4"/>
        <v>0.96750000000000003</v>
      </c>
      <c r="E88">
        <f t="shared" si="3"/>
        <v>89.922480620155042</v>
      </c>
    </row>
    <row r="89" spans="2:5" x14ac:dyDescent="0.25">
      <c r="B89">
        <v>88</v>
      </c>
      <c r="C89">
        <v>58717</v>
      </c>
      <c r="D89">
        <f t="shared" si="4"/>
        <v>0.97861666666666658</v>
      </c>
      <c r="E89">
        <f t="shared" si="3"/>
        <v>89.922850281860462</v>
      </c>
    </row>
    <row r="90" spans="2:5" x14ac:dyDescent="0.25">
      <c r="B90">
        <v>89</v>
      </c>
      <c r="C90">
        <v>59384</v>
      </c>
      <c r="D90">
        <f t="shared" si="4"/>
        <v>0.98973333333333335</v>
      </c>
      <c r="E90">
        <f t="shared" si="3"/>
        <v>89.923211639498859</v>
      </c>
    </row>
    <row r="91" spans="2:5" x14ac:dyDescent="0.25">
      <c r="B91">
        <v>90</v>
      </c>
      <c r="C91">
        <v>60052</v>
      </c>
      <c r="D91">
        <f t="shared" si="4"/>
        <v>1.0008666666666666</v>
      </c>
      <c r="E91">
        <f t="shared" si="3"/>
        <v>89.922067541464074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G12" sqref="G12"/>
    </sheetView>
  </sheetViews>
  <sheetFormatPr defaultRowHeight="15" x14ac:dyDescent="0.25"/>
  <cols>
    <col min="1" max="1" width="17.5703125" customWidth="1"/>
    <col min="2" max="2" width="15.42578125" customWidth="1"/>
    <col min="3" max="4" width="21" customWidth="1"/>
    <col min="5" max="5" width="14.140625" customWidth="1"/>
    <col min="6" max="6" width="25.7109375" customWidth="1"/>
    <col min="7" max="7" width="16.85546875" customWidth="1"/>
    <col min="8" max="8" width="25.28515625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25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149.98617017628763</v>
      </c>
      <c r="G2">
        <f>_xlfn.STDEV.P(A2,E2:E151)</f>
        <v>7.8853689610075398E-2</v>
      </c>
      <c r="H2">
        <f>G2/SQRT(A4)</f>
        <v>6.438376796016272E-3</v>
      </c>
    </row>
    <row r="3" spans="1:8" x14ac:dyDescent="0.25">
      <c r="A3" t="s">
        <v>8</v>
      </c>
      <c r="B3">
        <v>2</v>
      </c>
      <c r="C3">
        <v>798</v>
      </c>
      <c r="D3">
        <f t="shared" ref="D3:D31" si="0">C3*(1/1000)*(1/60)</f>
        <v>1.3300000000000001E-2</v>
      </c>
      <c r="E3">
        <f t="shared" ref="E3:E66" si="1">B3/D3</f>
        <v>150.37593984962405</v>
      </c>
    </row>
    <row r="4" spans="1:8" x14ac:dyDescent="0.25">
      <c r="A4">
        <f>COUNT(E2:E151)</f>
        <v>150</v>
      </c>
      <c r="B4">
        <v>3</v>
      </c>
      <c r="C4">
        <v>1198</v>
      </c>
      <c r="D4">
        <f t="shared" si="0"/>
        <v>1.9966666666666667E-2</v>
      </c>
      <c r="E4">
        <f t="shared" si="1"/>
        <v>150.25041736227044</v>
      </c>
    </row>
    <row r="5" spans="1:8" x14ac:dyDescent="0.25">
      <c r="B5">
        <v>4</v>
      </c>
      <c r="C5">
        <v>1599</v>
      </c>
      <c r="D5">
        <f t="shared" si="0"/>
        <v>2.665E-2</v>
      </c>
      <c r="E5">
        <f t="shared" si="1"/>
        <v>150.09380863039399</v>
      </c>
    </row>
    <row r="6" spans="1:8" x14ac:dyDescent="0.25">
      <c r="B6">
        <v>5</v>
      </c>
      <c r="C6">
        <v>1998</v>
      </c>
      <c r="D6">
        <f t="shared" si="0"/>
        <v>3.3299999999999996E-2</v>
      </c>
      <c r="E6">
        <f t="shared" si="1"/>
        <v>150.15015015015015</v>
      </c>
    </row>
    <row r="7" spans="1:8" x14ac:dyDescent="0.25">
      <c r="B7">
        <v>6</v>
      </c>
      <c r="C7">
        <v>2398</v>
      </c>
      <c r="D7">
        <f t="shared" si="0"/>
        <v>3.9966666666666671E-2</v>
      </c>
      <c r="E7">
        <f t="shared" si="1"/>
        <v>150.12510425354461</v>
      </c>
    </row>
    <row r="8" spans="1:8" x14ac:dyDescent="0.25">
      <c r="B8">
        <v>7</v>
      </c>
      <c r="C8">
        <v>2799</v>
      </c>
      <c r="D8">
        <f t="shared" si="0"/>
        <v>4.6649999999999997E-2</v>
      </c>
      <c r="E8">
        <f t="shared" si="1"/>
        <v>150.05359056806003</v>
      </c>
    </row>
    <row r="9" spans="1:8" x14ac:dyDescent="0.25">
      <c r="B9">
        <v>8</v>
      </c>
      <c r="C9">
        <v>3199</v>
      </c>
      <c r="D9">
        <f t="shared" si="0"/>
        <v>5.3316666666666672E-2</v>
      </c>
      <c r="E9">
        <f t="shared" si="1"/>
        <v>150.04688965301656</v>
      </c>
    </row>
    <row r="10" spans="1:8" x14ac:dyDescent="0.25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25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25">
      <c r="B12">
        <v>11</v>
      </c>
      <c r="C12">
        <v>4399</v>
      </c>
      <c r="D12">
        <f t="shared" si="0"/>
        <v>7.3316666666666669E-2</v>
      </c>
      <c r="E12">
        <f t="shared" si="1"/>
        <v>150.03409865878609</v>
      </c>
    </row>
    <row r="13" spans="1:8" x14ac:dyDescent="0.25">
      <c r="B13">
        <v>12</v>
      </c>
      <c r="C13">
        <v>4800</v>
      </c>
      <c r="D13">
        <f t="shared" si="0"/>
        <v>0.08</v>
      </c>
      <c r="E13">
        <f t="shared" si="1"/>
        <v>150</v>
      </c>
    </row>
    <row r="14" spans="1:8" x14ac:dyDescent="0.25">
      <c r="B14">
        <v>13</v>
      </c>
      <c r="C14">
        <v>5199</v>
      </c>
      <c r="D14">
        <f t="shared" si="0"/>
        <v>8.6649999999999991E-2</v>
      </c>
      <c r="E14">
        <f t="shared" si="1"/>
        <v>150.02885170225045</v>
      </c>
    </row>
    <row r="15" spans="1:8" x14ac:dyDescent="0.25">
      <c r="B15">
        <v>14</v>
      </c>
      <c r="C15">
        <v>5599</v>
      </c>
      <c r="D15">
        <f t="shared" si="0"/>
        <v>9.3316666666666673E-2</v>
      </c>
      <c r="E15">
        <f t="shared" si="1"/>
        <v>150.02679049830326</v>
      </c>
    </row>
    <row r="16" spans="1:8" x14ac:dyDescent="0.25">
      <c r="B16">
        <v>15</v>
      </c>
      <c r="C16">
        <v>6000</v>
      </c>
      <c r="D16">
        <f t="shared" si="0"/>
        <v>0.1</v>
      </c>
      <c r="E16">
        <f t="shared" si="1"/>
        <v>150</v>
      </c>
    </row>
    <row r="17" spans="2:5" x14ac:dyDescent="0.25">
      <c r="B17">
        <v>16</v>
      </c>
      <c r="C17">
        <v>6400</v>
      </c>
      <c r="D17">
        <f t="shared" si="0"/>
        <v>0.10666666666666667</v>
      </c>
      <c r="E17">
        <f t="shared" si="1"/>
        <v>150</v>
      </c>
    </row>
    <row r="18" spans="2:5" x14ac:dyDescent="0.25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25">
      <c r="B19">
        <v>18</v>
      </c>
      <c r="C19">
        <v>7200</v>
      </c>
      <c r="D19">
        <f t="shared" si="0"/>
        <v>0.12</v>
      </c>
      <c r="E19">
        <f t="shared" si="1"/>
        <v>150</v>
      </c>
    </row>
    <row r="20" spans="2:5" x14ac:dyDescent="0.25">
      <c r="B20">
        <v>19</v>
      </c>
      <c r="C20">
        <v>7600</v>
      </c>
      <c r="D20">
        <f t="shared" si="0"/>
        <v>0.12666666666666668</v>
      </c>
      <c r="E20">
        <f t="shared" si="1"/>
        <v>150</v>
      </c>
    </row>
    <row r="21" spans="2:5" x14ac:dyDescent="0.25">
      <c r="B21">
        <v>20</v>
      </c>
      <c r="C21">
        <v>8000</v>
      </c>
      <c r="D21">
        <f t="shared" si="0"/>
        <v>0.13333333333333333</v>
      </c>
      <c r="E21">
        <f t="shared" si="1"/>
        <v>150</v>
      </c>
    </row>
    <row r="22" spans="2:5" x14ac:dyDescent="0.25">
      <c r="B22">
        <v>21</v>
      </c>
      <c r="C22">
        <v>8400</v>
      </c>
      <c r="D22">
        <f t="shared" si="0"/>
        <v>0.14000000000000001</v>
      </c>
      <c r="E22">
        <f t="shared" si="1"/>
        <v>149.99999999999997</v>
      </c>
    </row>
    <row r="23" spans="2:5" x14ac:dyDescent="0.25">
      <c r="B23">
        <v>22</v>
      </c>
      <c r="C23">
        <v>8801</v>
      </c>
      <c r="D23">
        <f t="shared" si="0"/>
        <v>0.14668333333333333</v>
      </c>
      <c r="E23">
        <f t="shared" si="1"/>
        <v>149.98295648221793</v>
      </c>
    </row>
    <row r="24" spans="2:5" x14ac:dyDescent="0.25">
      <c r="B24">
        <v>23</v>
      </c>
      <c r="C24">
        <v>9201</v>
      </c>
      <c r="D24">
        <f t="shared" si="0"/>
        <v>0.15335000000000001</v>
      </c>
      <c r="E24">
        <f t="shared" si="1"/>
        <v>149.983697424193</v>
      </c>
    </row>
    <row r="25" spans="2:5" x14ac:dyDescent="0.25">
      <c r="B25">
        <v>24</v>
      </c>
      <c r="C25">
        <v>9600</v>
      </c>
      <c r="D25">
        <f t="shared" si="0"/>
        <v>0.16</v>
      </c>
      <c r="E25">
        <f t="shared" si="1"/>
        <v>150</v>
      </c>
    </row>
    <row r="26" spans="2:5" x14ac:dyDescent="0.25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25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25">
      <c r="B28">
        <v>27</v>
      </c>
      <c r="C28">
        <v>10801</v>
      </c>
      <c r="D28">
        <f t="shared" si="0"/>
        <v>0.18001666666666666</v>
      </c>
      <c r="E28">
        <f t="shared" si="1"/>
        <v>149.98611239700028</v>
      </c>
    </row>
    <row r="29" spans="2:5" x14ac:dyDescent="0.25">
      <c r="B29">
        <v>28</v>
      </c>
      <c r="C29">
        <v>11201</v>
      </c>
      <c r="D29">
        <f t="shared" si="0"/>
        <v>0.18668333333333334</v>
      </c>
      <c r="E29">
        <f t="shared" si="1"/>
        <v>149.9866083385412</v>
      </c>
    </row>
    <row r="30" spans="2:5" x14ac:dyDescent="0.25">
      <c r="B30">
        <v>29</v>
      </c>
      <c r="C30">
        <v>11601</v>
      </c>
      <c r="D30">
        <f t="shared" si="0"/>
        <v>0.19335000000000002</v>
      </c>
      <c r="E30">
        <f t="shared" si="1"/>
        <v>149.98707008016549</v>
      </c>
    </row>
    <row r="31" spans="2:5" x14ac:dyDescent="0.25">
      <c r="B31">
        <v>30</v>
      </c>
      <c r="C31">
        <v>12002</v>
      </c>
      <c r="D31">
        <f t="shared" si="0"/>
        <v>0.20003333333333334</v>
      </c>
      <c r="E31">
        <f t="shared" si="1"/>
        <v>149.97500416597234</v>
      </c>
    </row>
    <row r="32" spans="2:5" x14ac:dyDescent="0.25">
      <c r="B32">
        <v>31</v>
      </c>
      <c r="C32">
        <v>12402</v>
      </c>
      <c r="D32">
        <f>C32*(1/1000)*(1/60)</f>
        <v>0.20670000000000002</v>
      </c>
      <c r="E32">
        <f t="shared" si="1"/>
        <v>149.97581035316884</v>
      </c>
    </row>
    <row r="33" spans="2:5" x14ac:dyDescent="0.25">
      <c r="B33">
        <v>32</v>
      </c>
      <c r="C33">
        <v>12801</v>
      </c>
      <c r="D33">
        <f t="shared" ref="D33:D96" si="2">C33*(1/1000)*(1/60)</f>
        <v>0.21335000000000001</v>
      </c>
      <c r="E33">
        <f t="shared" si="1"/>
        <v>149.98828216545581</v>
      </c>
    </row>
    <row r="34" spans="2:5" x14ac:dyDescent="0.25">
      <c r="B34">
        <v>33</v>
      </c>
      <c r="C34">
        <v>13202</v>
      </c>
      <c r="D34">
        <f t="shared" si="2"/>
        <v>0.22003333333333333</v>
      </c>
      <c r="E34">
        <f t="shared" si="1"/>
        <v>149.97727617027724</v>
      </c>
    </row>
    <row r="35" spans="2:5" x14ac:dyDescent="0.25">
      <c r="B35">
        <v>34</v>
      </c>
      <c r="C35">
        <v>13602</v>
      </c>
      <c r="D35">
        <f t="shared" si="2"/>
        <v>0.22670000000000001</v>
      </c>
      <c r="E35">
        <f t="shared" si="1"/>
        <v>149.97794441993824</v>
      </c>
    </row>
    <row r="36" spans="2:5" x14ac:dyDescent="0.25">
      <c r="B36">
        <v>35</v>
      </c>
      <c r="C36">
        <v>14001</v>
      </c>
      <c r="D36">
        <f t="shared" si="2"/>
        <v>0.23334999999999997</v>
      </c>
      <c r="E36">
        <f t="shared" si="1"/>
        <v>149.98928647953718</v>
      </c>
    </row>
    <row r="37" spans="2:5" x14ac:dyDescent="0.25">
      <c r="B37">
        <v>36</v>
      </c>
      <c r="C37">
        <v>14402</v>
      </c>
      <c r="D37">
        <f t="shared" si="2"/>
        <v>0.24003333333333335</v>
      </c>
      <c r="E37">
        <f t="shared" si="1"/>
        <v>149.97916955978334</v>
      </c>
    </row>
    <row r="38" spans="2:5" x14ac:dyDescent="0.25">
      <c r="B38">
        <v>37</v>
      </c>
      <c r="C38">
        <v>14802</v>
      </c>
      <c r="D38">
        <f t="shared" si="2"/>
        <v>0.2467</v>
      </c>
      <c r="E38">
        <f t="shared" si="1"/>
        <v>149.97973246858533</v>
      </c>
    </row>
    <row r="39" spans="2:5" x14ac:dyDescent="0.25">
      <c r="B39">
        <v>38</v>
      </c>
      <c r="C39">
        <v>15203</v>
      </c>
      <c r="D39">
        <f t="shared" si="2"/>
        <v>0.25338333333333335</v>
      </c>
      <c r="E39">
        <f t="shared" si="1"/>
        <v>149.97040057883311</v>
      </c>
    </row>
    <row r="40" spans="2:5" x14ac:dyDescent="0.25">
      <c r="B40">
        <v>39</v>
      </c>
      <c r="C40">
        <v>15602</v>
      </c>
      <c r="D40">
        <f t="shared" si="2"/>
        <v>0.26003333333333334</v>
      </c>
      <c r="E40">
        <f t="shared" si="1"/>
        <v>149.98077169593643</v>
      </c>
    </row>
    <row r="41" spans="2:5" x14ac:dyDescent="0.25">
      <c r="B41">
        <v>40</v>
      </c>
      <c r="C41">
        <v>16002</v>
      </c>
      <c r="D41">
        <f t="shared" si="2"/>
        <v>0.26669999999999999</v>
      </c>
      <c r="E41">
        <f t="shared" si="1"/>
        <v>149.98125234345707</v>
      </c>
    </row>
    <row r="42" spans="2:5" x14ac:dyDescent="0.25">
      <c r="B42">
        <v>41</v>
      </c>
      <c r="C42">
        <v>16403</v>
      </c>
      <c r="D42">
        <f t="shared" si="2"/>
        <v>0.27338333333333331</v>
      </c>
      <c r="E42">
        <f t="shared" si="1"/>
        <v>149.9725659940255</v>
      </c>
    </row>
    <row r="43" spans="2:5" x14ac:dyDescent="0.25">
      <c r="B43">
        <v>42</v>
      </c>
      <c r="C43">
        <v>16803</v>
      </c>
      <c r="D43">
        <f t="shared" si="2"/>
        <v>0.28005000000000002</v>
      </c>
      <c r="E43">
        <f t="shared" si="1"/>
        <v>149.97321906802355</v>
      </c>
    </row>
    <row r="44" spans="2:5" x14ac:dyDescent="0.25">
      <c r="B44">
        <v>43</v>
      </c>
      <c r="C44">
        <v>17202</v>
      </c>
      <c r="D44">
        <f t="shared" si="2"/>
        <v>0.28670000000000001</v>
      </c>
      <c r="E44">
        <f t="shared" si="1"/>
        <v>149.98256016742238</v>
      </c>
    </row>
    <row r="45" spans="2:5" x14ac:dyDescent="0.25">
      <c r="B45">
        <v>44</v>
      </c>
      <c r="C45">
        <v>17603</v>
      </c>
      <c r="D45">
        <f t="shared" si="2"/>
        <v>0.29338333333333333</v>
      </c>
      <c r="E45">
        <f t="shared" si="1"/>
        <v>149.97443617565187</v>
      </c>
    </row>
    <row r="46" spans="2:5" x14ac:dyDescent="0.25">
      <c r="B46">
        <v>45</v>
      </c>
      <c r="C46">
        <v>18003</v>
      </c>
      <c r="D46">
        <f t="shared" si="2"/>
        <v>0.30004999999999998</v>
      </c>
      <c r="E46">
        <f t="shared" si="1"/>
        <v>149.97500416597234</v>
      </c>
    </row>
    <row r="47" spans="2:5" x14ac:dyDescent="0.25">
      <c r="B47">
        <v>46</v>
      </c>
      <c r="C47">
        <v>18404</v>
      </c>
      <c r="D47">
        <f t="shared" si="2"/>
        <v>0.3067333333333333</v>
      </c>
      <c r="E47">
        <f t="shared" si="1"/>
        <v>149.967398391654</v>
      </c>
    </row>
    <row r="48" spans="2:5" x14ac:dyDescent="0.25">
      <c r="B48">
        <v>47</v>
      </c>
      <c r="C48">
        <v>18803</v>
      </c>
      <c r="D48">
        <f t="shared" si="2"/>
        <v>0.31338333333333335</v>
      </c>
      <c r="E48">
        <f t="shared" si="1"/>
        <v>149.97606764877943</v>
      </c>
    </row>
    <row r="49" spans="2:5" x14ac:dyDescent="0.25">
      <c r="B49">
        <v>48</v>
      </c>
      <c r="C49">
        <v>19203</v>
      </c>
      <c r="D49">
        <f t="shared" si="2"/>
        <v>0.32005</v>
      </c>
      <c r="E49">
        <f t="shared" si="1"/>
        <v>149.97656616153725</v>
      </c>
    </row>
    <row r="50" spans="2:5" x14ac:dyDescent="0.25">
      <c r="B50">
        <v>49</v>
      </c>
      <c r="C50">
        <v>19604</v>
      </c>
      <c r="D50">
        <f t="shared" si="2"/>
        <v>0.32673333333333332</v>
      </c>
      <c r="E50">
        <f t="shared" si="1"/>
        <v>149.96939400122426</v>
      </c>
    </row>
    <row r="51" spans="2:5" x14ac:dyDescent="0.25">
      <c r="B51">
        <v>50</v>
      </c>
      <c r="C51">
        <v>20004</v>
      </c>
      <c r="D51">
        <f t="shared" si="2"/>
        <v>0.33340000000000003</v>
      </c>
      <c r="E51">
        <f t="shared" si="1"/>
        <v>149.97000599880022</v>
      </c>
    </row>
    <row r="52" spans="2:5" x14ac:dyDescent="0.25">
      <c r="B52">
        <v>51</v>
      </c>
      <c r="C52">
        <v>20403</v>
      </c>
      <c r="D52">
        <f t="shared" si="2"/>
        <v>0.34004999999999996</v>
      </c>
      <c r="E52">
        <f t="shared" si="1"/>
        <v>149.97794441993827</v>
      </c>
    </row>
    <row r="53" spans="2:5" x14ac:dyDescent="0.25">
      <c r="B53">
        <v>52</v>
      </c>
      <c r="C53">
        <v>20804</v>
      </c>
      <c r="D53">
        <f t="shared" si="2"/>
        <v>0.34673333333333334</v>
      </c>
      <c r="E53">
        <f t="shared" si="1"/>
        <v>149.97115939242454</v>
      </c>
    </row>
    <row r="54" spans="2:5" x14ac:dyDescent="0.25">
      <c r="B54">
        <v>53</v>
      </c>
      <c r="C54">
        <v>21204</v>
      </c>
      <c r="D54">
        <f t="shared" si="2"/>
        <v>0.35339999999999999</v>
      </c>
      <c r="E54">
        <f t="shared" si="1"/>
        <v>149.97170345217884</v>
      </c>
    </row>
    <row r="55" spans="2:5" x14ac:dyDescent="0.25">
      <c r="B55">
        <v>54</v>
      </c>
      <c r="C55">
        <v>21605</v>
      </c>
      <c r="D55">
        <f t="shared" si="2"/>
        <v>0.36008333333333331</v>
      </c>
      <c r="E55">
        <f t="shared" si="1"/>
        <v>149.96528581346911</v>
      </c>
    </row>
    <row r="56" spans="2:5" x14ac:dyDescent="0.25">
      <c r="B56">
        <v>55</v>
      </c>
      <c r="C56">
        <v>22004</v>
      </c>
      <c r="D56">
        <f t="shared" si="2"/>
        <v>0.36673333333333336</v>
      </c>
      <c r="E56">
        <f t="shared" si="1"/>
        <v>149.97273223050354</v>
      </c>
    </row>
    <row r="57" spans="2:5" x14ac:dyDescent="0.25">
      <c r="B57">
        <v>56</v>
      </c>
      <c r="C57">
        <v>22404</v>
      </c>
      <c r="D57">
        <f t="shared" si="2"/>
        <v>0.37340000000000001</v>
      </c>
      <c r="E57">
        <f t="shared" si="1"/>
        <v>149.97321906802355</v>
      </c>
    </row>
    <row r="58" spans="2:5" x14ac:dyDescent="0.25">
      <c r="B58">
        <v>57</v>
      </c>
      <c r="C58">
        <v>22805</v>
      </c>
      <c r="D58">
        <f t="shared" si="2"/>
        <v>0.38008333333333333</v>
      </c>
      <c r="E58">
        <f t="shared" si="1"/>
        <v>149.96711247533435</v>
      </c>
    </row>
    <row r="59" spans="2:5" x14ac:dyDescent="0.25">
      <c r="B59">
        <v>58</v>
      </c>
      <c r="C59">
        <v>23205</v>
      </c>
      <c r="D59">
        <f t="shared" si="2"/>
        <v>0.38675000000000004</v>
      </c>
      <c r="E59">
        <f t="shared" si="1"/>
        <v>149.96767937944406</v>
      </c>
    </row>
    <row r="60" spans="2:5" x14ac:dyDescent="0.25">
      <c r="B60">
        <v>59</v>
      </c>
      <c r="C60">
        <v>23604</v>
      </c>
      <c r="D60">
        <f t="shared" si="2"/>
        <v>0.39339999999999997</v>
      </c>
      <c r="E60">
        <f t="shared" si="1"/>
        <v>149.9745805795628</v>
      </c>
    </row>
    <row r="61" spans="2:5" x14ac:dyDescent="0.25">
      <c r="B61">
        <v>60</v>
      </c>
      <c r="C61">
        <v>24005</v>
      </c>
      <c r="D61">
        <f t="shared" si="2"/>
        <v>0.40008333333333329</v>
      </c>
      <c r="E61">
        <f t="shared" si="1"/>
        <v>149.96875650906063</v>
      </c>
    </row>
    <row r="62" spans="2:5" x14ac:dyDescent="0.25">
      <c r="B62">
        <v>61</v>
      </c>
      <c r="C62">
        <v>24405</v>
      </c>
      <c r="D62">
        <f t="shared" si="2"/>
        <v>0.40675</v>
      </c>
      <c r="E62">
        <f t="shared" si="1"/>
        <v>149.96926859250155</v>
      </c>
    </row>
    <row r="63" spans="2:5" x14ac:dyDescent="0.25">
      <c r="B63">
        <v>62</v>
      </c>
      <c r="C63">
        <v>24806</v>
      </c>
      <c r="D63">
        <f t="shared" si="2"/>
        <v>0.41343333333333332</v>
      </c>
      <c r="E63">
        <f t="shared" si="1"/>
        <v>149.96371845521244</v>
      </c>
    </row>
    <row r="64" spans="2:5" x14ac:dyDescent="0.25">
      <c r="B64">
        <v>63</v>
      </c>
      <c r="C64">
        <v>25205</v>
      </c>
      <c r="D64">
        <f t="shared" si="2"/>
        <v>0.42008333333333336</v>
      </c>
      <c r="E64">
        <f t="shared" si="1"/>
        <v>149.9702439992065</v>
      </c>
    </row>
    <row r="65" spans="2:5" x14ac:dyDescent="0.25">
      <c r="B65">
        <v>64</v>
      </c>
      <c r="C65">
        <v>25605</v>
      </c>
      <c r="D65">
        <f t="shared" si="2"/>
        <v>0.42675000000000002</v>
      </c>
      <c r="E65">
        <f t="shared" si="1"/>
        <v>149.97070884592853</v>
      </c>
    </row>
    <row r="66" spans="2:5" x14ac:dyDescent="0.25">
      <c r="B66">
        <v>65</v>
      </c>
      <c r="C66">
        <v>26006</v>
      </c>
      <c r="D66">
        <f t="shared" si="2"/>
        <v>0.43343333333333334</v>
      </c>
      <c r="E66">
        <f t="shared" si="1"/>
        <v>149.96539260170729</v>
      </c>
    </row>
    <row r="67" spans="2:5" x14ac:dyDescent="0.25">
      <c r="B67">
        <v>66</v>
      </c>
      <c r="C67">
        <v>26406</v>
      </c>
      <c r="D67">
        <f t="shared" si="2"/>
        <v>0.44009999999999999</v>
      </c>
      <c r="E67">
        <f t="shared" ref="E67:E130" si="3">B67/D67</f>
        <v>149.96591683708249</v>
      </c>
    </row>
    <row r="68" spans="2:5" x14ac:dyDescent="0.25">
      <c r="B68">
        <v>67</v>
      </c>
      <c r="C68">
        <v>26805</v>
      </c>
      <c r="D68">
        <f t="shared" si="2"/>
        <v>0.44674999999999998</v>
      </c>
      <c r="E68">
        <f t="shared" si="3"/>
        <v>149.97202014549524</v>
      </c>
    </row>
    <row r="69" spans="2:5" x14ac:dyDescent="0.25">
      <c r="B69">
        <v>68</v>
      </c>
      <c r="C69">
        <v>27206</v>
      </c>
      <c r="D69">
        <f t="shared" si="2"/>
        <v>0.4534333333333333</v>
      </c>
      <c r="E69">
        <f t="shared" si="3"/>
        <v>149.96691906197162</v>
      </c>
    </row>
    <row r="70" spans="2:5" x14ac:dyDescent="0.25">
      <c r="B70">
        <v>69</v>
      </c>
      <c r="C70">
        <v>27606</v>
      </c>
      <c r="D70">
        <f t="shared" si="2"/>
        <v>0.46010000000000001</v>
      </c>
      <c r="E70">
        <f t="shared" si="3"/>
        <v>149.96739839165397</v>
      </c>
    </row>
    <row r="71" spans="2:5" x14ac:dyDescent="0.25">
      <c r="B71">
        <v>70</v>
      </c>
      <c r="C71">
        <v>28006</v>
      </c>
      <c r="D71">
        <f t="shared" si="2"/>
        <v>0.46676666666666666</v>
      </c>
      <c r="E71">
        <f t="shared" si="3"/>
        <v>149.96786402913662</v>
      </c>
    </row>
    <row r="72" spans="2:5" x14ac:dyDescent="0.25">
      <c r="B72">
        <v>71</v>
      </c>
      <c r="C72">
        <v>28406</v>
      </c>
      <c r="D72">
        <f t="shared" si="2"/>
        <v>0.47343333333333337</v>
      </c>
      <c r="E72">
        <f t="shared" si="3"/>
        <v>149.96831655284095</v>
      </c>
    </row>
    <row r="73" spans="2:5" x14ac:dyDescent="0.25">
      <c r="B73">
        <v>72</v>
      </c>
      <c r="C73">
        <v>28806</v>
      </c>
      <c r="D73">
        <f t="shared" si="2"/>
        <v>0.48010000000000003</v>
      </c>
      <c r="E73">
        <f t="shared" si="3"/>
        <v>149.9687565090606</v>
      </c>
    </row>
    <row r="74" spans="2:5" x14ac:dyDescent="0.25">
      <c r="B74">
        <v>73</v>
      </c>
      <c r="C74">
        <v>29207</v>
      </c>
      <c r="D74">
        <f t="shared" si="2"/>
        <v>0.48678333333333335</v>
      </c>
      <c r="E74">
        <f t="shared" si="3"/>
        <v>149.96404971410962</v>
      </c>
    </row>
    <row r="75" spans="2:5" x14ac:dyDescent="0.25">
      <c r="B75">
        <v>74</v>
      </c>
      <c r="C75">
        <v>29606</v>
      </c>
      <c r="D75">
        <f t="shared" si="2"/>
        <v>0.49343333333333333</v>
      </c>
      <c r="E75">
        <f t="shared" si="3"/>
        <v>149.9696007566034</v>
      </c>
    </row>
    <row r="76" spans="2:5" x14ac:dyDescent="0.25">
      <c r="B76">
        <v>75</v>
      </c>
      <c r="C76">
        <v>30007</v>
      </c>
      <c r="D76">
        <f t="shared" si="2"/>
        <v>0.50011666666666665</v>
      </c>
      <c r="E76">
        <f t="shared" si="3"/>
        <v>149.96500816476157</v>
      </c>
    </row>
    <row r="77" spans="2:5" x14ac:dyDescent="0.25">
      <c r="B77">
        <v>76</v>
      </c>
      <c r="C77">
        <v>30407</v>
      </c>
      <c r="D77">
        <f t="shared" si="2"/>
        <v>0.50678333333333336</v>
      </c>
      <c r="E77">
        <f t="shared" si="3"/>
        <v>149.96546847765316</v>
      </c>
    </row>
    <row r="78" spans="2:5" x14ac:dyDescent="0.25">
      <c r="B78">
        <v>77</v>
      </c>
      <c r="C78">
        <v>30807</v>
      </c>
      <c r="D78">
        <f t="shared" si="2"/>
        <v>0.51345000000000007</v>
      </c>
      <c r="E78">
        <f t="shared" si="3"/>
        <v>149.96591683708246</v>
      </c>
    </row>
    <row r="79" spans="2:5" x14ac:dyDescent="0.25">
      <c r="B79">
        <v>78</v>
      </c>
      <c r="C79">
        <v>31207</v>
      </c>
      <c r="D79">
        <f t="shared" si="2"/>
        <v>0.52011666666666667</v>
      </c>
      <c r="E79">
        <f t="shared" si="3"/>
        <v>149.9663537026949</v>
      </c>
    </row>
    <row r="80" spans="2:5" x14ac:dyDescent="0.25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25">
      <c r="B81">
        <v>80</v>
      </c>
      <c r="C81">
        <v>32007</v>
      </c>
      <c r="D81">
        <f t="shared" si="2"/>
        <v>0.53344999999999998</v>
      </c>
      <c r="E81">
        <f t="shared" si="3"/>
        <v>149.96719467616458</v>
      </c>
    </row>
    <row r="82" spans="2:5" x14ac:dyDescent="0.25">
      <c r="B82">
        <v>81</v>
      </c>
      <c r="C82">
        <v>32408</v>
      </c>
      <c r="D82">
        <f t="shared" si="2"/>
        <v>0.54013333333333335</v>
      </c>
      <c r="E82">
        <f t="shared" si="3"/>
        <v>149.96297210565291</v>
      </c>
    </row>
    <row r="83" spans="2:5" x14ac:dyDescent="0.25">
      <c r="B83">
        <v>82</v>
      </c>
      <c r="C83">
        <v>32807</v>
      </c>
      <c r="D83">
        <f t="shared" si="2"/>
        <v>0.5467833333333334</v>
      </c>
      <c r="E83">
        <f t="shared" si="3"/>
        <v>149.96799463529123</v>
      </c>
    </row>
    <row r="84" spans="2:5" x14ac:dyDescent="0.25">
      <c r="B84">
        <v>83</v>
      </c>
      <c r="C84">
        <v>33208</v>
      </c>
      <c r="D84">
        <f t="shared" si="2"/>
        <v>0.55346666666666666</v>
      </c>
      <c r="E84">
        <f t="shared" si="3"/>
        <v>149.96386412912551</v>
      </c>
    </row>
    <row r="85" spans="2:5" x14ac:dyDescent="0.25">
      <c r="B85">
        <v>84</v>
      </c>
      <c r="C85">
        <v>33608</v>
      </c>
      <c r="D85">
        <f t="shared" si="2"/>
        <v>0.56013333333333337</v>
      </c>
      <c r="E85">
        <f t="shared" si="3"/>
        <v>149.96429421566293</v>
      </c>
    </row>
    <row r="86" spans="2:5" x14ac:dyDescent="0.25">
      <c r="B86">
        <v>85</v>
      </c>
      <c r="C86">
        <v>34008</v>
      </c>
      <c r="D86">
        <f t="shared" si="2"/>
        <v>0.56680000000000008</v>
      </c>
      <c r="E86">
        <f t="shared" si="3"/>
        <v>149.96471418489764</v>
      </c>
    </row>
    <row r="87" spans="2:5" x14ac:dyDescent="0.25">
      <c r="B87">
        <v>86</v>
      </c>
      <c r="C87">
        <v>34408</v>
      </c>
      <c r="D87">
        <f t="shared" si="2"/>
        <v>0.57346666666666668</v>
      </c>
      <c r="E87">
        <f t="shared" si="3"/>
        <v>149.96512438967682</v>
      </c>
    </row>
    <row r="88" spans="2:5" x14ac:dyDescent="0.25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25">
      <c r="B89">
        <v>88</v>
      </c>
      <c r="C89">
        <v>35208</v>
      </c>
      <c r="D89">
        <f t="shared" si="2"/>
        <v>0.58679999999999999</v>
      </c>
      <c r="E89">
        <f t="shared" si="3"/>
        <v>149.96591683708249</v>
      </c>
    </row>
    <row r="90" spans="2:5" x14ac:dyDescent="0.25">
      <c r="B90">
        <v>89</v>
      </c>
      <c r="C90">
        <v>35608</v>
      </c>
      <c r="D90">
        <f t="shared" si="2"/>
        <v>0.5934666666666667</v>
      </c>
      <c r="E90">
        <f t="shared" si="3"/>
        <v>149.9662997079308</v>
      </c>
    </row>
    <row r="91" spans="2:5" x14ac:dyDescent="0.25">
      <c r="B91">
        <v>90</v>
      </c>
      <c r="C91">
        <v>36008</v>
      </c>
      <c r="D91">
        <f t="shared" si="2"/>
        <v>0.60013333333333341</v>
      </c>
      <c r="E91">
        <f t="shared" si="3"/>
        <v>149.96667407242833</v>
      </c>
    </row>
    <row r="92" spans="2:5" x14ac:dyDescent="0.25">
      <c r="B92">
        <v>91</v>
      </c>
      <c r="C92">
        <v>36409</v>
      </c>
      <c r="D92">
        <f t="shared" si="2"/>
        <v>0.60681666666666667</v>
      </c>
      <c r="E92">
        <f t="shared" si="3"/>
        <v>149.96292125573348</v>
      </c>
    </row>
    <row r="93" spans="2:5" x14ac:dyDescent="0.25">
      <c r="B93">
        <v>92</v>
      </c>
      <c r="C93">
        <v>36809</v>
      </c>
      <c r="D93">
        <f t="shared" si="2"/>
        <v>0.61348333333333327</v>
      </c>
      <c r="E93">
        <f t="shared" si="3"/>
        <v>149.96332418701948</v>
      </c>
    </row>
    <row r="94" spans="2:5" x14ac:dyDescent="0.25">
      <c r="B94">
        <v>93</v>
      </c>
      <c r="C94">
        <v>37208</v>
      </c>
      <c r="D94">
        <f t="shared" si="2"/>
        <v>0.62013333333333331</v>
      </c>
      <c r="E94">
        <f t="shared" si="3"/>
        <v>149.96774887121049</v>
      </c>
    </row>
    <row r="95" spans="2:5" x14ac:dyDescent="0.25">
      <c r="B95">
        <v>94</v>
      </c>
      <c r="C95">
        <v>37609</v>
      </c>
      <c r="D95">
        <f t="shared" si="2"/>
        <v>0.62681666666666669</v>
      </c>
      <c r="E95">
        <f t="shared" si="3"/>
        <v>149.9641043367279</v>
      </c>
    </row>
    <row r="96" spans="2:5" x14ac:dyDescent="0.25">
      <c r="B96">
        <v>95</v>
      </c>
      <c r="C96">
        <v>38009</v>
      </c>
      <c r="D96">
        <f t="shared" si="2"/>
        <v>0.63348333333333329</v>
      </c>
      <c r="E96">
        <f t="shared" si="3"/>
        <v>149.96448209634562</v>
      </c>
    </row>
    <row r="97" spans="2:5" x14ac:dyDescent="0.25">
      <c r="B97">
        <v>96</v>
      </c>
      <c r="C97">
        <v>38409</v>
      </c>
      <c r="D97">
        <f t="shared" ref="D97:D151" si="4">C97*(1/1000)*(1/60)</f>
        <v>0.64015</v>
      </c>
      <c r="E97">
        <f t="shared" si="3"/>
        <v>149.96485198781536</v>
      </c>
    </row>
    <row r="98" spans="2:5" x14ac:dyDescent="0.25">
      <c r="B98">
        <v>97</v>
      </c>
      <c r="C98">
        <v>38809</v>
      </c>
      <c r="D98">
        <f t="shared" si="4"/>
        <v>0.6468166666666666</v>
      </c>
      <c r="E98">
        <f t="shared" si="3"/>
        <v>149.96521425442555</v>
      </c>
    </row>
    <row r="99" spans="2:5" x14ac:dyDescent="0.25">
      <c r="B99">
        <v>98</v>
      </c>
      <c r="C99">
        <v>39209</v>
      </c>
      <c r="D99">
        <f t="shared" si="4"/>
        <v>0.65348333333333342</v>
      </c>
      <c r="E99">
        <f t="shared" si="3"/>
        <v>149.96556912953656</v>
      </c>
    </row>
    <row r="100" spans="2:5" x14ac:dyDescent="0.25">
      <c r="B100">
        <v>99</v>
      </c>
      <c r="C100">
        <v>39610</v>
      </c>
      <c r="D100">
        <f t="shared" si="4"/>
        <v>0.66016666666666668</v>
      </c>
      <c r="E100">
        <f t="shared" si="3"/>
        <v>149.96213077505681</v>
      </c>
    </row>
    <row r="101" spans="2:5" x14ac:dyDescent="0.25">
      <c r="B101">
        <v>100</v>
      </c>
      <c r="C101">
        <v>40009</v>
      </c>
      <c r="D101">
        <f t="shared" si="4"/>
        <v>0.66681666666666661</v>
      </c>
      <c r="E101">
        <f t="shared" si="3"/>
        <v>149.96625759204181</v>
      </c>
    </row>
    <row r="102" spans="2:5" x14ac:dyDescent="0.25">
      <c r="B102">
        <v>101</v>
      </c>
      <c r="C102">
        <v>40409</v>
      </c>
      <c r="D102">
        <f t="shared" si="4"/>
        <v>0.67348333333333332</v>
      </c>
      <c r="E102">
        <f t="shared" si="3"/>
        <v>149.966591600881</v>
      </c>
    </row>
    <row r="103" spans="2:5" x14ac:dyDescent="0.25">
      <c r="B103">
        <v>102</v>
      </c>
      <c r="C103">
        <v>40810</v>
      </c>
      <c r="D103">
        <f t="shared" si="4"/>
        <v>0.6801666666666667</v>
      </c>
      <c r="E103">
        <f t="shared" si="3"/>
        <v>149.96324430286694</v>
      </c>
    </row>
    <row r="104" spans="2:5" x14ac:dyDescent="0.25">
      <c r="B104">
        <v>103</v>
      </c>
      <c r="C104">
        <v>41210</v>
      </c>
      <c r="D104">
        <f t="shared" si="4"/>
        <v>0.6868333333333333</v>
      </c>
      <c r="E104">
        <f t="shared" si="3"/>
        <v>149.96360106770203</v>
      </c>
    </row>
    <row r="105" spans="2:5" x14ac:dyDescent="0.25">
      <c r="B105">
        <v>104</v>
      </c>
      <c r="C105">
        <v>41609</v>
      </c>
      <c r="D105">
        <f t="shared" si="4"/>
        <v>0.69348333333333334</v>
      </c>
      <c r="E105">
        <f t="shared" si="3"/>
        <v>149.96755509625322</v>
      </c>
    </row>
    <row r="106" spans="2:5" x14ac:dyDescent="0.25">
      <c r="B106">
        <v>105</v>
      </c>
      <c r="C106">
        <v>42010</v>
      </c>
      <c r="D106">
        <f t="shared" si="4"/>
        <v>0.7001666666666666</v>
      </c>
      <c r="E106">
        <f t="shared" si="3"/>
        <v>149.96429421566296</v>
      </c>
    </row>
    <row r="107" spans="2:5" x14ac:dyDescent="0.25">
      <c r="B107">
        <v>106</v>
      </c>
      <c r="C107">
        <v>42410</v>
      </c>
      <c r="D107">
        <f t="shared" si="4"/>
        <v>0.70683333333333342</v>
      </c>
      <c r="E107">
        <f t="shared" si="3"/>
        <v>149.96463098325864</v>
      </c>
    </row>
    <row r="108" spans="2:5" x14ac:dyDescent="0.25">
      <c r="B108">
        <v>107</v>
      </c>
      <c r="C108">
        <v>42811</v>
      </c>
      <c r="D108">
        <f t="shared" si="4"/>
        <v>0.71351666666666669</v>
      </c>
      <c r="E108">
        <f t="shared" si="3"/>
        <v>149.96145850365559</v>
      </c>
    </row>
    <row r="109" spans="2:5" x14ac:dyDescent="0.25">
      <c r="B109">
        <v>108</v>
      </c>
      <c r="C109">
        <v>43211</v>
      </c>
      <c r="D109">
        <f t="shared" si="4"/>
        <v>0.72018333333333329</v>
      </c>
      <c r="E109">
        <f t="shared" si="3"/>
        <v>149.96181527851707</v>
      </c>
    </row>
    <row r="110" spans="2:5" x14ac:dyDescent="0.25">
      <c r="B110">
        <v>109</v>
      </c>
      <c r="C110">
        <v>43610</v>
      </c>
      <c r="D110">
        <f t="shared" si="4"/>
        <v>0.72683333333333333</v>
      </c>
      <c r="E110">
        <f t="shared" si="3"/>
        <v>149.96560421921578</v>
      </c>
    </row>
    <row r="111" spans="2:5" x14ac:dyDescent="0.25">
      <c r="B111">
        <v>110</v>
      </c>
      <c r="C111">
        <v>44011</v>
      </c>
      <c r="D111">
        <f t="shared" si="4"/>
        <v>0.73351666666666671</v>
      </c>
      <c r="E111">
        <f t="shared" si="3"/>
        <v>149.96250937265683</v>
      </c>
    </row>
    <row r="112" spans="2:5" x14ac:dyDescent="0.25">
      <c r="B112">
        <v>111</v>
      </c>
      <c r="C112">
        <v>44411</v>
      </c>
      <c r="D112">
        <f t="shared" si="4"/>
        <v>0.7401833333333333</v>
      </c>
      <c r="E112">
        <f t="shared" si="3"/>
        <v>149.9628470423994</v>
      </c>
    </row>
    <row r="113" spans="2:5" x14ac:dyDescent="0.25">
      <c r="B113">
        <v>112</v>
      </c>
      <c r="C113">
        <v>44810</v>
      </c>
      <c r="D113">
        <f t="shared" si="4"/>
        <v>0.74683333333333335</v>
      </c>
      <c r="E113">
        <f t="shared" si="3"/>
        <v>149.96652532916758</v>
      </c>
    </row>
    <row r="114" spans="2:5" x14ac:dyDescent="0.25">
      <c r="B114">
        <v>113</v>
      </c>
      <c r="C114">
        <v>45211</v>
      </c>
      <c r="D114">
        <f t="shared" si="4"/>
        <v>0.75351666666666661</v>
      </c>
      <c r="E114">
        <f t="shared" si="3"/>
        <v>149.96350445687997</v>
      </c>
    </row>
    <row r="115" spans="2:5" x14ac:dyDescent="0.25">
      <c r="B115">
        <v>114</v>
      </c>
      <c r="C115">
        <v>45611</v>
      </c>
      <c r="D115">
        <f t="shared" si="4"/>
        <v>0.76018333333333343</v>
      </c>
      <c r="E115">
        <f t="shared" si="3"/>
        <v>149.96382451601585</v>
      </c>
    </row>
    <row r="116" spans="2:5" x14ac:dyDescent="0.25">
      <c r="B116">
        <v>115</v>
      </c>
      <c r="C116">
        <v>46012</v>
      </c>
      <c r="D116">
        <f t="shared" si="4"/>
        <v>0.7668666666666667</v>
      </c>
      <c r="E116">
        <f t="shared" si="3"/>
        <v>149.96087977049464</v>
      </c>
    </row>
    <row r="117" spans="2:5" x14ac:dyDescent="0.25">
      <c r="B117">
        <v>116</v>
      </c>
      <c r="C117">
        <v>46411</v>
      </c>
      <c r="D117">
        <f t="shared" si="4"/>
        <v>0.77351666666666663</v>
      </c>
      <c r="E117">
        <f t="shared" si="3"/>
        <v>149.96444808342849</v>
      </c>
    </row>
    <row r="118" spans="2:5" x14ac:dyDescent="0.25">
      <c r="B118">
        <v>117</v>
      </c>
      <c r="C118">
        <v>46811</v>
      </c>
      <c r="D118">
        <f t="shared" si="4"/>
        <v>0.78018333333333334</v>
      </c>
      <c r="E118">
        <f t="shared" si="3"/>
        <v>149.9647518745594</v>
      </c>
    </row>
    <row r="119" spans="2:5" x14ac:dyDescent="0.25">
      <c r="B119">
        <v>118</v>
      </c>
      <c r="C119">
        <v>47212</v>
      </c>
      <c r="D119">
        <f t="shared" si="4"/>
        <v>0.78686666666666671</v>
      </c>
      <c r="E119">
        <f t="shared" si="3"/>
        <v>149.96187409980513</v>
      </c>
    </row>
    <row r="120" spans="2:5" x14ac:dyDescent="0.25">
      <c r="B120">
        <v>119</v>
      </c>
      <c r="C120">
        <v>47612</v>
      </c>
      <c r="D120">
        <f t="shared" si="4"/>
        <v>0.79353333333333331</v>
      </c>
      <c r="E120">
        <f t="shared" si="3"/>
        <v>149.96219440477191</v>
      </c>
    </row>
    <row r="121" spans="2:5" x14ac:dyDescent="0.25">
      <c r="B121">
        <v>120</v>
      </c>
      <c r="C121">
        <v>48012</v>
      </c>
      <c r="D121">
        <f t="shared" si="4"/>
        <v>0.80020000000000002</v>
      </c>
      <c r="E121">
        <f t="shared" si="3"/>
        <v>149.96250937265683</v>
      </c>
    </row>
    <row r="122" spans="2:5" x14ac:dyDescent="0.25">
      <c r="B122">
        <v>121</v>
      </c>
      <c r="C122">
        <v>48412</v>
      </c>
      <c r="D122">
        <f t="shared" si="4"/>
        <v>0.80686666666666662</v>
      </c>
      <c r="E122">
        <f t="shared" si="3"/>
        <v>149.96281913575149</v>
      </c>
    </row>
    <row r="123" spans="2:5" x14ac:dyDescent="0.25">
      <c r="B123">
        <v>122</v>
      </c>
      <c r="C123">
        <v>48812</v>
      </c>
      <c r="D123">
        <f t="shared" si="4"/>
        <v>0.81353333333333333</v>
      </c>
      <c r="E123">
        <f t="shared" si="3"/>
        <v>149.96312382201097</v>
      </c>
    </row>
    <row r="124" spans="2:5" x14ac:dyDescent="0.25">
      <c r="B124">
        <v>123</v>
      </c>
      <c r="C124">
        <v>49213</v>
      </c>
      <c r="D124">
        <f t="shared" si="4"/>
        <v>0.8202166666666667</v>
      </c>
      <c r="E124">
        <f t="shared" si="3"/>
        <v>149.9603763233292</v>
      </c>
    </row>
    <row r="125" spans="2:5" x14ac:dyDescent="0.25">
      <c r="B125">
        <v>124</v>
      </c>
      <c r="C125">
        <v>49612</v>
      </c>
      <c r="D125">
        <f t="shared" si="4"/>
        <v>0.82686666666666664</v>
      </c>
      <c r="E125">
        <f t="shared" si="3"/>
        <v>149.96371845521244</v>
      </c>
    </row>
    <row r="126" spans="2:5" x14ac:dyDescent="0.25">
      <c r="B126">
        <v>125</v>
      </c>
      <c r="C126">
        <v>50012</v>
      </c>
      <c r="D126">
        <f t="shared" si="4"/>
        <v>0.83353333333333335</v>
      </c>
      <c r="E126">
        <f t="shared" si="3"/>
        <v>149.9640086379269</v>
      </c>
    </row>
    <row r="127" spans="2:5" x14ac:dyDescent="0.25">
      <c r="B127">
        <v>126</v>
      </c>
      <c r="C127">
        <v>50413</v>
      </c>
      <c r="D127">
        <f t="shared" si="4"/>
        <v>0.84021666666666672</v>
      </c>
      <c r="E127">
        <f t="shared" si="3"/>
        <v>149.96131950092237</v>
      </c>
    </row>
    <row r="128" spans="2:5" x14ac:dyDescent="0.25">
      <c r="B128">
        <v>127</v>
      </c>
      <c r="C128">
        <v>50813</v>
      </c>
      <c r="D128">
        <f t="shared" si="4"/>
        <v>0.84688333333333332</v>
      </c>
      <c r="E128">
        <f t="shared" si="3"/>
        <v>149.96162399385983</v>
      </c>
    </row>
    <row r="129" spans="2:5" x14ac:dyDescent="0.25">
      <c r="B129">
        <v>128</v>
      </c>
      <c r="C129">
        <v>51213</v>
      </c>
      <c r="D129">
        <f t="shared" si="4"/>
        <v>0.85355000000000003</v>
      </c>
      <c r="E129">
        <f t="shared" si="3"/>
        <v>149.96192373030286</v>
      </c>
    </row>
    <row r="130" spans="2:5" x14ac:dyDescent="0.25">
      <c r="B130">
        <v>129</v>
      </c>
      <c r="C130">
        <v>51613</v>
      </c>
      <c r="D130">
        <f t="shared" si="4"/>
        <v>0.86021666666666663</v>
      </c>
      <c r="E130">
        <f t="shared" si="3"/>
        <v>149.96221882083972</v>
      </c>
    </row>
    <row r="131" spans="2:5" x14ac:dyDescent="0.25">
      <c r="B131">
        <v>130</v>
      </c>
      <c r="C131">
        <v>52013</v>
      </c>
      <c r="D131">
        <f t="shared" si="4"/>
        <v>0.86688333333333334</v>
      </c>
      <c r="E131">
        <f t="shared" ref="E131:E151" si="5">B131/D131</f>
        <v>149.96250937265683</v>
      </c>
    </row>
    <row r="132" spans="2:5" x14ac:dyDescent="0.25">
      <c r="B132">
        <v>131</v>
      </c>
      <c r="C132">
        <v>52413</v>
      </c>
      <c r="D132">
        <f t="shared" si="4"/>
        <v>0.87355000000000005</v>
      </c>
      <c r="E132">
        <f t="shared" si="5"/>
        <v>149.96279548966859</v>
      </c>
    </row>
    <row r="133" spans="2:5" x14ac:dyDescent="0.25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25">
      <c r="B134">
        <v>133</v>
      </c>
      <c r="C134">
        <v>53213</v>
      </c>
      <c r="D134">
        <f t="shared" si="4"/>
        <v>0.88688333333333336</v>
      </c>
      <c r="E134">
        <f t="shared" si="5"/>
        <v>149.96335481931106</v>
      </c>
    </row>
    <row r="135" spans="2:5" x14ac:dyDescent="0.25">
      <c r="B135">
        <v>134</v>
      </c>
      <c r="C135">
        <v>53614</v>
      </c>
      <c r="D135">
        <f t="shared" si="4"/>
        <v>0.89356666666666673</v>
      </c>
      <c r="E135">
        <f t="shared" si="5"/>
        <v>149.96083112619837</v>
      </c>
    </row>
    <row r="136" spans="2:5" x14ac:dyDescent="0.25">
      <c r="B136">
        <v>135</v>
      </c>
      <c r="C136">
        <v>54013</v>
      </c>
      <c r="D136">
        <f t="shared" si="4"/>
        <v>0.90021666666666667</v>
      </c>
      <c r="E136">
        <f t="shared" si="5"/>
        <v>149.96389758021218</v>
      </c>
    </row>
    <row r="137" spans="2:5" x14ac:dyDescent="0.25">
      <c r="B137">
        <v>136</v>
      </c>
      <c r="C137">
        <v>54414</v>
      </c>
      <c r="D137">
        <f t="shared" si="4"/>
        <v>0.90690000000000004</v>
      </c>
      <c r="E137">
        <f t="shared" si="5"/>
        <v>149.96140699084793</v>
      </c>
    </row>
    <row r="138" spans="2:5" x14ac:dyDescent="0.25">
      <c r="B138">
        <v>137</v>
      </c>
      <c r="C138">
        <v>54814</v>
      </c>
      <c r="D138">
        <f t="shared" si="4"/>
        <v>0.91356666666666664</v>
      </c>
      <c r="E138">
        <f t="shared" si="5"/>
        <v>149.96168861969571</v>
      </c>
    </row>
    <row r="139" spans="2:5" x14ac:dyDescent="0.25">
      <c r="B139">
        <v>138</v>
      </c>
      <c r="C139">
        <v>55214</v>
      </c>
      <c r="D139">
        <f t="shared" si="4"/>
        <v>0.92023333333333335</v>
      </c>
      <c r="E139">
        <f t="shared" si="5"/>
        <v>149.96196616800086</v>
      </c>
    </row>
    <row r="140" spans="2:5" x14ac:dyDescent="0.25">
      <c r="B140">
        <v>139</v>
      </c>
      <c r="C140">
        <v>55614</v>
      </c>
      <c r="D140">
        <f t="shared" si="4"/>
        <v>0.92690000000000006</v>
      </c>
      <c r="E140">
        <f t="shared" si="5"/>
        <v>149.96223972381054</v>
      </c>
    </row>
    <row r="141" spans="2:5" x14ac:dyDescent="0.25">
      <c r="B141">
        <v>140</v>
      </c>
      <c r="C141">
        <v>56014</v>
      </c>
      <c r="D141">
        <f t="shared" si="4"/>
        <v>0.93356666666666666</v>
      </c>
      <c r="E141">
        <f t="shared" si="5"/>
        <v>149.96250937265683</v>
      </c>
    </row>
    <row r="142" spans="2:5" x14ac:dyDescent="0.25">
      <c r="B142">
        <v>141</v>
      </c>
      <c r="C142">
        <v>56414</v>
      </c>
      <c r="D142">
        <f t="shared" si="4"/>
        <v>0.94023333333333337</v>
      </c>
      <c r="E142">
        <f t="shared" si="5"/>
        <v>149.96277519764598</v>
      </c>
    </row>
    <row r="143" spans="2:5" x14ac:dyDescent="0.25">
      <c r="B143">
        <v>142</v>
      </c>
      <c r="C143">
        <v>56815</v>
      </c>
      <c r="D143">
        <f t="shared" si="4"/>
        <v>0.94691666666666663</v>
      </c>
      <c r="E143">
        <f t="shared" si="5"/>
        <v>149.96039778227581</v>
      </c>
    </row>
    <row r="144" spans="2:5" x14ac:dyDescent="0.25">
      <c r="B144">
        <v>143</v>
      </c>
      <c r="C144">
        <v>57214</v>
      </c>
      <c r="D144">
        <f t="shared" si="4"/>
        <v>0.95356666666666667</v>
      </c>
      <c r="E144">
        <f t="shared" si="5"/>
        <v>149.96329569685741</v>
      </c>
    </row>
    <row r="145" spans="2:5" x14ac:dyDescent="0.25">
      <c r="B145">
        <v>144</v>
      </c>
      <c r="C145">
        <v>57615</v>
      </c>
      <c r="D145">
        <f t="shared" si="4"/>
        <v>0.96025000000000005</v>
      </c>
      <c r="E145">
        <f t="shared" si="5"/>
        <v>149.96094766987764</v>
      </c>
    </row>
    <row r="146" spans="2:5" x14ac:dyDescent="0.25">
      <c r="B146">
        <v>145</v>
      </c>
      <c r="C146">
        <v>58015</v>
      </c>
      <c r="D146">
        <f t="shared" si="4"/>
        <v>0.96691666666666665</v>
      </c>
      <c r="E146">
        <f t="shared" si="5"/>
        <v>149.9612169266569</v>
      </c>
    </row>
    <row r="147" spans="2:5" x14ac:dyDescent="0.25">
      <c r="B147">
        <v>146</v>
      </c>
      <c r="C147">
        <v>58415</v>
      </c>
      <c r="D147">
        <f t="shared" si="4"/>
        <v>0.97358333333333336</v>
      </c>
      <c r="E147">
        <f t="shared" si="5"/>
        <v>149.96148249593426</v>
      </c>
    </row>
    <row r="148" spans="2:5" x14ac:dyDescent="0.25">
      <c r="B148">
        <v>147</v>
      </c>
      <c r="C148">
        <v>58815</v>
      </c>
      <c r="D148">
        <f t="shared" si="4"/>
        <v>0.98024999999999995</v>
      </c>
      <c r="E148">
        <f t="shared" si="5"/>
        <v>149.96174445294568</v>
      </c>
    </row>
    <row r="149" spans="2:5" x14ac:dyDescent="0.25">
      <c r="B149">
        <v>148</v>
      </c>
      <c r="C149">
        <v>59215</v>
      </c>
      <c r="D149">
        <f t="shared" si="4"/>
        <v>0.98691666666666666</v>
      </c>
      <c r="E149">
        <f t="shared" si="5"/>
        <v>149.9620028708942</v>
      </c>
    </row>
    <row r="150" spans="2:5" x14ac:dyDescent="0.25">
      <c r="B150">
        <v>149</v>
      </c>
      <c r="C150">
        <v>59615</v>
      </c>
      <c r="D150">
        <f t="shared" si="4"/>
        <v>0.99358333333333337</v>
      </c>
      <c r="E150">
        <f t="shared" si="5"/>
        <v>149.9622578210182</v>
      </c>
    </row>
    <row r="151" spans="2:5" x14ac:dyDescent="0.25">
      <c r="B151">
        <v>150</v>
      </c>
      <c r="C151">
        <v>60015</v>
      </c>
      <c r="D151">
        <f t="shared" si="4"/>
        <v>1.0002500000000001</v>
      </c>
      <c r="E151">
        <f t="shared" si="5"/>
        <v>149.96250937265683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30</vt:lpstr>
      <vt:lpstr>50</vt:lpstr>
      <vt:lpstr>70</vt:lpstr>
      <vt:lpstr>90</vt:lpstr>
      <vt:lpstr>150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Amin</dc:creator>
  <cp:lastModifiedBy>Brian Freakin' Amin</cp:lastModifiedBy>
  <dcterms:created xsi:type="dcterms:W3CDTF">2018-04-01T23:03:08Z</dcterms:created>
  <dcterms:modified xsi:type="dcterms:W3CDTF">2018-04-01T23:35:56Z</dcterms:modified>
</cp:coreProperties>
</file>