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 Projects Files\Office Hour\Data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4" i="1" l="1"/>
  <c r="F84" i="1"/>
  <c r="F54" i="1"/>
  <c r="F24" i="1"/>
  <c r="F99" i="1"/>
  <c r="F69" i="1"/>
  <c r="F39" i="1"/>
  <c r="F9" i="1"/>
  <c r="F113" i="1"/>
  <c r="F83" i="1"/>
  <c r="F53" i="1"/>
  <c r="F23" i="1"/>
  <c r="F98" i="1"/>
  <c r="F68" i="1"/>
  <c r="F38" i="1"/>
  <c r="F8" i="1"/>
  <c r="F112" i="1"/>
  <c r="F82" i="1"/>
  <c r="F52" i="1"/>
  <c r="F22" i="1"/>
  <c r="F97" i="1"/>
  <c r="F67" i="1"/>
  <c r="F37" i="1"/>
  <c r="F7" i="1"/>
  <c r="F111" i="1"/>
  <c r="F81" i="1"/>
  <c r="F51" i="1"/>
  <c r="F21" i="1"/>
  <c r="F96" i="1"/>
  <c r="F66" i="1"/>
  <c r="F36" i="1"/>
  <c r="F6" i="1"/>
  <c r="F110" i="1"/>
  <c r="F80" i="1"/>
  <c r="F50" i="1"/>
  <c r="F20" i="1"/>
  <c r="F95" i="1"/>
  <c r="F65" i="1"/>
  <c r="F35" i="1"/>
  <c r="F5" i="1"/>
  <c r="F109" i="1"/>
  <c r="F79" i="1"/>
  <c r="F49" i="1"/>
  <c r="F19" i="1"/>
  <c r="F94" i="1"/>
  <c r="F64" i="1"/>
  <c r="F34" i="1"/>
  <c r="F4" i="1"/>
  <c r="F108" i="1"/>
  <c r="F78" i="1"/>
  <c r="F48" i="1"/>
  <c r="F18" i="1"/>
  <c r="F93" i="1"/>
  <c r="F63" i="1"/>
  <c r="F33" i="1"/>
  <c r="F3" i="1"/>
  <c r="F107" i="1"/>
  <c r="F77" i="1"/>
  <c r="F47" i="1"/>
  <c r="F17" i="1"/>
  <c r="F92" i="1"/>
  <c r="F62" i="1"/>
  <c r="F32" i="1"/>
  <c r="F2" i="1"/>
</calcChain>
</file>

<file path=xl/sharedStrings.xml><?xml version="1.0" encoding="utf-8"?>
<sst xmlns="http://schemas.openxmlformats.org/spreadsheetml/2006/main" count="486" uniqueCount="48">
  <si>
    <t>Aflatoxin type</t>
  </si>
  <si>
    <t>FR-Dg 1</t>
  </si>
  <si>
    <t>FR-Dg 2</t>
  </si>
  <si>
    <t>SD-Sg 1</t>
  </si>
  <si>
    <t>SD-Sg 2</t>
  </si>
  <si>
    <t>FR-AL 1</t>
  </si>
  <si>
    <t>FR-AL 2</t>
  </si>
  <si>
    <t>SD-AL 1</t>
  </si>
  <si>
    <t>SD-AL 2</t>
  </si>
  <si>
    <t>SD-OJ 1</t>
  </si>
  <si>
    <t>SD-OJ 2</t>
  </si>
  <si>
    <t>FR-BO 1</t>
  </si>
  <si>
    <t>FR-BO 2</t>
  </si>
  <si>
    <t>FR-OJ 1</t>
  </si>
  <si>
    <t>FR-OJ 2</t>
  </si>
  <si>
    <t>FR-SG 1</t>
  </si>
  <si>
    <t>FR-SG 2</t>
  </si>
  <si>
    <t>SD-BO 1</t>
  </si>
  <si>
    <t>SD-BO 2</t>
  </si>
  <si>
    <t>SD-DU 1</t>
  </si>
  <si>
    <t>SD-DU 2</t>
  </si>
  <si>
    <t>Replicates</t>
  </si>
  <si>
    <t>Aflatoxin level</t>
  </si>
  <si>
    <t>sango</t>
  </si>
  <si>
    <t>dugbe</t>
  </si>
  <si>
    <t>oje</t>
  </si>
  <si>
    <t>alesinloye</t>
  </si>
  <si>
    <t>bodija</t>
  </si>
  <si>
    <t>Location</t>
  </si>
  <si>
    <t>Sample Codes</t>
  </si>
  <si>
    <t>AFB1</t>
  </si>
  <si>
    <t>AFB2</t>
  </si>
  <si>
    <t>AFG1</t>
  </si>
  <si>
    <t>AFAFG2</t>
  </si>
  <si>
    <t>Sample Types</t>
  </si>
  <si>
    <t>fresh</t>
  </si>
  <si>
    <t>sliced dried</t>
  </si>
  <si>
    <t>powdered</t>
  </si>
  <si>
    <t>PWD-Sg 1</t>
  </si>
  <si>
    <t>PWD-OJ 1</t>
  </si>
  <si>
    <t>PWD-AL 1</t>
  </si>
  <si>
    <t>PWD-BO 1</t>
  </si>
  <si>
    <t>PWD-DG 1</t>
  </si>
  <si>
    <t>PWD-Sg 2</t>
  </si>
  <si>
    <t>PWD-OJ 2</t>
  </si>
  <si>
    <t>PWD-AL 2</t>
  </si>
  <si>
    <t>PWD-BO 2</t>
  </si>
  <si>
    <t>PWD-DG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</si>
</sst>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ppo\Desktop\Lydia%20Ginger%20Toxin%20Analysis\PL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nger Analysis 2_Plat 1_202209"/>
      <sheetName val="Sheet1"/>
    </sheetNames>
    <sheetDataSet>
      <sheetData sheetId="0" refreshError="1">
        <row r="3">
          <cell r="M3">
            <v>8.9176515999266002</v>
          </cell>
        </row>
        <row r="4">
          <cell r="M4">
            <v>9.2314937481900028</v>
          </cell>
        </row>
        <row r="5">
          <cell r="M5">
            <v>17.798316098163731</v>
          </cell>
        </row>
        <row r="6">
          <cell r="M6">
            <v>16.567894229257945</v>
          </cell>
        </row>
        <row r="7">
          <cell r="M7">
            <v>23.066610902517674</v>
          </cell>
        </row>
        <row r="8">
          <cell r="M8">
            <v>18.997928036342547</v>
          </cell>
        </row>
        <row r="9">
          <cell r="M9">
            <v>14.434613214359942</v>
          </cell>
        </row>
        <row r="10">
          <cell r="M10">
            <v>15.454885262498721</v>
          </cell>
        </row>
        <row r="11">
          <cell r="M11">
            <v>9.6169963104239109</v>
          </cell>
        </row>
        <row r="12">
          <cell r="M12">
            <v>10.412817580053538</v>
          </cell>
        </row>
        <row r="13">
          <cell r="M13">
            <v>9.1785520134451097</v>
          </cell>
        </row>
        <row r="14">
          <cell r="M14">
            <v>9.4414629553512572</v>
          </cell>
        </row>
        <row r="15">
          <cell r="M15">
            <v>11.6499047021238</v>
          </cell>
        </row>
        <row r="16">
          <cell r="M16">
            <v>12.206766912412267</v>
          </cell>
        </row>
        <row r="17">
          <cell r="M17">
            <v>7.5808519054721328</v>
          </cell>
        </row>
        <row r="18">
          <cell r="M18">
            <v>3.4108980834098652</v>
          </cell>
        </row>
        <row r="22">
          <cell r="M22">
            <v>6.0177257949379612</v>
          </cell>
        </row>
        <row r="23">
          <cell r="M23">
            <v>4.7829038799684565</v>
          </cell>
        </row>
        <row r="24">
          <cell r="M24">
            <v>1.6765201812468771</v>
          </cell>
        </row>
        <row r="25">
          <cell r="M25">
            <v>2.3669180482188046</v>
          </cell>
        </row>
        <row r="26">
          <cell r="M26">
            <v>22.952686697975757</v>
          </cell>
        </row>
        <row r="27">
          <cell r="M27">
            <v>23.974906887583444</v>
          </cell>
        </row>
        <row r="28">
          <cell r="M28">
            <v>8.6711229994867089</v>
          </cell>
        </row>
        <row r="29">
          <cell r="M29">
            <v>9.2346803911159192</v>
          </cell>
        </row>
        <row r="30">
          <cell r="M30">
            <v>3.2032236571828401</v>
          </cell>
        </row>
        <row r="31">
          <cell r="M31">
            <v>3.3733327638608941</v>
          </cell>
        </row>
        <row r="32">
          <cell r="M32">
            <v>5.1798557594500156</v>
          </cell>
        </row>
        <row r="33">
          <cell r="M33">
            <v>5.5994804189651548</v>
          </cell>
        </row>
        <row r="34">
          <cell r="M34">
            <v>14.844242297408806</v>
          </cell>
        </row>
        <row r="35">
          <cell r="M35">
            <v>8.7473640773734882</v>
          </cell>
        </row>
        <row r="36">
          <cell r="M36">
            <v>2.7741927882048367</v>
          </cell>
        </row>
        <row r="37">
          <cell r="M37">
            <v>2.5816190018617169</v>
          </cell>
        </row>
        <row r="41">
          <cell r="M41">
            <v>12.968247532626057</v>
          </cell>
        </row>
        <row r="42">
          <cell r="M42">
            <v>13.403045600578128</v>
          </cell>
        </row>
        <row r="43">
          <cell r="M43">
            <v>33.636535686137819</v>
          </cell>
        </row>
        <row r="44">
          <cell r="M44">
            <v>34.453564312746522</v>
          </cell>
        </row>
        <row r="45">
          <cell r="M45">
            <v>28.741012322622556</v>
          </cell>
        </row>
        <row r="46">
          <cell r="M46">
            <v>28.767602024631589</v>
          </cell>
        </row>
        <row r="47">
          <cell r="M47">
            <v>35.849103379178288</v>
          </cell>
        </row>
        <row r="48">
          <cell r="M48">
            <v>36.869872105471934</v>
          </cell>
        </row>
        <row r="49">
          <cell r="M49">
            <v>26.951751174511525</v>
          </cell>
        </row>
        <row r="50">
          <cell r="M50">
            <v>27.045755751068913</v>
          </cell>
        </row>
        <row r="51">
          <cell r="M51">
            <v>17.293719628596982</v>
          </cell>
        </row>
        <row r="52">
          <cell r="M52">
            <v>19.546599165802586</v>
          </cell>
        </row>
        <row r="53">
          <cell r="M53">
            <v>31.291179908612708</v>
          </cell>
        </row>
        <row r="54">
          <cell r="M54">
            <v>43.962365519846792</v>
          </cell>
        </row>
        <row r="55">
          <cell r="M55">
            <v>21.48558060838733</v>
          </cell>
        </row>
        <row r="56">
          <cell r="M56">
            <v>27.175692554504032</v>
          </cell>
        </row>
        <row r="60">
          <cell r="M60">
            <v>11.096644199993612</v>
          </cell>
        </row>
        <row r="61">
          <cell r="M61">
            <v>10.247467206667633</v>
          </cell>
        </row>
        <row r="62">
          <cell r="M62">
            <v>11.613096442926265</v>
          </cell>
        </row>
        <row r="63">
          <cell r="M63">
            <v>12.63098955995118</v>
          </cell>
        </row>
        <row r="64">
          <cell r="M64">
            <v>4.7768863619320312</v>
          </cell>
        </row>
        <row r="65">
          <cell r="M65">
            <v>5.0889322584218917</v>
          </cell>
        </row>
        <row r="66">
          <cell r="M66">
            <v>10.888824562672955</v>
          </cell>
        </row>
        <row r="67">
          <cell r="M67">
            <v>11.704827213071962</v>
          </cell>
        </row>
        <row r="68">
          <cell r="M68">
            <v>11.801566987581806</v>
          </cell>
        </row>
        <row r="69">
          <cell r="M69">
            <v>11.440910140168755</v>
          </cell>
        </row>
        <row r="70">
          <cell r="M70">
            <v>8.8988333145724319</v>
          </cell>
        </row>
        <row r="71">
          <cell r="M71">
            <v>9.4626307463947548</v>
          </cell>
        </row>
        <row r="72">
          <cell r="M72">
            <v>20.356915841377223</v>
          </cell>
        </row>
        <row r="73">
          <cell r="M73">
            <v>18.158700360759816</v>
          </cell>
        </row>
        <row r="74">
          <cell r="M74">
            <v>7.6168164153759532</v>
          </cell>
        </row>
        <row r="75">
          <cell r="M75">
            <v>8.1019602632721437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abSelected="1" workbookViewId="0"/>
  </sheetViews>
  <sheetFormatPr defaultRowHeight="15" x14ac:dyDescent="0.25"/>
  <cols>
    <col min="6" max="6" width="9.140625" style="3"/>
  </cols>
  <sheetData>
    <row r="1" spans="1:6" x14ac:dyDescent="0.25">
      <c r="A1" t="s">
        <v>28</v>
      </c>
      <c r="B1" t="s">
        <v>29</v>
      </c>
      <c r="C1" t="s">
        <v>34</v>
      </c>
      <c r="D1" t="s">
        <v>21</v>
      </c>
      <c r="E1" t="s">
        <v>0</v>
      </c>
      <c r="F1" s="2" t="s">
        <v>22</v>
      </c>
    </row>
    <row r="2" spans="1:6" x14ac:dyDescent="0.25">
      <c r="A2" t="s">
        <v>24</v>
      </c>
      <c r="B2" t="s">
        <v>1</v>
      </c>
      <c r="C2" t="s">
        <v>35</v>
      </c>
      <c r="D2">
        <v>1</v>
      </c>
      <c r="E2" t="s">
        <v>30</v>
      </c>
      <c r="F2" s="3">
        <f>'[1]Ginger Analysis 2_Plat 1_202209'!M3</f>
        <v>8.9176515999266002</v>
      </c>
    </row>
    <row r="3" spans="1:6" x14ac:dyDescent="0.25">
      <c r="A3" t="s">
        <v>23</v>
      </c>
      <c r="B3" t="s">
        <v>3</v>
      </c>
      <c r="C3" t="s">
        <v>36</v>
      </c>
      <c r="D3">
        <v>1</v>
      </c>
      <c r="E3" t="s">
        <v>30</v>
      </c>
      <c r="F3" s="3">
        <f>'[1]Ginger Analysis 2_Plat 1_202209'!M5</f>
        <v>17.798316098163731</v>
      </c>
    </row>
    <row r="4" spans="1:6" x14ac:dyDescent="0.25">
      <c r="A4" t="s">
        <v>23</v>
      </c>
      <c r="B4" t="s">
        <v>38</v>
      </c>
      <c r="C4" t="s">
        <v>37</v>
      </c>
      <c r="D4">
        <v>1</v>
      </c>
      <c r="E4" t="s">
        <v>30</v>
      </c>
      <c r="F4" s="3">
        <f>'[1]Ginger Analysis 2_Plat 1_202209'!M7</f>
        <v>23.066610902517674</v>
      </c>
    </row>
    <row r="5" spans="1:6" x14ac:dyDescent="0.25">
      <c r="A5" t="s">
        <v>25</v>
      </c>
      <c r="B5" t="s">
        <v>39</v>
      </c>
      <c r="C5" t="s">
        <v>37</v>
      </c>
      <c r="D5">
        <v>1</v>
      </c>
      <c r="E5" t="s">
        <v>30</v>
      </c>
      <c r="F5" s="3">
        <f>'[1]Ginger Analysis 2_Plat 1_202209'!M9</f>
        <v>14.434613214359942</v>
      </c>
    </row>
    <row r="6" spans="1:6" x14ac:dyDescent="0.25">
      <c r="A6" t="s">
        <v>26</v>
      </c>
      <c r="B6" t="s">
        <v>40</v>
      </c>
      <c r="C6" t="s">
        <v>37</v>
      </c>
      <c r="D6">
        <v>1</v>
      </c>
      <c r="E6" t="s">
        <v>30</v>
      </c>
      <c r="F6" s="3">
        <f>'[1]Ginger Analysis 2_Plat 1_202209'!M11</f>
        <v>9.6169963104239109</v>
      </c>
    </row>
    <row r="7" spans="1:6" x14ac:dyDescent="0.25">
      <c r="A7" t="s">
        <v>26</v>
      </c>
      <c r="B7" t="s">
        <v>5</v>
      </c>
      <c r="C7" t="s">
        <v>35</v>
      </c>
      <c r="D7">
        <v>1</v>
      </c>
      <c r="E7" t="s">
        <v>30</v>
      </c>
      <c r="F7" s="3">
        <f>'[1]Ginger Analysis 2_Plat 1_202209'!M13</f>
        <v>9.1785520134451097</v>
      </c>
    </row>
    <row r="8" spans="1:6" x14ac:dyDescent="0.25">
      <c r="A8" t="s">
        <v>26</v>
      </c>
      <c r="B8" t="s">
        <v>7</v>
      </c>
      <c r="C8" t="s">
        <v>36</v>
      </c>
      <c r="D8">
        <v>1</v>
      </c>
      <c r="E8" t="s">
        <v>30</v>
      </c>
      <c r="F8" s="3">
        <f>'[1]Ginger Analysis 2_Plat 1_202209'!M15</f>
        <v>11.6499047021238</v>
      </c>
    </row>
    <row r="9" spans="1:6" x14ac:dyDescent="0.25">
      <c r="A9" t="s">
        <v>25</v>
      </c>
      <c r="B9" t="s">
        <v>9</v>
      </c>
      <c r="C9" t="s">
        <v>36</v>
      </c>
      <c r="D9">
        <v>1</v>
      </c>
      <c r="E9" t="s">
        <v>30</v>
      </c>
      <c r="F9" s="3">
        <f>'[1]Ginger Analysis 2_Plat 1_202209'!M17</f>
        <v>7.5808519054721328</v>
      </c>
    </row>
    <row r="10" spans="1:6" x14ac:dyDescent="0.25">
      <c r="A10" t="s">
        <v>27</v>
      </c>
      <c r="B10" t="s">
        <v>11</v>
      </c>
      <c r="C10" t="s">
        <v>35</v>
      </c>
      <c r="D10">
        <v>1</v>
      </c>
      <c r="E10" t="s">
        <v>30</v>
      </c>
      <c r="F10" s="3">
        <v>10.814653634194567</v>
      </c>
    </row>
    <row r="11" spans="1:6" x14ac:dyDescent="0.25">
      <c r="A11" t="s">
        <v>27</v>
      </c>
      <c r="B11" t="s">
        <v>41</v>
      </c>
      <c r="C11" t="s">
        <v>37</v>
      </c>
      <c r="D11">
        <v>1</v>
      </c>
      <c r="E11" t="s">
        <v>30</v>
      </c>
      <c r="F11" s="3">
        <v>24.348946927166295</v>
      </c>
    </row>
    <row r="12" spans="1:6" x14ac:dyDescent="0.25">
      <c r="A12" t="s">
        <v>25</v>
      </c>
      <c r="B12" t="s">
        <v>13</v>
      </c>
      <c r="C12" t="s">
        <v>35</v>
      </c>
      <c r="D12">
        <v>1</v>
      </c>
      <c r="E12" t="s">
        <v>30</v>
      </c>
      <c r="F12" s="3">
        <v>19.520848868691647</v>
      </c>
    </row>
    <row r="13" spans="1:6" x14ac:dyDescent="0.25">
      <c r="A13" t="s">
        <v>23</v>
      </c>
      <c r="B13" t="s">
        <v>15</v>
      </c>
      <c r="C13" t="s">
        <v>35</v>
      </c>
      <c r="D13">
        <v>1</v>
      </c>
      <c r="E13" t="s">
        <v>30</v>
      </c>
      <c r="F13" s="3">
        <v>13.560981400302826</v>
      </c>
    </row>
    <row r="14" spans="1:6" x14ac:dyDescent="0.25">
      <c r="A14" t="s">
        <v>24</v>
      </c>
      <c r="B14" t="s">
        <v>42</v>
      </c>
      <c r="C14" t="s">
        <v>37</v>
      </c>
      <c r="D14">
        <v>1</v>
      </c>
      <c r="E14" t="s">
        <v>30</v>
      </c>
      <c r="F14" s="3">
        <v>11.813624713237925</v>
      </c>
    </row>
    <row r="15" spans="1:6" x14ac:dyDescent="0.25">
      <c r="A15" t="s">
        <v>27</v>
      </c>
      <c r="B15" t="s">
        <v>17</v>
      </c>
      <c r="C15" t="s">
        <v>36</v>
      </c>
      <c r="D15">
        <v>1</v>
      </c>
      <c r="E15" t="s">
        <v>30</v>
      </c>
      <c r="F15" s="3">
        <v>12.088151975053222</v>
      </c>
    </row>
    <row r="16" spans="1:6" x14ac:dyDescent="0.25">
      <c r="A16" t="s">
        <v>24</v>
      </c>
      <c r="B16" t="s">
        <v>19</v>
      </c>
      <c r="C16" t="s">
        <v>36</v>
      </c>
      <c r="D16">
        <v>1</v>
      </c>
      <c r="E16" t="s">
        <v>30</v>
      </c>
      <c r="F16" s="3">
        <v>26.088704400074249</v>
      </c>
    </row>
    <row r="17" spans="1:6" x14ac:dyDescent="0.25">
      <c r="A17" s="1" t="s">
        <v>24</v>
      </c>
      <c r="B17" s="1" t="s">
        <v>2</v>
      </c>
      <c r="C17" s="1" t="s">
        <v>35</v>
      </c>
      <c r="D17">
        <v>2</v>
      </c>
      <c r="E17" t="s">
        <v>30</v>
      </c>
      <c r="F17" s="4">
        <f>'[1]Ginger Analysis 2_Plat 1_202209'!M4</f>
        <v>9.2314937481900028</v>
      </c>
    </row>
    <row r="18" spans="1:6" x14ac:dyDescent="0.25">
      <c r="A18" s="1" t="s">
        <v>23</v>
      </c>
      <c r="B18" s="1" t="s">
        <v>4</v>
      </c>
      <c r="C18" s="1" t="s">
        <v>36</v>
      </c>
      <c r="D18">
        <v>2</v>
      </c>
      <c r="E18" t="s">
        <v>30</v>
      </c>
      <c r="F18" s="4">
        <f>'[1]Ginger Analysis 2_Plat 1_202209'!M6</f>
        <v>16.567894229257945</v>
      </c>
    </row>
    <row r="19" spans="1:6" x14ac:dyDescent="0.25">
      <c r="A19" s="1" t="s">
        <v>23</v>
      </c>
      <c r="B19" s="1" t="s">
        <v>43</v>
      </c>
      <c r="C19" s="1" t="s">
        <v>37</v>
      </c>
      <c r="D19">
        <v>2</v>
      </c>
      <c r="E19" t="s">
        <v>30</v>
      </c>
      <c r="F19" s="4">
        <f>'[1]Ginger Analysis 2_Plat 1_202209'!M8</f>
        <v>18.997928036342547</v>
      </c>
    </row>
    <row r="20" spans="1:6" x14ac:dyDescent="0.25">
      <c r="A20" s="1" t="s">
        <v>25</v>
      </c>
      <c r="B20" s="1" t="s">
        <v>44</v>
      </c>
      <c r="C20" s="1" t="s">
        <v>37</v>
      </c>
      <c r="D20">
        <v>2</v>
      </c>
      <c r="E20" t="s">
        <v>30</v>
      </c>
      <c r="F20" s="4">
        <f>'[1]Ginger Analysis 2_Plat 1_202209'!M10</f>
        <v>15.454885262498721</v>
      </c>
    </row>
    <row r="21" spans="1:6" x14ac:dyDescent="0.25">
      <c r="A21" s="1" t="s">
        <v>26</v>
      </c>
      <c r="B21" s="1" t="s">
        <v>45</v>
      </c>
      <c r="C21" s="1" t="s">
        <v>37</v>
      </c>
      <c r="D21">
        <v>2</v>
      </c>
      <c r="E21" t="s">
        <v>30</v>
      </c>
      <c r="F21" s="4">
        <f>'[1]Ginger Analysis 2_Plat 1_202209'!M12</f>
        <v>10.412817580053538</v>
      </c>
    </row>
    <row r="22" spans="1:6" x14ac:dyDescent="0.25">
      <c r="A22" s="1" t="s">
        <v>26</v>
      </c>
      <c r="B22" s="1" t="s">
        <v>6</v>
      </c>
      <c r="C22" s="1" t="s">
        <v>35</v>
      </c>
      <c r="D22">
        <v>2</v>
      </c>
      <c r="E22" t="s">
        <v>30</v>
      </c>
      <c r="F22" s="4">
        <f>'[1]Ginger Analysis 2_Plat 1_202209'!M14</f>
        <v>9.4414629553512572</v>
      </c>
    </row>
    <row r="23" spans="1:6" x14ac:dyDescent="0.25">
      <c r="A23" s="1" t="s">
        <v>26</v>
      </c>
      <c r="B23" s="1" t="s">
        <v>8</v>
      </c>
      <c r="C23" s="1" t="s">
        <v>36</v>
      </c>
      <c r="D23">
        <v>2</v>
      </c>
      <c r="E23" t="s">
        <v>30</v>
      </c>
      <c r="F23" s="4">
        <f>'[1]Ginger Analysis 2_Plat 1_202209'!M16</f>
        <v>12.206766912412267</v>
      </c>
    </row>
    <row r="24" spans="1:6" x14ac:dyDescent="0.25">
      <c r="A24" s="1" t="s">
        <v>25</v>
      </c>
      <c r="B24" s="1" t="s">
        <v>10</v>
      </c>
      <c r="C24" s="1" t="s">
        <v>36</v>
      </c>
      <c r="D24">
        <v>2</v>
      </c>
      <c r="E24" t="s">
        <v>30</v>
      </c>
      <c r="F24" s="4">
        <f>'[1]Ginger Analysis 2_Plat 1_202209'!M18</f>
        <v>3.4108980834098652</v>
      </c>
    </row>
    <row r="25" spans="1:6" x14ac:dyDescent="0.25">
      <c r="A25" s="1" t="s">
        <v>27</v>
      </c>
      <c r="B25" s="1" t="s">
        <v>12</v>
      </c>
      <c r="C25" s="1" t="s">
        <v>35</v>
      </c>
      <c r="D25">
        <v>2</v>
      </c>
      <c r="E25" t="s">
        <v>30</v>
      </c>
      <c r="F25" s="4">
        <v>18.153377775079768</v>
      </c>
    </row>
    <row r="26" spans="1:6" x14ac:dyDescent="0.25">
      <c r="A26" s="1" t="s">
        <v>27</v>
      </c>
      <c r="B26" s="1" t="s">
        <v>46</v>
      </c>
      <c r="C26" s="1" t="s">
        <v>37</v>
      </c>
      <c r="D26">
        <v>2</v>
      </c>
      <c r="E26" t="s">
        <v>30</v>
      </c>
      <c r="F26" s="4">
        <v>38.829439944011099</v>
      </c>
    </row>
    <row r="27" spans="1:6" x14ac:dyDescent="0.25">
      <c r="A27" s="1" t="s">
        <v>25</v>
      </c>
      <c r="B27" s="1" t="s">
        <v>14</v>
      </c>
      <c r="C27" s="1" t="s">
        <v>35</v>
      </c>
      <c r="D27">
        <v>2</v>
      </c>
      <c r="E27" t="s">
        <v>30</v>
      </c>
      <c r="F27" s="4">
        <v>18.475158551555175</v>
      </c>
    </row>
    <row r="28" spans="1:6" x14ac:dyDescent="0.25">
      <c r="A28" s="1" t="s">
        <v>23</v>
      </c>
      <c r="B28" s="1" t="s">
        <v>16</v>
      </c>
      <c r="C28" s="1" t="s">
        <v>35</v>
      </c>
      <c r="D28">
        <v>2</v>
      </c>
      <c r="E28" t="s">
        <v>30</v>
      </c>
      <c r="F28" s="4">
        <v>12.443790335390631</v>
      </c>
    </row>
    <row r="29" spans="1:6" x14ac:dyDescent="0.25">
      <c r="A29" s="1" t="s">
        <v>24</v>
      </c>
      <c r="B29" s="1" t="s">
        <v>47</v>
      </c>
      <c r="C29" s="1" t="s">
        <v>37</v>
      </c>
      <c r="D29">
        <v>2</v>
      </c>
      <c r="E29" t="s">
        <v>30</v>
      </c>
      <c r="F29" s="4">
        <v>13.560355089140685</v>
      </c>
    </row>
    <row r="30" spans="1:6" x14ac:dyDescent="0.25">
      <c r="A30" s="1" t="s">
        <v>27</v>
      </c>
      <c r="B30" s="1" t="s">
        <v>18</v>
      </c>
      <c r="C30" s="1" t="s">
        <v>36</v>
      </c>
      <c r="D30">
        <v>2</v>
      </c>
      <c r="E30" t="s">
        <v>30</v>
      </c>
      <c r="F30" s="4">
        <v>15.850426443145071</v>
      </c>
    </row>
    <row r="31" spans="1:6" x14ac:dyDescent="0.25">
      <c r="A31" s="1" t="s">
        <v>24</v>
      </c>
      <c r="B31" s="1" t="s">
        <v>20</v>
      </c>
      <c r="C31" s="1" t="s">
        <v>36</v>
      </c>
      <c r="D31">
        <v>2</v>
      </c>
      <c r="E31" t="s">
        <v>30</v>
      </c>
      <c r="F31" s="4">
        <v>25.869927366696686</v>
      </c>
    </row>
    <row r="32" spans="1:6" x14ac:dyDescent="0.25">
      <c r="A32" s="1" t="s">
        <v>24</v>
      </c>
      <c r="B32" t="s">
        <v>1</v>
      </c>
      <c r="C32" s="1" t="s">
        <v>35</v>
      </c>
      <c r="D32">
        <v>1</v>
      </c>
      <c r="E32" t="s">
        <v>31</v>
      </c>
      <c r="F32" s="3">
        <f>'[1]Ginger Analysis 2_Plat 1_202209'!M22</f>
        <v>6.0177257949379612</v>
      </c>
    </row>
    <row r="33" spans="1:6" x14ac:dyDescent="0.25">
      <c r="A33" s="1" t="s">
        <v>23</v>
      </c>
      <c r="B33" t="s">
        <v>3</v>
      </c>
      <c r="C33" s="1" t="s">
        <v>36</v>
      </c>
      <c r="D33">
        <v>1</v>
      </c>
      <c r="E33" t="s">
        <v>31</v>
      </c>
      <c r="F33" s="3">
        <f>'[1]Ginger Analysis 2_Plat 1_202209'!M24</f>
        <v>1.6765201812468771</v>
      </c>
    </row>
    <row r="34" spans="1:6" x14ac:dyDescent="0.25">
      <c r="A34" s="1" t="s">
        <v>23</v>
      </c>
      <c r="B34" t="s">
        <v>38</v>
      </c>
      <c r="C34" s="1" t="s">
        <v>37</v>
      </c>
      <c r="D34">
        <v>1</v>
      </c>
      <c r="E34" t="s">
        <v>31</v>
      </c>
      <c r="F34" s="3">
        <f>'[1]Ginger Analysis 2_Plat 1_202209'!M26</f>
        <v>22.952686697975757</v>
      </c>
    </row>
    <row r="35" spans="1:6" x14ac:dyDescent="0.25">
      <c r="A35" s="1" t="s">
        <v>25</v>
      </c>
      <c r="B35" t="s">
        <v>39</v>
      </c>
      <c r="C35" s="1" t="s">
        <v>37</v>
      </c>
      <c r="D35">
        <v>1</v>
      </c>
      <c r="E35" t="s">
        <v>31</v>
      </c>
      <c r="F35" s="3">
        <f>'[1]Ginger Analysis 2_Plat 1_202209'!M28</f>
        <v>8.6711229994867089</v>
      </c>
    </row>
    <row r="36" spans="1:6" x14ac:dyDescent="0.25">
      <c r="A36" s="1" t="s">
        <v>26</v>
      </c>
      <c r="B36" t="s">
        <v>40</v>
      </c>
      <c r="C36" s="1" t="s">
        <v>37</v>
      </c>
      <c r="D36">
        <v>1</v>
      </c>
      <c r="E36" t="s">
        <v>31</v>
      </c>
      <c r="F36" s="3">
        <f>'[1]Ginger Analysis 2_Plat 1_202209'!M30</f>
        <v>3.2032236571828401</v>
      </c>
    </row>
    <row r="37" spans="1:6" x14ac:dyDescent="0.25">
      <c r="A37" s="1" t="s">
        <v>26</v>
      </c>
      <c r="B37" t="s">
        <v>5</v>
      </c>
      <c r="C37" s="1" t="s">
        <v>35</v>
      </c>
      <c r="D37">
        <v>1</v>
      </c>
      <c r="E37" t="s">
        <v>31</v>
      </c>
      <c r="F37" s="3">
        <f>'[1]Ginger Analysis 2_Plat 1_202209'!M32</f>
        <v>5.1798557594500156</v>
      </c>
    </row>
    <row r="38" spans="1:6" x14ac:dyDescent="0.25">
      <c r="A38" s="1" t="s">
        <v>26</v>
      </c>
      <c r="B38" t="s">
        <v>7</v>
      </c>
      <c r="C38" s="1" t="s">
        <v>36</v>
      </c>
      <c r="D38">
        <v>1</v>
      </c>
      <c r="E38" t="s">
        <v>31</v>
      </c>
      <c r="F38" s="3">
        <f>'[1]Ginger Analysis 2_Plat 1_202209'!M34</f>
        <v>14.844242297408806</v>
      </c>
    </row>
    <row r="39" spans="1:6" x14ac:dyDescent="0.25">
      <c r="A39" s="1" t="s">
        <v>25</v>
      </c>
      <c r="B39" t="s">
        <v>9</v>
      </c>
      <c r="C39" s="1" t="s">
        <v>36</v>
      </c>
      <c r="D39">
        <v>1</v>
      </c>
      <c r="E39" t="s">
        <v>31</v>
      </c>
      <c r="F39" s="3">
        <f>'[1]Ginger Analysis 2_Plat 1_202209'!M36</f>
        <v>2.7741927882048367</v>
      </c>
    </row>
    <row r="40" spans="1:6" x14ac:dyDescent="0.25">
      <c r="A40" s="1" t="s">
        <v>27</v>
      </c>
      <c r="B40" t="s">
        <v>11</v>
      </c>
      <c r="C40" s="1" t="s">
        <v>35</v>
      </c>
      <c r="D40">
        <v>1</v>
      </c>
      <c r="E40" t="s">
        <v>31</v>
      </c>
      <c r="F40" s="3">
        <v>1.9694444221891856</v>
      </c>
    </row>
    <row r="41" spans="1:6" x14ac:dyDescent="0.25">
      <c r="A41" s="1" t="s">
        <v>27</v>
      </c>
      <c r="B41" t="s">
        <v>41</v>
      </c>
      <c r="C41" s="1" t="s">
        <v>37</v>
      </c>
      <c r="D41">
        <v>1</v>
      </c>
      <c r="E41" t="s">
        <v>31</v>
      </c>
      <c r="F41" s="3">
        <v>2.7199454373122314</v>
      </c>
    </row>
    <row r="42" spans="1:6" x14ac:dyDescent="0.25">
      <c r="A42" s="1" t="s">
        <v>25</v>
      </c>
      <c r="B42" t="s">
        <v>13</v>
      </c>
      <c r="C42" s="1" t="s">
        <v>35</v>
      </c>
      <c r="D42">
        <v>1</v>
      </c>
      <c r="E42" t="s">
        <v>31</v>
      </c>
      <c r="F42" s="3">
        <v>2.9719101158075079</v>
      </c>
    </row>
    <row r="43" spans="1:6" x14ac:dyDescent="0.25">
      <c r="A43" s="1" t="s">
        <v>23</v>
      </c>
      <c r="B43" t="s">
        <v>15</v>
      </c>
      <c r="C43" s="1" t="s">
        <v>35</v>
      </c>
      <c r="D43">
        <v>1</v>
      </c>
      <c r="E43" t="s">
        <v>31</v>
      </c>
      <c r="F43" s="3">
        <v>5.5814008885055015</v>
      </c>
    </row>
    <row r="44" spans="1:6" x14ac:dyDescent="0.25">
      <c r="A44" s="1" t="s">
        <v>24</v>
      </c>
      <c r="B44" t="s">
        <v>42</v>
      </c>
      <c r="C44" s="1" t="s">
        <v>37</v>
      </c>
      <c r="D44">
        <v>1</v>
      </c>
      <c r="E44" t="s">
        <v>31</v>
      </c>
      <c r="F44" s="3">
        <v>7.5013246851360176</v>
      </c>
    </row>
    <row r="45" spans="1:6" x14ac:dyDescent="0.25">
      <c r="A45" s="1" t="s">
        <v>27</v>
      </c>
      <c r="B45" t="s">
        <v>17</v>
      </c>
      <c r="C45" s="1" t="s">
        <v>36</v>
      </c>
      <c r="D45">
        <v>1</v>
      </c>
      <c r="E45" t="s">
        <v>31</v>
      </c>
      <c r="F45" s="3">
        <v>3.9754345070615154</v>
      </c>
    </row>
    <row r="46" spans="1:6" x14ac:dyDescent="0.25">
      <c r="A46" s="1" t="s">
        <v>24</v>
      </c>
      <c r="B46" t="s">
        <v>19</v>
      </c>
      <c r="C46" s="1" t="s">
        <v>36</v>
      </c>
      <c r="D46">
        <v>1</v>
      </c>
      <c r="E46" t="s">
        <v>31</v>
      </c>
      <c r="F46" s="3">
        <v>1.5775102991489471</v>
      </c>
    </row>
    <row r="47" spans="1:6" x14ac:dyDescent="0.25">
      <c r="A47" s="1" t="s">
        <v>24</v>
      </c>
      <c r="B47" t="s">
        <v>2</v>
      </c>
      <c r="C47" s="1" t="s">
        <v>35</v>
      </c>
      <c r="D47">
        <v>2</v>
      </c>
      <c r="E47" t="s">
        <v>31</v>
      </c>
      <c r="F47" s="4">
        <f>'[1]Ginger Analysis 2_Plat 1_202209'!M23</f>
        <v>4.7829038799684565</v>
      </c>
    </row>
    <row r="48" spans="1:6" x14ac:dyDescent="0.25">
      <c r="A48" s="1" t="s">
        <v>23</v>
      </c>
      <c r="B48" t="s">
        <v>4</v>
      </c>
      <c r="C48" s="1" t="s">
        <v>36</v>
      </c>
      <c r="D48">
        <v>2</v>
      </c>
      <c r="E48" t="s">
        <v>31</v>
      </c>
      <c r="F48" s="4">
        <f>'[1]Ginger Analysis 2_Plat 1_202209'!M25</f>
        <v>2.3669180482188046</v>
      </c>
    </row>
    <row r="49" spans="1:6" x14ac:dyDescent="0.25">
      <c r="A49" s="1" t="s">
        <v>23</v>
      </c>
      <c r="B49" t="s">
        <v>43</v>
      </c>
      <c r="C49" s="1" t="s">
        <v>37</v>
      </c>
      <c r="D49">
        <v>2</v>
      </c>
      <c r="E49" t="s">
        <v>31</v>
      </c>
      <c r="F49" s="4">
        <f>'[1]Ginger Analysis 2_Plat 1_202209'!M27</f>
        <v>23.974906887583444</v>
      </c>
    </row>
    <row r="50" spans="1:6" x14ac:dyDescent="0.25">
      <c r="A50" s="1" t="s">
        <v>25</v>
      </c>
      <c r="B50" t="s">
        <v>44</v>
      </c>
      <c r="C50" s="1" t="s">
        <v>37</v>
      </c>
      <c r="D50">
        <v>2</v>
      </c>
      <c r="E50" t="s">
        <v>31</v>
      </c>
      <c r="F50" s="4">
        <f>'[1]Ginger Analysis 2_Plat 1_202209'!M29</f>
        <v>9.2346803911159192</v>
      </c>
    </row>
    <row r="51" spans="1:6" x14ac:dyDescent="0.25">
      <c r="A51" s="1" t="s">
        <v>26</v>
      </c>
      <c r="B51" t="s">
        <v>45</v>
      </c>
      <c r="C51" s="1" t="s">
        <v>37</v>
      </c>
      <c r="D51">
        <v>2</v>
      </c>
      <c r="E51" t="s">
        <v>31</v>
      </c>
      <c r="F51" s="4">
        <f>'[1]Ginger Analysis 2_Plat 1_202209'!M31</f>
        <v>3.3733327638608941</v>
      </c>
    </row>
    <row r="52" spans="1:6" x14ac:dyDescent="0.25">
      <c r="A52" s="1" t="s">
        <v>26</v>
      </c>
      <c r="B52" t="s">
        <v>6</v>
      </c>
      <c r="C52" s="1" t="s">
        <v>35</v>
      </c>
      <c r="D52">
        <v>2</v>
      </c>
      <c r="E52" t="s">
        <v>31</v>
      </c>
      <c r="F52" s="4">
        <f>'[1]Ginger Analysis 2_Plat 1_202209'!M33</f>
        <v>5.5994804189651548</v>
      </c>
    </row>
    <row r="53" spans="1:6" x14ac:dyDescent="0.25">
      <c r="A53" s="1" t="s">
        <v>26</v>
      </c>
      <c r="B53" t="s">
        <v>8</v>
      </c>
      <c r="C53" s="1" t="s">
        <v>36</v>
      </c>
      <c r="D53">
        <v>2</v>
      </c>
      <c r="E53" t="s">
        <v>31</v>
      </c>
      <c r="F53" s="4">
        <f>'[1]Ginger Analysis 2_Plat 1_202209'!M35</f>
        <v>8.7473640773734882</v>
      </c>
    </row>
    <row r="54" spans="1:6" x14ac:dyDescent="0.25">
      <c r="A54" s="1" t="s">
        <v>25</v>
      </c>
      <c r="B54" t="s">
        <v>10</v>
      </c>
      <c r="C54" s="1" t="s">
        <v>36</v>
      </c>
      <c r="D54">
        <v>2</v>
      </c>
      <c r="E54" t="s">
        <v>31</v>
      </c>
      <c r="F54" s="4">
        <f>'[1]Ginger Analysis 2_Plat 1_202209'!M37</f>
        <v>2.5816190018617169</v>
      </c>
    </row>
    <row r="55" spans="1:6" x14ac:dyDescent="0.25">
      <c r="A55" s="1" t="s">
        <v>27</v>
      </c>
      <c r="B55" t="s">
        <v>12</v>
      </c>
      <c r="C55" s="1" t="s">
        <v>35</v>
      </c>
      <c r="D55">
        <v>2</v>
      </c>
      <c r="E55" t="s">
        <v>31</v>
      </c>
      <c r="F55" s="4">
        <v>3.7538383648115912</v>
      </c>
    </row>
    <row r="56" spans="1:6" x14ac:dyDescent="0.25">
      <c r="A56" s="1" t="s">
        <v>27</v>
      </c>
      <c r="B56" t="s">
        <v>46</v>
      </c>
      <c r="C56" s="1" t="s">
        <v>37</v>
      </c>
      <c r="D56">
        <v>2</v>
      </c>
      <c r="E56" t="s">
        <v>31</v>
      </c>
      <c r="F56" s="4">
        <v>5.3213304492890163</v>
      </c>
    </row>
    <row r="57" spans="1:6" x14ac:dyDescent="0.25">
      <c r="A57" s="1" t="s">
        <v>25</v>
      </c>
      <c r="B57" t="s">
        <v>14</v>
      </c>
      <c r="C57" s="1" t="s">
        <v>35</v>
      </c>
      <c r="D57">
        <v>2</v>
      </c>
      <c r="E57" t="s">
        <v>31</v>
      </c>
      <c r="F57" s="4">
        <v>2.9850398198127541</v>
      </c>
    </row>
    <row r="58" spans="1:6" x14ac:dyDescent="0.25">
      <c r="A58" s="1" t="s">
        <v>23</v>
      </c>
      <c r="B58" t="s">
        <v>16</v>
      </c>
      <c r="C58" s="1" t="s">
        <v>35</v>
      </c>
      <c r="D58">
        <v>2</v>
      </c>
      <c r="E58" t="s">
        <v>31</v>
      </c>
      <c r="F58" s="4">
        <v>5.7857232923094362</v>
      </c>
    </row>
    <row r="59" spans="1:6" x14ac:dyDescent="0.25">
      <c r="A59" s="1" t="s">
        <v>24</v>
      </c>
      <c r="B59" t="s">
        <v>47</v>
      </c>
      <c r="C59" s="1" t="s">
        <v>37</v>
      </c>
      <c r="D59">
        <v>2</v>
      </c>
      <c r="E59" t="s">
        <v>31</v>
      </c>
      <c r="F59" s="4">
        <v>6.4550164518433117</v>
      </c>
    </row>
    <row r="60" spans="1:6" x14ac:dyDescent="0.25">
      <c r="A60" s="1" t="s">
        <v>27</v>
      </c>
      <c r="B60" t="s">
        <v>18</v>
      </c>
      <c r="C60" s="1" t="s">
        <v>36</v>
      </c>
      <c r="D60">
        <v>2</v>
      </c>
      <c r="E60" t="s">
        <v>31</v>
      </c>
      <c r="F60" s="4">
        <v>4.0043253529927068</v>
      </c>
    </row>
    <row r="61" spans="1:6" x14ac:dyDescent="0.25">
      <c r="A61" s="1" t="s">
        <v>24</v>
      </c>
      <c r="B61" t="s">
        <v>20</v>
      </c>
      <c r="C61" s="1" t="s">
        <v>36</v>
      </c>
      <c r="D61">
        <v>2</v>
      </c>
      <c r="E61" t="s">
        <v>31</v>
      </c>
      <c r="F61" s="4">
        <v>1.7218112920917619</v>
      </c>
    </row>
    <row r="62" spans="1:6" x14ac:dyDescent="0.25">
      <c r="A62" s="1" t="s">
        <v>24</v>
      </c>
      <c r="B62" t="s">
        <v>1</v>
      </c>
      <c r="C62" s="1" t="s">
        <v>35</v>
      </c>
      <c r="D62">
        <v>1</v>
      </c>
      <c r="E62" t="s">
        <v>32</v>
      </c>
      <c r="F62" s="3">
        <f>'[1]Ginger Analysis 2_Plat 1_202209'!M41</f>
        <v>12.968247532626057</v>
      </c>
    </row>
    <row r="63" spans="1:6" x14ac:dyDescent="0.25">
      <c r="A63" s="1" t="s">
        <v>23</v>
      </c>
      <c r="B63" t="s">
        <v>3</v>
      </c>
      <c r="C63" s="1" t="s">
        <v>36</v>
      </c>
      <c r="D63">
        <v>1</v>
      </c>
      <c r="E63" t="s">
        <v>32</v>
      </c>
      <c r="F63" s="3">
        <f>'[1]Ginger Analysis 2_Plat 1_202209'!M43</f>
        <v>33.636535686137819</v>
      </c>
    </row>
    <row r="64" spans="1:6" x14ac:dyDescent="0.25">
      <c r="A64" s="1" t="s">
        <v>23</v>
      </c>
      <c r="B64" t="s">
        <v>38</v>
      </c>
      <c r="C64" s="1" t="s">
        <v>37</v>
      </c>
      <c r="D64">
        <v>1</v>
      </c>
      <c r="E64" t="s">
        <v>32</v>
      </c>
      <c r="F64" s="3">
        <f>'[1]Ginger Analysis 2_Plat 1_202209'!M45</f>
        <v>28.741012322622556</v>
      </c>
    </row>
    <row r="65" spans="1:6" x14ac:dyDescent="0.25">
      <c r="A65" s="1" t="s">
        <v>25</v>
      </c>
      <c r="B65" t="s">
        <v>39</v>
      </c>
      <c r="C65" s="1" t="s">
        <v>37</v>
      </c>
      <c r="D65">
        <v>1</v>
      </c>
      <c r="E65" t="s">
        <v>32</v>
      </c>
      <c r="F65" s="3">
        <f>'[1]Ginger Analysis 2_Plat 1_202209'!M47</f>
        <v>35.849103379178288</v>
      </c>
    </row>
    <row r="66" spans="1:6" x14ac:dyDescent="0.25">
      <c r="A66" s="1" t="s">
        <v>26</v>
      </c>
      <c r="B66" t="s">
        <v>40</v>
      </c>
      <c r="C66" s="1" t="s">
        <v>37</v>
      </c>
      <c r="D66">
        <v>1</v>
      </c>
      <c r="E66" t="s">
        <v>32</v>
      </c>
      <c r="F66" s="3">
        <f>'[1]Ginger Analysis 2_Plat 1_202209'!M49</f>
        <v>26.951751174511525</v>
      </c>
    </row>
    <row r="67" spans="1:6" x14ac:dyDescent="0.25">
      <c r="A67" s="1" t="s">
        <v>26</v>
      </c>
      <c r="B67" t="s">
        <v>5</v>
      </c>
      <c r="C67" s="1" t="s">
        <v>35</v>
      </c>
      <c r="D67">
        <v>1</v>
      </c>
      <c r="E67" t="s">
        <v>32</v>
      </c>
      <c r="F67" s="3">
        <f>'[1]Ginger Analysis 2_Plat 1_202209'!M51</f>
        <v>17.293719628596982</v>
      </c>
    </row>
    <row r="68" spans="1:6" x14ac:dyDescent="0.25">
      <c r="A68" s="1" t="s">
        <v>26</v>
      </c>
      <c r="B68" t="s">
        <v>7</v>
      </c>
      <c r="C68" s="1" t="s">
        <v>36</v>
      </c>
      <c r="D68">
        <v>1</v>
      </c>
      <c r="E68" t="s">
        <v>32</v>
      </c>
      <c r="F68" s="3">
        <f>'[1]Ginger Analysis 2_Plat 1_202209'!M53</f>
        <v>31.291179908612708</v>
      </c>
    </row>
    <row r="69" spans="1:6" x14ac:dyDescent="0.25">
      <c r="A69" s="1" t="s">
        <v>25</v>
      </c>
      <c r="B69" t="s">
        <v>9</v>
      </c>
      <c r="C69" s="1" t="s">
        <v>36</v>
      </c>
      <c r="D69">
        <v>1</v>
      </c>
      <c r="E69" t="s">
        <v>32</v>
      </c>
      <c r="F69" s="3">
        <f>'[1]Ginger Analysis 2_Plat 1_202209'!M55</f>
        <v>21.48558060838733</v>
      </c>
    </row>
    <row r="70" spans="1:6" x14ac:dyDescent="0.25">
      <c r="A70" s="1" t="s">
        <v>27</v>
      </c>
      <c r="B70" t="s">
        <v>11</v>
      </c>
      <c r="C70" s="1" t="s">
        <v>35</v>
      </c>
      <c r="D70">
        <v>1</v>
      </c>
      <c r="E70" t="s">
        <v>32</v>
      </c>
      <c r="F70" s="3">
        <v>21.52688664851258</v>
      </c>
    </row>
    <row r="71" spans="1:6" x14ac:dyDescent="0.25">
      <c r="A71" s="1" t="s">
        <v>27</v>
      </c>
      <c r="B71" t="s">
        <v>41</v>
      </c>
      <c r="C71" s="1" t="s">
        <v>37</v>
      </c>
      <c r="D71">
        <v>1</v>
      </c>
      <c r="E71" t="s">
        <v>32</v>
      </c>
      <c r="F71" s="3">
        <v>38.721621227408328</v>
      </c>
    </row>
    <row r="72" spans="1:6" x14ac:dyDescent="0.25">
      <c r="A72" s="1" t="s">
        <v>25</v>
      </c>
      <c r="B72" t="s">
        <v>13</v>
      </c>
      <c r="C72" s="1" t="s">
        <v>35</v>
      </c>
      <c r="D72">
        <v>1</v>
      </c>
      <c r="E72" t="s">
        <v>32</v>
      </c>
      <c r="F72" s="3">
        <v>32.214776173780514</v>
      </c>
    </row>
    <row r="73" spans="1:6" x14ac:dyDescent="0.25">
      <c r="A73" s="1" t="s">
        <v>23</v>
      </c>
      <c r="B73" t="s">
        <v>15</v>
      </c>
      <c r="C73" s="1" t="s">
        <v>35</v>
      </c>
      <c r="D73">
        <v>1</v>
      </c>
      <c r="E73" t="s">
        <v>32</v>
      </c>
      <c r="F73" s="3">
        <v>25.819105276256852</v>
      </c>
    </row>
    <row r="74" spans="1:6" x14ac:dyDescent="0.25">
      <c r="A74" s="1" t="s">
        <v>24</v>
      </c>
      <c r="B74" t="s">
        <v>42</v>
      </c>
      <c r="C74" s="1" t="s">
        <v>37</v>
      </c>
      <c r="D74">
        <v>1</v>
      </c>
      <c r="E74" t="s">
        <v>32</v>
      </c>
      <c r="F74" s="3">
        <v>76.309468654640298</v>
      </c>
    </row>
    <row r="75" spans="1:6" x14ac:dyDescent="0.25">
      <c r="A75" s="1" t="s">
        <v>27</v>
      </c>
      <c r="B75" t="s">
        <v>17</v>
      </c>
      <c r="C75" s="1" t="s">
        <v>36</v>
      </c>
      <c r="D75">
        <v>1</v>
      </c>
      <c r="E75" t="s">
        <v>32</v>
      </c>
      <c r="F75" s="3">
        <v>36.264034660954579</v>
      </c>
    </row>
    <row r="76" spans="1:6" x14ac:dyDescent="0.25">
      <c r="A76" s="1" t="s">
        <v>24</v>
      </c>
      <c r="B76" t="s">
        <v>19</v>
      </c>
      <c r="C76" s="1" t="s">
        <v>36</v>
      </c>
      <c r="D76">
        <v>1</v>
      </c>
      <c r="E76" t="s">
        <v>32</v>
      </c>
      <c r="F76" s="3">
        <v>46.023649176693702</v>
      </c>
    </row>
    <row r="77" spans="1:6" x14ac:dyDescent="0.25">
      <c r="A77" s="1" t="s">
        <v>24</v>
      </c>
      <c r="B77" t="s">
        <v>2</v>
      </c>
      <c r="C77" s="1" t="s">
        <v>35</v>
      </c>
      <c r="D77">
        <v>2</v>
      </c>
      <c r="E77" t="s">
        <v>32</v>
      </c>
      <c r="F77" s="4">
        <f>'[1]Ginger Analysis 2_Plat 1_202209'!M42</f>
        <v>13.403045600578128</v>
      </c>
    </row>
    <row r="78" spans="1:6" x14ac:dyDescent="0.25">
      <c r="A78" s="1" t="s">
        <v>23</v>
      </c>
      <c r="B78" t="s">
        <v>4</v>
      </c>
      <c r="C78" s="1" t="s">
        <v>36</v>
      </c>
      <c r="D78">
        <v>2</v>
      </c>
      <c r="E78" t="s">
        <v>32</v>
      </c>
      <c r="F78" s="4">
        <f>'[1]Ginger Analysis 2_Plat 1_202209'!M44</f>
        <v>34.453564312746522</v>
      </c>
    </row>
    <row r="79" spans="1:6" x14ac:dyDescent="0.25">
      <c r="A79" s="1" t="s">
        <v>23</v>
      </c>
      <c r="B79" t="s">
        <v>43</v>
      </c>
      <c r="C79" s="1" t="s">
        <v>37</v>
      </c>
      <c r="D79">
        <v>2</v>
      </c>
      <c r="E79" t="s">
        <v>32</v>
      </c>
      <c r="F79" s="4">
        <f>'[1]Ginger Analysis 2_Plat 1_202209'!M46</f>
        <v>28.767602024631589</v>
      </c>
    </row>
    <row r="80" spans="1:6" x14ac:dyDescent="0.25">
      <c r="A80" s="1" t="s">
        <v>25</v>
      </c>
      <c r="B80" t="s">
        <v>44</v>
      </c>
      <c r="C80" s="1" t="s">
        <v>37</v>
      </c>
      <c r="D80">
        <v>2</v>
      </c>
      <c r="E80" t="s">
        <v>32</v>
      </c>
      <c r="F80" s="4">
        <f>'[1]Ginger Analysis 2_Plat 1_202209'!M48</f>
        <v>36.869872105471934</v>
      </c>
    </row>
    <row r="81" spans="1:6" x14ac:dyDescent="0.25">
      <c r="A81" s="1" t="s">
        <v>26</v>
      </c>
      <c r="B81" t="s">
        <v>45</v>
      </c>
      <c r="C81" s="1" t="s">
        <v>37</v>
      </c>
      <c r="D81">
        <v>2</v>
      </c>
      <c r="E81" t="s">
        <v>32</v>
      </c>
      <c r="F81" s="4">
        <f>'[1]Ginger Analysis 2_Plat 1_202209'!M50</f>
        <v>27.045755751068913</v>
      </c>
    </row>
    <row r="82" spans="1:6" x14ac:dyDescent="0.25">
      <c r="A82" s="1" t="s">
        <v>26</v>
      </c>
      <c r="B82" t="s">
        <v>6</v>
      </c>
      <c r="C82" s="1" t="s">
        <v>35</v>
      </c>
      <c r="D82">
        <v>2</v>
      </c>
      <c r="E82" t="s">
        <v>32</v>
      </c>
      <c r="F82" s="4">
        <f>'[1]Ginger Analysis 2_Plat 1_202209'!M52</f>
        <v>19.546599165802586</v>
      </c>
    </row>
    <row r="83" spans="1:6" x14ac:dyDescent="0.25">
      <c r="A83" s="1" t="s">
        <v>26</v>
      </c>
      <c r="B83" t="s">
        <v>8</v>
      </c>
      <c r="C83" s="1" t="s">
        <v>36</v>
      </c>
      <c r="D83">
        <v>2</v>
      </c>
      <c r="E83" t="s">
        <v>32</v>
      </c>
      <c r="F83" s="4">
        <f>'[1]Ginger Analysis 2_Plat 1_202209'!M54</f>
        <v>43.962365519846792</v>
      </c>
    </row>
    <row r="84" spans="1:6" x14ac:dyDescent="0.25">
      <c r="A84" s="1" t="s">
        <v>25</v>
      </c>
      <c r="B84" t="s">
        <v>10</v>
      </c>
      <c r="C84" s="1" t="s">
        <v>36</v>
      </c>
      <c r="D84">
        <v>2</v>
      </c>
      <c r="E84" t="s">
        <v>32</v>
      </c>
      <c r="F84" s="4">
        <f>'[1]Ginger Analysis 2_Plat 1_202209'!M56</f>
        <v>27.175692554504032</v>
      </c>
    </row>
    <row r="85" spans="1:6" x14ac:dyDescent="0.25">
      <c r="A85" s="1" t="s">
        <v>27</v>
      </c>
      <c r="B85" t="s">
        <v>12</v>
      </c>
      <c r="C85" s="1" t="s">
        <v>35</v>
      </c>
      <c r="D85">
        <v>2</v>
      </c>
      <c r="E85" t="s">
        <v>32</v>
      </c>
      <c r="F85" s="4">
        <v>20.16399314438905</v>
      </c>
    </row>
    <row r="86" spans="1:6" x14ac:dyDescent="0.25">
      <c r="A86" s="1" t="s">
        <v>27</v>
      </c>
      <c r="B86" t="s">
        <v>46</v>
      </c>
      <c r="C86" s="1" t="s">
        <v>37</v>
      </c>
      <c r="D86">
        <v>2</v>
      </c>
      <c r="E86" t="s">
        <v>32</v>
      </c>
      <c r="F86" s="4">
        <v>70.456190109598737</v>
      </c>
    </row>
    <row r="87" spans="1:6" x14ac:dyDescent="0.25">
      <c r="A87" s="1" t="s">
        <v>25</v>
      </c>
      <c r="B87" t="s">
        <v>14</v>
      </c>
      <c r="C87" s="1" t="s">
        <v>35</v>
      </c>
      <c r="D87">
        <v>2</v>
      </c>
      <c r="E87" t="s">
        <v>32</v>
      </c>
      <c r="F87" s="4">
        <v>31.448934903404545</v>
      </c>
    </row>
    <row r="88" spans="1:6" x14ac:dyDescent="0.25">
      <c r="A88" s="1" t="s">
        <v>23</v>
      </c>
      <c r="B88" t="s">
        <v>16</v>
      </c>
      <c r="C88" s="1" t="s">
        <v>35</v>
      </c>
      <c r="D88">
        <v>2</v>
      </c>
      <c r="E88" t="s">
        <v>32</v>
      </c>
      <c r="F88" s="4">
        <v>27.338426411500897</v>
      </c>
    </row>
    <row r="89" spans="1:6" x14ac:dyDescent="0.25">
      <c r="A89" s="1" t="s">
        <v>24</v>
      </c>
      <c r="B89" t="s">
        <v>47</v>
      </c>
      <c r="C89" s="1" t="s">
        <v>37</v>
      </c>
      <c r="D89">
        <v>2</v>
      </c>
      <c r="E89" t="s">
        <v>32</v>
      </c>
      <c r="F89" s="4">
        <v>64.670498887034142</v>
      </c>
    </row>
    <row r="90" spans="1:6" x14ac:dyDescent="0.25">
      <c r="A90" s="1" t="s">
        <v>27</v>
      </c>
      <c r="B90" t="s">
        <v>18</v>
      </c>
      <c r="C90" s="1" t="s">
        <v>36</v>
      </c>
      <c r="D90">
        <v>2</v>
      </c>
      <c r="E90" t="s">
        <v>32</v>
      </c>
      <c r="F90" s="4">
        <v>46.076664045713834</v>
      </c>
    </row>
    <row r="91" spans="1:6" x14ac:dyDescent="0.25">
      <c r="A91" s="1" t="s">
        <v>24</v>
      </c>
      <c r="B91" t="s">
        <v>20</v>
      </c>
      <c r="C91" s="1" t="s">
        <v>36</v>
      </c>
      <c r="D91">
        <v>2</v>
      </c>
      <c r="E91" t="s">
        <v>32</v>
      </c>
      <c r="F91" s="4">
        <v>44.458115760898295</v>
      </c>
    </row>
    <row r="92" spans="1:6" x14ac:dyDescent="0.25">
      <c r="A92" s="1" t="s">
        <v>24</v>
      </c>
      <c r="B92" t="s">
        <v>1</v>
      </c>
      <c r="C92" s="1" t="s">
        <v>35</v>
      </c>
      <c r="D92">
        <v>1</v>
      </c>
      <c r="E92" t="s">
        <v>33</v>
      </c>
      <c r="F92" s="3">
        <f>'[1]Ginger Analysis 2_Plat 1_202209'!M60</f>
        <v>11.096644199993612</v>
      </c>
    </row>
    <row r="93" spans="1:6" x14ac:dyDescent="0.25">
      <c r="A93" s="1" t="s">
        <v>23</v>
      </c>
      <c r="B93" t="s">
        <v>3</v>
      </c>
      <c r="C93" s="1" t="s">
        <v>36</v>
      </c>
      <c r="D93">
        <v>1</v>
      </c>
      <c r="E93" t="s">
        <v>33</v>
      </c>
      <c r="F93" s="3">
        <f>'[1]Ginger Analysis 2_Plat 1_202209'!M62</f>
        <v>11.613096442926265</v>
      </c>
    </row>
    <row r="94" spans="1:6" x14ac:dyDescent="0.25">
      <c r="A94" s="1" t="s">
        <v>23</v>
      </c>
      <c r="B94" t="s">
        <v>38</v>
      </c>
      <c r="C94" s="1" t="s">
        <v>37</v>
      </c>
      <c r="D94">
        <v>1</v>
      </c>
      <c r="E94" t="s">
        <v>33</v>
      </c>
      <c r="F94" s="3">
        <f>'[1]Ginger Analysis 2_Plat 1_202209'!M64</f>
        <v>4.7768863619320312</v>
      </c>
    </row>
    <row r="95" spans="1:6" x14ac:dyDescent="0.25">
      <c r="A95" s="1" t="s">
        <v>25</v>
      </c>
      <c r="B95" t="s">
        <v>39</v>
      </c>
      <c r="C95" s="1" t="s">
        <v>37</v>
      </c>
      <c r="D95">
        <v>1</v>
      </c>
      <c r="E95" t="s">
        <v>33</v>
      </c>
      <c r="F95" s="3">
        <f>'[1]Ginger Analysis 2_Plat 1_202209'!M66</f>
        <v>10.888824562672955</v>
      </c>
    </row>
    <row r="96" spans="1:6" x14ac:dyDescent="0.25">
      <c r="A96" s="1" t="s">
        <v>26</v>
      </c>
      <c r="B96" t="s">
        <v>40</v>
      </c>
      <c r="C96" s="1" t="s">
        <v>37</v>
      </c>
      <c r="D96">
        <v>1</v>
      </c>
      <c r="E96" t="s">
        <v>33</v>
      </c>
      <c r="F96" s="3">
        <f>'[1]Ginger Analysis 2_Plat 1_202209'!M68</f>
        <v>11.801566987581806</v>
      </c>
    </row>
    <row r="97" spans="1:6" x14ac:dyDescent="0.25">
      <c r="A97" s="1" t="s">
        <v>26</v>
      </c>
      <c r="B97" t="s">
        <v>5</v>
      </c>
      <c r="C97" s="1" t="s">
        <v>35</v>
      </c>
      <c r="D97">
        <v>1</v>
      </c>
      <c r="E97" t="s">
        <v>33</v>
      </c>
      <c r="F97" s="3">
        <f>'[1]Ginger Analysis 2_Plat 1_202209'!M70</f>
        <v>8.8988333145724319</v>
      </c>
    </row>
    <row r="98" spans="1:6" x14ac:dyDescent="0.25">
      <c r="A98" s="1" t="s">
        <v>26</v>
      </c>
      <c r="B98" t="s">
        <v>7</v>
      </c>
      <c r="C98" s="1" t="s">
        <v>36</v>
      </c>
      <c r="D98">
        <v>1</v>
      </c>
      <c r="E98" t="s">
        <v>33</v>
      </c>
      <c r="F98" s="3">
        <f>'[1]Ginger Analysis 2_Plat 1_202209'!M72</f>
        <v>20.356915841377223</v>
      </c>
    </row>
    <row r="99" spans="1:6" x14ac:dyDescent="0.25">
      <c r="A99" s="1" t="s">
        <v>25</v>
      </c>
      <c r="B99" t="s">
        <v>9</v>
      </c>
      <c r="C99" s="1" t="s">
        <v>36</v>
      </c>
      <c r="D99">
        <v>1</v>
      </c>
      <c r="E99" t="s">
        <v>33</v>
      </c>
      <c r="F99" s="3">
        <f>'[1]Ginger Analysis 2_Plat 1_202209'!M74</f>
        <v>7.6168164153759532</v>
      </c>
    </row>
    <row r="100" spans="1:6" x14ac:dyDescent="0.25">
      <c r="A100" s="1" t="s">
        <v>27</v>
      </c>
      <c r="B100" t="s">
        <v>11</v>
      </c>
      <c r="C100" s="1" t="s">
        <v>35</v>
      </c>
      <c r="D100">
        <v>1</v>
      </c>
      <c r="E100" t="s">
        <v>33</v>
      </c>
      <c r="F100" s="3">
        <v>6.1674453636547968</v>
      </c>
    </row>
    <row r="101" spans="1:6" x14ac:dyDescent="0.25">
      <c r="A101" s="1" t="s">
        <v>27</v>
      </c>
      <c r="B101" t="s">
        <v>41</v>
      </c>
      <c r="C101" s="1" t="s">
        <v>37</v>
      </c>
      <c r="D101">
        <v>1</v>
      </c>
      <c r="E101" t="s">
        <v>33</v>
      </c>
      <c r="F101" s="3">
        <v>7.047186471795337</v>
      </c>
    </row>
    <row r="102" spans="1:6" x14ac:dyDescent="0.25">
      <c r="A102" s="1" t="s">
        <v>25</v>
      </c>
      <c r="B102" t="s">
        <v>13</v>
      </c>
      <c r="C102" s="1" t="s">
        <v>35</v>
      </c>
      <c r="D102">
        <v>1</v>
      </c>
      <c r="E102" t="s">
        <v>33</v>
      </c>
      <c r="F102" s="3">
        <v>7.7337814515427397</v>
      </c>
    </row>
    <row r="103" spans="1:6" x14ac:dyDescent="0.25">
      <c r="A103" s="1" t="s">
        <v>23</v>
      </c>
      <c r="B103" t="s">
        <v>15</v>
      </c>
      <c r="C103" s="1" t="s">
        <v>35</v>
      </c>
      <c r="D103">
        <v>1</v>
      </c>
      <c r="E103" t="s">
        <v>33</v>
      </c>
      <c r="F103" s="3">
        <v>16.71182017227104</v>
      </c>
    </row>
    <row r="104" spans="1:6" x14ac:dyDescent="0.25">
      <c r="A104" s="1" t="s">
        <v>24</v>
      </c>
      <c r="B104" t="s">
        <v>42</v>
      </c>
      <c r="C104" s="1" t="s">
        <v>37</v>
      </c>
      <c r="D104">
        <v>1</v>
      </c>
      <c r="E104" t="s">
        <v>33</v>
      </c>
      <c r="F104" s="3">
        <v>19.950575235889836</v>
      </c>
    </row>
    <row r="105" spans="1:6" x14ac:dyDescent="0.25">
      <c r="A105" s="1" t="s">
        <v>27</v>
      </c>
      <c r="B105" t="s">
        <v>17</v>
      </c>
      <c r="C105" s="1" t="s">
        <v>36</v>
      </c>
      <c r="D105">
        <v>1</v>
      </c>
      <c r="E105" t="s">
        <v>33</v>
      </c>
      <c r="F105" s="3">
        <v>14.522655679691786</v>
      </c>
    </row>
    <row r="106" spans="1:6" x14ac:dyDescent="0.25">
      <c r="A106" s="1" t="s">
        <v>24</v>
      </c>
      <c r="B106" t="s">
        <v>19</v>
      </c>
      <c r="C106" s="1" t="s">
        <v>36</v>
      </c>
      <c r="D106">
        <v>1</v>
      </c>
      <c r="E106" t="s">
        <v>33</v>
      </c>
      <c r="F106" s="3">
        <v>13.123438213260727</v>
      </c>
    </row>
    <row r="107" spans="1:6" x14ac:dyDescent="0.25">
      <c r="A107" s="1" t="s">
        <v>24</v>
      </c>
      <c r="B107" t="s">
        <v>2</v>
      </c>
      <c r="C107" s="1" t="s">
        <v>35</v>
      </c>
      <c r="D107">
        <v>2</v>
      </c>
      <c r="E107" t="s">
        <v>33</v>
      </c>
      <c r="F107" s="4">
        <f>'[1]Ginger Analysis 2_Plat 1_202209'!M61</f>
        <v>10.247467206667633</v>
      </c>
    </row>
    <row r="108" spans="1:6" x14ac:dyDescent="0.25">
      <c r="A108" s="1" t="s">
        <v>23</v>
      </c>
      <c r="B108" t="s">
        <v>4</v>
      </c>
      <c r="C108" s="1" t="s">
        <v>36</v>
      </c>
      <c r="D108">
        <v>2</v>
      </c>
      <c r="E108" t="s">
        <v>33</v>
      </c>
      <c r="F108" s="4">
        <f>'[1]Ginger Analysis 2_Plat 1_202209'!M63</f>
        <v>12.63098955995118</v>
      </c>
    </row>
    <row r="109" spans="1:6" x14ac:dyDescent="0.25">
      <c r="A109" s="1" t="s">
        <v>23</v>
      </c>
      <c r="B109" t="s">
        <v>43</v>
      </c>
      <c r="C109" s="1" t="s">
        <v>37</v>
      </c>
      <c r="D109">
        <v>2</v>
      </c>
      <c r="E109" t="s">
        <v>33</v>
      </c>
      <c r="F109" s="4">
        <f>'[1]Ginger Analysis 2_Plat 1_202209'!M65</f>
        <v>5.0889322584218917</v>
      </c>
    </row>
    <row r="110" spans="1:6" x14ac:dyDescent="0.25">
      <c r="A110" s="1" t="s">
        <v>25</v>
      </c>
      <c r="B110" t="s">
        <v>44</v>
      </c>
      <c r="C110" s="1" t="s">
        <v>37</v>
      </c>
      <c r="D110">
        <v>2</v>
      </c>
      <c r="E110" t="s">
        <v>33</v>
      </c>
      <c r="F110" s="4">
        <f>'[1]Ginger Analysis 2_Plat 1_202209'!M67</f>
        <v>11.704827213071962</v>
      </c>
    </row>
    <row r="111" spans="1:6" x14ac:dyDescent="0.25">
      <c r="A111" s="1" t="s">
        <v>26</v>
      </c>
      <c r="B111" t="s">
        <v>45</v>
      </c>
      <c r="C111" s="1" t="s">
        <v>37</v>
      </c>
      <c r="D111">
        <v>2</v>
      </c>
      <c r="E111" t="s">
        <v>33</v>
      </c>
      <c r="F111" s="4">
        <f>'[1]Ginger Analysis 2_Plat 1_202209'!M69</f>
        <v>11.440910140168755</v>
      </c>
    </row>
    <row r="112" spans="1:6" x14ac:dyDescent="0.25">
      <c r="A112" s="1" t="s">
        <v>26</v>
      </c>
      <c r="B112" t="s">
        <v>6</v>
      </c>
      <c r="C112" s="1" t="s">
        <v>35</v>
      </c>
      <c r="D112">
        <v>2</v>
      </c>
      <c r="E112" t="s">
        <v>33</v>
      </c>
      <c r="F112" s="4">
        <f>'[1]Ginger Analysis 2_Plat 1_202209'!M71</f>
        <v>9.4626307463947548</v>
      </c>
    </row>
    <row r="113" spans="1:6" x14ac:dyDescent="0.25">
      <c r="A113" s="1" t="s">
        <v>26</v>
      </c>
      <c r="B113" t="s">
        <v>8</v>
      </c>
      <c r="C113" s="1" t="s">
        <v>36</v>
      </c>
      <c r="D113">
        <v>2</v>
      </c>
      <c r="E113" t="s">
        <v>33</v>
      </c>
      <c r="F113" s="4">
        <f>'[1]Ginger Analysis 2_Plat 1_202209'!M73</f>
        <v>18.158700360759816</v>
      </c>
    </row>
    <row r="114" spans="1:6" x14ac:dyDescent="0.25">
      <c r="A114" s="1" t="s">
        <v>25</v>
      </c>
      <c r="B114" t="s">
        <v>10</v>
      </c>
      <c r="C114" s="1" t="s">
        <v>36</v>
      </c>
      <c r="D114">
        <v>2</v>
      </c>
      <c r="E114" t="s">
        <v>33</v>
      </c>
      <c r="F114" s="4">
        <f>'[1]Ginger Analysis 2_Plat 1_202209'!M75</f>
        <v>8.1019602632721437</v>
      </c>
    </row>
    <row r="115" spans="1:6" x14ac:dyDescent="0.25">
      <c r="A115" s="1" t="s">
        <v>27</v>
      </c>
      <c r="B115" t="s">
        <v>12</v>
      </c>
      <c r="C115" s="1" t="s">
        <v>35</v>
      </c>
      <c r="D115">
        <v>2</v>
      </c>
      <c r="E115" t="s">
        <v>33</v>
      </c>
      <c r="F115" s="4">
        <v>6.8238986277291191</v>
      </c>
    </row>
    <row r="116" spans="1:6" x14ac:dyDescent="0.25">
      <c r="A116" s="1" t="s">
        <v>27</v>
      </c>
      <c r="B116" t="s">
        <v>46</v>
      </c>
      <c r="C116" s="1" t="s">
        <v>37</v>
      </c>
      <c r="D116">
        <v>2</v>
      </c>
      <c r="E116" t="s">
        <v>33</v>
      </c>
      <c r="F116" s="4">
        <v>14.328817518271711</v>
      </c>
    </row>
    <row r="117" spans="1:6" x14ac:dyDescent="0.25">
      <c r="A117" s="1" t="s">
        <v>25</v>
      </c>
      <c r="B117" t="s">
        <v>14</v>
      </c>
      <c r="C117" s="1" t="s">
        <v>35</v>
      </c>
      <c r="D117">
        <v>2</v>
      </c>
      <c r="E117" t="s">
        <v>33</v>
      </c>
      <c r="F117" s="4">
        <v>7.8635663519175818</v>
      </c>
    </row>
    <row r="118" spans="1:6" x14ac:dyDescent="0.25">
      <c r="A118" s="1" t="s">
        <v>23</v>
      </c>
      <c r="B118" t="s">
        <v>16</v>
      </c>
      <c r="C118" s="1" t="s">
        <v>35</v>
      </c>
      <c r="D118">
        <v>2</v>
      </c>
      <c r="E118" t="s">
        <v>33</v>
      </c>
      <c r="F118" s="4">
        <v>15.997463074001695</v>
      </c>
    </row>
    <row r="119" spans="1:6" x14ac:dyDescent="0.25">
      <c r="A119" s="1" t="s">
        <v>24</v>
      </c>
      <c r="B119" t="s">
        <v>47</v>
      </c>
      <c r="C119" s="1" t="s">
        <v>37</v>
      </c>
      <c r="D119">
        <v>2</v>
      </c>
      <c r="E119" t="s">
        <v>33</v>
      </c>
      <c r="F119" s="4">
        <v>19.042781124661325</v>
      </c>
    </row>
    <row r="120" spans="1:6" x14ac:dyDescent="0.25">
      <c r="A120" s="1" t="s">
        <v>27</v>
      </c>
      <c r="B120" t="s">
        <v>18</v>
      </c>
      <c r="C120" s="1" t="s">
        <v>36</v>
      </c>
      <c r="D120">
        <v>2</v>
      </c>
      <c r="E120" t="s">
        <v>33</v>
      </c>
      <c r="F120" s="4">
        <v>16.940934889074139</v>
      </c>
    </row>
    <row r="121" spans="1:6" x14ac:dyDescent="0.25">
      <c r="A121" s="1" t="s">
        <v>24</v>
      </c>
      <c r="B121" t="s">
        <v>20</v>
      </c>
      <c r="C121" s="1" t="s">
        <v>36</v>
      </c>
      <c r="D121">
        <v>2</v>
      </c>
      <c r="E121" t="s">
        <v>33</v>
      </c>
      <c r="F121" s="4">
        <v>12.592585063641243</v>
      </c>
    </row>
  </sheetData>
  <sortState ref="A2:H31">
    <sortCondition descending="1" sortBy="cellColor" ref="B2:B31" dxfId="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Iyanuoluwa</dc:creator>
  <cp:lastModifiedBy>Oluwafemi</cp:lastModifiedBy>
  <dcterms:created xsi:type="dcterms:W3CDTF">2022-12-08T16:56:38Z</dcterms:created>
  <dcterms:modified xsi:type="dcterms:W3CDTF">2022-12-08T19:10:16Z</dcterms:modified>
</cp:coreProperties>
</file>