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gland" sheetId="1" r:id="rId3"/>
    <sheet state="visible" name="Wales" sheetId="2" r:id="rId4"/>
    <sheet state="visible" name="Northern Ireland" sheetId="3" r:id="rId5"/>
    <sheet state="visible" name="Scotland" sheetId="4" r:id="rId6"/>
  </sheets>
  <definedNames>
    <definedName hidden="1" localSheetId="0" name="_xlnm._FilterDatabase">England!$A$1:$AO$788</definedName>
  </definedNames>
  <calcPr/>
</workbook>
</file>

<file path=xl/sharedStrings.xml><?xml version="1.0" encoding="utf-8"?>
<sst xmlns="http://schemas.openxmlformats.org/spreadsheetml/2006/main" count="688" uniqueCount="575">
  <si>
    <t>Leavers - Nurses and midwives</t>
  </si>
  <si>
    <t>2014-15</t>
  </si>
  <si>
    <t>% change 2014/15 to 2015/16</t>
  </si>
  <si>
    <t>2015/16</t>
  </si>
  <si>
    <t>% change 2015/16 to 2016/17</t>
  </si>
  <si>
    <t>2016-17</t>
  </si>
  <si>
    <t>Belfast</t>
  </si>
  <si>
    <t>Northern</t>
  </si>
  <si>
    <t>South Eastern</t>
  </si>
  <si>
    <t>Southern</t>
  </si>
  <si>
    <t>Western</t>
  </si>
  <si>
    <t>ALL TRUSTS TOTALS</t>
  </si>
  <si>
    <t>Joiners - Nurses and midwives</t>
  </si>
  <si>
    <t>LEAVERS</t>
  </si>
  <si>
    <t>2014/15</t>
  </si>
  <si>
    <t>2016 to August 2017</t>
  </si>
  <si>
    <t xml:space="preserve">EU </t>
  </si>
  <si>
    <t>All</t>
  </si>
  <si>
    <t>% of EU</t>
  </si>
  <si>
    <t>EU</t>
  </si>
  <si>
    <t xml:space="preserve">% of EU </t>
  </si>
  <si>
    <t>Is % of EU staff leaving getting bigger year on year?</t>
  </si>
  <si>
    <t>Cardiff &amp; Vale University Health Board</t>
  </si>
  <si>
    <t>Welsh Ambulance Service NHS Trust</t>
  </si>
  <si>
    <t>Public Health Wales NHS Trust</t>
  </si>
  <si>
    <t>Aneurin Bevan University Health Board</t>
  </si>
  <si>
    <t>Betsi Cadwaldr University Health Board</t>
  </si>
  <si>
    <t>Powys Teaching Health Board</t>
  </si>
  <si>
    <t>Hywel Dda University Health Board</t>
  </si>
  <si>
    <t>Cwm Taf University Health Board</t>
  </si>
  <si>
    <t>Velindre NHS Trust</t>
  </si>
  <si>
    <t>Abertawe Bro Morgannwg University Health Board</t>
  </si>
  <si>
    <t>TOTALS</t>
  </si>
  <si>
    <t>JOINERS</t>
  </si>
  <si>
    <t>Is % of EU staff joining dwindling year on year?</t>
  </si>
  <si>
    <t>Leavers</t>
  </si>
  <si>
    <t>2012-13</t>
  </si>
  <si>
    <t>% change from 2012/13 to 2013/14</t>
  </si>
  <si>
    <t xml:space="preserve"> 2013/14</t>
  </si>
  <si>
    <t>% change from 2013/14 to 2014/15</t>
  </si>
  <si>
    <t>2016/17</t>
  </si>
  <si>
    <t>NHS Ayrshire &amp; Arran</t>
  </si>
  <si>
    <t>NHS Borders</t>
  </si>
  <si>
    <t>NHS Dumfries &amp; Galloway</t>
  </si>
  <si>
    <t>NHS Fife</t>
  </si>
  <si>
    <t>NHS Forth Valley</t>
  </si>
  <si>
    <t>NHS Grampian</t>
  </si>
  <si>
    <t>NHS Greater Glasgow &amp;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</si>
  <si>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</si>
  <si>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</si>
  <si>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</si>
  <si>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</si>
  <si>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</si>
  <si>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</si>
  <si>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</si>
  <si>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ALL HEALTH BOARDS TOTALS</t>
  </si>
  <si>
    <t>Leavers - nursing and midwifery</t>
  </si>
  <si>
    <t>% change 2012/13 to 2013/14</t>
  </si>
  <si>
    <t>2013/14</t>
  </si>
  <si>
    <t>% change 2013/14 to 2014/15</t>
  </si>
  <si>
    <t xml:space="preserve">Joiners  </t>
  </si>
  <si>
    <t>% change 2013-14</t>
  </si>
  <si>
    <t>2013-14</t>
  </si>
  <si>
    <t>% change 2013-14 to 2014-15</t>
  </si>
  <si>
    <t>% change 2014-15 to 2015-16</t>
  </si>
  <si>
    <t>2015-16</t>
  </si>
  <si>
    <t>% change 2015-16 to 2016-17</t>
  </si>
  <si>
    <t>Joiners - Nursing and midwifery</t>
  </si>
  <si>
    <t>% change 2012-13 to 2013-15</t>
  </si>
  <si>
    <t>Joiners</t>
  </si>
  <si>
    <t>Org
code</t>
  </si>
  <si>
    <t>EU 2014-15</t>
  </si>
  <si>
    <t>All nationalities 2014-15</t>
  </si>
  <si>
    <t>% of EU leavers 2014-15</t>
  </si>
  <si>
    <t>EU 2015-16</t>
  </si>
  <si>
    <t>All nationalities 2015-16</t>
  </si>
  <si>
    <t>% of EU leavers 2015-16</t>
  </si>
  <si>
    <t>EU 2016-17</t>
  </si>
  <si>
    <t>All nationalities 2016-17</t>
  </si>
  <si>
    <t>% of EU leavers 2016-17</t>
  </si>
  <si>
    <t>Is proportion of EU staff leaving getting bigger year on year?</t>
  </si>
  <si>
    <t>Is proportion of EU staff leaving in the first six months of 2017 larger than 2014/15?</t>
  </si>
  <si>
    <t>EU joiners 2014-15</t>
  </si>
  <si>
    <t>All joiners 2014-15</t>
  </si>
  <si>
    <t>% of joiners from the EU 2014-15</t>
  </si>
  <si>
    <t xml:space="preserve">EU joiners 2015-16 </t>
  </si>
  <si>
    <t>All joiners 2015-16</t>
  </si>
  <si>
    <t>% of joiners from the EU 2015-16</t>
  </si>
  <si>
    <t>EU joiners 2016-17</t>
  </si>
  <si>
    <t>All joiners 2016-17</t>
  </si>
  <si>
    <t>% of joiners from the EU 2016-17</t>
  </si>
  <si>
    <t>Is % of EU joiners getting smaller year on year?</t>
  </si>
  <si>
    <t>Is proportion of EU joiners smaller in the first six months of 2017 than in 2014-15?</t>
  </si>
  <si>
    <t>Both EU leavers growing and EU joiners dwindling year on year?</t>
  </si>
  <si>
    <t>RTQ</t>
  </si>
  <si>
    <t>2Gether NHS Foundation Trust</t>
  </si>
  <si>
    <t>RTV</t>
  </si>
  <si>
    <t>5 Boroughs Partnership NHS Foundation Trust</t>
  </si>
  <si>
    <t>REM</t>
  </si>
  <si>
    <t>Aintree University Hospital NHS Foundation Trust</t>
  </si>
  <si>
    <t>RCF</t>
  </si>
  <si>
    <t>Airedale NHS Foundation Trust</t>
  </si>
  <si>
    <t>RBS</t>
  </si>
  <si>
    <t>Alder Hey Children's NHS Foundation Trust</t>
  </si>
  <si>
    <t>RTK</t>
  </si>
  <si>
    <t>Ashford and St. Peter's Hospitals NHS Foundation Trust</t>
  </si>
  <si>
    <t>RVN</t>
  </si>
  <si>
    <t>Avon and Wiltshire Mental Health Partnership NHS Trust</t>
  </si>
  <si>
    <t>RF4</t>
  </si>
  <si>
    <t>Barking, Havering and Redbridge University Hospitals NHS Trust</t>
  </si>
  <si>
    <t>RRP</t>
  </si>
  <si>
    <t>Barnet, Enfield and Haringey Mental Health NHS Trust</t>
  </si>
  <si>
    <t>RFF</t>
  </si>
  <si>
    <t>Barnsley Hospital NHS Foundation Trust</t>
  </si>
  <si>
    <t>R1H</t>
  </si>
  <si>
    <t>Barts Health NHS Trust</t>
  </si>
  <si>
    <t>RDD</t>
  </si>
  <si>
    <t>Basildon and Thurrock University Hospitals NHS Foundation Trust</t>
  </si>
  <si>
    <t>RC1</t>
  </si>
  <si>
    <t>Bedford Hospital NHS Trust</t>
  </si>
  <si>
    <t>RWX</t>
  </si>
  <si>
    <t>Berkshire Healthcare NHS Foundation Trust</t>
  </si>
  <si>
    <t>RXT</t>
  </si>
  <si>
    <t>Birmingham and Solihull Mental Health NHS Foundation Trust</t>
  </si>
  <si>
    <t>RYW</t>
  </si>
  <si>
    <t>Birmingham Community Healthcare NHS Foundation Trust</t>
  </si>
  <si>
    <t>RQ3</t>
  </si>
  <si>
    <t>Birmingham Women's and Children's NHS Foundation Trust</t>
  </si>
  <si>
    <t>RLU</t>
  </si>
  <si>
    <t>Birmingham Women's NHS Foundation Trust</t>
  </si>
  <si>
    <t>TAJ</t>
  </si>
  <si>
    <t>Black Country Partnership NHS Foundation Trust</t>
  </si>
  <si>
    <t>RXL</t>
  </si>
  <si>
    <t>Blackpool Teaching Hospitals NHS Foundation Trust</t>
  </si>
  <si>
    <t>RMC</t>
  </si>
  <si>
    <t>Bolton NHS Foundation Trust</t>
  </si>
  <si>
    <t>TAD</t>
  </si>
  <si>
    <t>Bradford District Care NHS Foundation Trust</t>
  </si>
  <si>
    <t>RAE</t>
  </si>
  <si>
    <t>Bradford Teaching Hospitals NHS Foundation Trust</t>
  </si>
  <si>
    <t>RY2</t>
  </si>
  <si>
    <t>Bridgewater Community Healthcare NHS Foundation Trust</t>
  </si>
  <si>
    <t>RXH</t>
  </si>
  <si>
    <t>Brighton and Sussex University Hospitals NHS Trust</t>
  </si>
  <si>
    <t>RXQ</t>
  </si>
  <si>
    <t>Buckinghamshire Healthcare NHS Trust</t>
  </si>
  <si>
    <t>RJF</t>
  </si>
  <si>
    <t>Burton Hospitals NHS Foundation Trust</t>
  </si>
  <si>
    <t>RWY</t>
  </si>
  <si>
    <t>Calderdale and Huddersfield NHS Foundation Trust</t>
  </si>
  <si>
    <t>RJX</t>
  </si>
  <si>
    <t>Calderstones Partnership NHS Foundation Trust</t>
  </si>
  <si>
    <t>RGT</t>
  </si>
  <si>
    <t>Cambridge University Hospitals NHS Foundation Trust</t>
  </si>
  <si>
    <t>RT1</t>
  </si>
  <si>
    <t>Cambridgeshire and Peterborough NHS Foundation Trust</t>
  </si>
  <si>
    <t>RYV</t>
  </si>
  <si>
    <t>Cambridgeshire Community Services NHS Trust</t>
  </si>
  <si>
    <t>TAF</t>
  </si>
  <si>
    <t>Camden and Islington NHS Foundation Trust</t>
  </si>
  <si>
    <t>RV3</t>
  </si>
  <si>
    <t>Central and North West London NHS Foundation Trust</t>
  </si>
  <si>
    <t>RYX</t>
  </si>
  <si>
    <t>Central London Community Healthcare NHS Trust</t>
  </si>
  <si>
    <t>RW3</t>
  </si>
  <si>
    <t>Central Manchester University Hospitals NHS Foundation Trust</t>
  </si>
  <si>
    <t>RQM</t>
  </si>
  <si>
    <t>Chelsea and Westminster Hospital NHS Foundation Trust</t>
  </si>
  <si>
    <t>RXA</t>
  </si>
  <si>
    <t>Cheshire and Wirral Partnership NHS Foundation Trust</t>
  </si>
  <si>
    <t>RBV</t>
  </si>
  <si>
    <t>Christie NHS Foundation Trust</t>
  </si>
  <si>
    <t>RLN</t>
  </si>
  <si>
    <t>City Hospitals Sunderland NHS Foundation Trust</t>
  </si>
  <si>
    <t>REN</t>
  </si>
  <si>
    <t>Clatterbridge Cancer Centre NHS Foundation Trust</t>
  </si>
  <si>
    <t>RDE</t>
  </si>
  <si>
    <t>Colchester Hospital University NHS Foundation Trust</t>
  </si>
  <si>
    <t>RJ8</t>
  </si>
  <si>
    <t>Cornwall Partnership NHS Foundation Trust</t>
  </si>
  <si>
    <t>RJR</t>
  </si>
  <si>
    <t>Countess of Chester Hospital NHS Foundation Trust</t>
  </si>
  <si>
    <t>RXP</t>
  </si>
  <si>
    <t>County Durham and Darlington NHS Foundation Trust</t>
  </si>
  <si>
    <t>RYG</t>
  </si>
  <si>
    <t>Coventry and Warwickshire Partnership NHS Trust</t>
  </si>
  <si>
    <t>RJ6</t>
  </si>
  <si>
    <t>Croydon Health Services NHS Trust</t>
  </si>
  <si>
    <t>RNN</t>
  </si>
  <si>
    <t>Cumbria Partnership NHS Foundation Trust</t>
  </si>
  <si>
    <t>RN7</t>
  </si>
  <si>
    <t>Dartford and Gravesham NHS Trust</t>
  </si>
  <si>
    <t>RTG</t>
  </si>
  <si>
    <t>Derby Teaching Hospitals NHS Foundation Trust</t>
  </si>
  <si>
    <t>RY8</t>
  </si>
  <si>
    <t>Derbyshire Community Health Services NHS Foundation Trust</t>
  </si>
  <si>
    <t>RXM</t>
  </si>
  <si>
    <t>Derbyshire Healthcare NHS Foundation Trust</t>
  </si>
  <si>
    <t>RWV</t>
  </si>
  <si>
    <t>Devon Partnership NHS Trust</t>
  </si>
  <si>
    <t>RP5</t>
  </si>
  <si>
    <t>Doncaster and Bassetlaw Teaching Hospitals NHS Foundation Trust</t>
  </si>
  <si>
    <t>RBD</t>
  </si>
  <si>
    <t>Dorset County Hospital NHS Foundation Trust</t>
  </si>
  <si>
    <t>RDY</t>
  </si>
  <si>
    <t>Dorset Healthcare University NHS Foundation Trust</t>
  </si>
  <si>
    <t>RYK</t>
  </si>
  <si>
    <t>Dudley and Walsall Mental Health Partnership NHS Trust</t>
  </si>
  <si>
    <t>RNA</t>
  </si>
  <si>
    <t>Dudley Group NHS Foundation Trust</t>
  </si>
  <si>
    <t>RWH</t>
  </si>
  <si>
    <t>East and North Hertfordshire NHS Trust</t>
  </si>
  <si>
    <t>RJN</t>
  </si>
  <si>
    <t>East Cheshire NHS Trust</t>
  </si>
  <si>
    <t>RVV</t>
  </si>
  <si>
    <t>East Kent Hospitals University NHS Foundation Trust</t>
  </si>
  <si>
    <t>RXR</t>
  </si>
  <si>
    <t>East Lancashire Hospitals NHS Trust</t>
  </si>
  <si>
    <t>RWK</t>
  </si>
  <si>
    <t>East London NHS Foundation Trust</t>
  </si>
  <si>
    <t>RX9</t>
  </si>
  <si>
    <t>East Midlands Ambulance Service NHS Trust</t>
  </si>
  <si>
    <t>RYC</t>
  </si>
  <si>
    <t>East of England Ambulance Service NHS Trust</t>
  </si>
  <si>
    <t>RXC</t>
  </si>
  <si>
    <t>East Sussex Healthcare NHS Trust</t>
  </si>
  <si>
    <t>RVR</t>
  </si>
  <si>
    <t>Epsom and St Helier University Hospitals NHS Trust</t>
  </si>
  <si>
    <t>RDU</t>
  </si>
  <si>
    <t>Frimley Health NHS Foundation Trust</t>
  </si>
  <si>
    <t>RR7</t>
  </si>
  <si>
    <t>Gateshead Health NHS Foundation Trust</t>
  </si>
  <si>
    <t>RLT</t>
  </si>
  <si>
    <t>George Eliot Hospital NHS Trust</t>
  </si>
  <si>
    <t>R1J</t>
  </si>
  <si>
    <t>Gloucestershire Care Services NHS Trust</t>
  </si>
  <si>
    <t>RTE</t>
  </si>
  <si>
    <t>Gloucestershire Hospitals NHS Foundation Trust</t>
  </si>
  <si>
    <t>RP4</t>
  </si>
  <si>
    <t>Great Ormond Street Hospital For Children NHS Foundation Trust</t>
  </si>
  <si>
    <t>RN3</t>
  </si>
  <si>
    <t>Great Western Hospitals NHS Foundation Trust</t>
  </si>
  <si>
    <t>RXV</t>
  </si>
  <si>
    <t>Greater Manchester Mental Health NHS Foundation Trust</t>
  </si>
  <si>
    <t>RJ1</t>
  </si>
  <si>
    <t>Guy's and St Thomas' NHS Foundation Trust</t>
  </si>
  <si>
    <t>RN5</t>
  </si>
  <si>
    <t>Hampshire Hospitals NHS Foundation Trust</t>
  </si>
  <si>
    <t>RCD</t>
  </si>
  <si>
    <t>Harrogate and District NHS Foundation Trust</t>
  </si>
  <si>
    <t>T1510</t>
  </si>
  <si>
    <t>Health Education England</t>
  </si>
  <si>
    <t>T1480</t>
  </si>
  <si>
    <t>Health Research Authority</t>
  </si>
  <si>
    <t>-</t>
  </si>
  <si>
    <t>RR1</t>
  </si>
  <si>
    <t>Heart of England NHS Foundation Trust</t>
  </si>
  <si>
    <t>RY4</t>
  </si>
  <si>
    <t>Hertfordshire Community NHS Trust</t>
  </si>
  <si>
    <t>RWR</t>
  </si>
  <si>
    <t>Hertfordshire Partnership University NHS Foundation Trust</t>
  </si>
  <si>
    <t>RAS</t>
  </si>
  <si>
    <t>Hillingdon Hospitals NHS Foundation Trust</t>
  </si>
  <si>
    <t>RQQ</t>
  </si>
  <si>
    <t>Hinchingbrooke Health Care NHS Trust</t>
  </si>
  <si>
    <t>RQX</t>
  </si>
  <si>
    <t>Homerton University Hospital NHS Foundation Trust</t>
  </si>
  <si>
    <t>RY9</t>
  </si>
  <si>
    <t>Hounslow and Richmond Community Healthcare NHS Trust</t>
  </si>
  <si>
    <t>RWA</t>
  </si>
  <si>
    <t>Hull and East Yorkshire Hospitals NHS Trust</t>
  </si>
  <si>
    <t>RV9</t>
  </si>
  <si>
    <t>Humber NHS Foundation Trust</t>
  </si>
  <si>
    <t>RYJ</t>
  </si>
  <si>
    <t>Imperial College Healthcare NHS Trust</t>
  </si>
  <si>
    <t>RGQ</t>
  </si>
  <si>
    <t>Ipswich Hospital NHS Trust</t>
  </si>
  <si>
    <t>R1F</t>
  </si>
  <si>
    <t>Isle of Wight NHS Trust</t>
  </si>
  <si>
    <t>RGP</t>
  </si>
  <si>
    <t>James Paget University Hospitals NHS Foundation Trust</t>
  </si>
  <si>
    <t>RXY</t>
  </si>
  <si>
    <t>Kent and Medway NHS and Social Care Partnership Trust</t>
  </si>
  <si>
    <t>RYY</t>
  </si>
  <si>
    <t>Kent Community Health NHS Foundation Trust</t>
  </si>
  <si>
    <t>RNQ</t>
  </si>
  <si>
    <t>Kettering General Hospital NHS Foundation Trust</t>
  </si>
  <si>
    <t>RJZ</t>
  </si>
  <si>
    <t>King's College Hospital NHS Foundation Trust</t>
  </si>
  <si>
    <t>RAX</t>
  </si>
  <si>
    <t>Kingston Hospital NHS Foundation Trust</t>
  </si>
  <si>
    <t>RW5</t>
  </si>
  <si>
    <t>Lancashire Care NHS Foundation Trust</t>
  </si>
  <si>
    <t>RXN</t>
  </si>
  <si>
    <t>Lancashire Teaching Hospitals NHS Foundation Trust</t>
  </si>
  <si>
    <t>RGD</t>
  </si>
  <si>
    <t>Leeds and York Partnership NHS Foundation Trust</t>
  </si>
  <si>
    <t>RY6</t>
  </si>
  <si>
    <t>Leeds Community Healthcare NHS Trust</t>
  </si>
  <si>
    <t>RR8</t>
  </si>
  <si>
    <t>Leeds Teaching Hospitals NHS Trust</t>
  </si>
  <si>
    <t>RT5</t>
  </si>
  <si>
    <t>Leicestershire Partnership NHS Trust</t>
  </si>
  <si>
    <t>RJ2</t>
  </si>
  <si>
    <t>Lewisham and Greenwich NHS Trust</t>
  </si>
  <si>
    <t>RY5</t>
  </si>
  <si>
    <t>Lincolnshire Community Health Services NHS Trust</t>
  </si>
  <si>
    <t>RP7</t>
  </si>
  <si>
    <t>Lincolnshire Partnership NHS Foundation Trust</t>
  </si>
  <si>
    <t>RY1</t>
  </si>
  <si>
    <t>Liverpool Community Health NHS Trust</t>
  </si>
  <si>
    <t>RBQ</t>
  </si>
  <si>
    <t>Liverpool Heart and Chest Hospital NHS Foundation Trust</t>
  </si>
  <si>
    <t>REP</t>
  </si>
  <si>
    <t>Liverpool Women's NHS Foundation Trust</t>
  </si>
  <si>
    <t>RRU</t>
  </si>
  <si>
    <t>London Ambulance Service NHS Trust</t>
  </si>
  <si>
    <t>R1K</t>
  </si>
  <si>
    <t>London North West Healthcare NHS Trust</t>
  </si>
  <si>
    <t>RC9</t>
  </si>
  <si>
    <t>Luton and Dunstable University Hospital NHS Foundation Trust</t>
  </si>
  <si>
    <t>RWF</t>
  </si>
  <si>
    <t>Maidstone and Tunbridge Wells NHS Trust</t>
  </si>
  <si>
    <t>RPA</t>
  </si>
  <si>
    <t>Medway NHS Foundation Trust</t>
  </si>
  <si>
    <t>RW4</t>
  </si>
  <si>
    <t>Mersey Care NHS Foundation Trust</t>
  </si>
  <si>
    <t>RBT</t>
  </si>
  <si>
    <t>Mid Cheshire Hospitals NHS Foundation Trust</t>
  </si>
  <si>
    <t>RQ8</t>
  </si>
  <si>
    <t>Mid Essex Hospital Services NHS Trust</t>
  </si>
  <si>
    <t>RXF</t>
  </si>
  <si>
    <t>Mid Yorkshire Hospitals NHS Trust</t>
  </si>
  <si>
    <t>RD8</t>
  </si>
  <si>
    <t>Milton Keynes University Hospital NHS Foundation Trust</t>
  </si>
  <si>
    <t>X80</t>
  </si>
  <si>
    <t>National Institute for Health and Care Excellence</t>
  </si>
  <si>
    <t>RTD</t>
  </si>
  <si>
    <t>Newcastle Upon Tyne Hospitals NHS Foundation Trust</t>
  </si>
  <si>
    <t>AHO</t>
  </si>
  <si>
    <t>Non Geographic Central Staff</t>
  </si>
  <si>
    <t>RM1</t>
  </si>
  <si>
    <t>Norfolk and Norwich University Hospitals NHS Foundation Trust</t>
  </si>
  <si>
    <t>RMY</t>
  </si>
  <si>
    <t>Norfolk and Suffolk NHS Foundation Trust</t>
  </si>
  <si>
    <t>RY3</t>
  </si>
  <si>
    <t>Norfolk Community Health and Care NHS Trust</t>
  </si>
  <si>
    <t>RVJ</t>
  </si>
  <si>
    <t>North Bristol NHS Trust</t>
  </si>
  <si>
    <t>RNL</t>
  </si>
  <si>
    <t>North Cumbria University Hospitals NHS Trust</t>
  </si>
  <si>
    <t>RX6</t>
  </si>
  <si>
    <t>North East Ambulance Service NHS Foundation Trust</t>
  </si>
  <si>
    <t>RAT</t>
  </si>
  <si>
    <t>North East London NHS Foundation Trust</t>
  </si>
  <si>
    <t>RRD</t>
  </si>
  <si>
    <t>North Essex Partnership University NHS Foundation Trust</t>
  </si>
  <si>
    <t>RAP</t>
  </si>
  <si>
    <t>North Middlesex University Hospital NHS Trust</t>
  </si>
  <si>
    <t>RLY</t>
  </si>
  <si>
    <t>North Staffordshire Combined Healthcare NHS Trust</t>
  </si>
  <si>
    <t>RVW</t>
  </si>
  <si>
    <t>North Tees and Hartlepool NHS Foundation Trust</t>
  </si>
  <si>
    <t>RX7</t>
  </si>
  <si>
    <t>North West Ambulance Service NHS Trust</t>
  </si>
  <si>
    <t>RGN</t>
  </si>
  <si>
    <t>North West Anglia NHS Foundation Trust</t>
  </si>
  <si>
    <t>RNS</t>
  </si>
  <si>
    <t>Northampton General Hospital NHS Trust</t>
  </si>
  <si>
    <t>RP1</t>
  </si>
  <si>
    <t>Northamptonshire Healthcare NHS Foundation Trust</t>
  </si>
  <si>
    <t>RBZ</t>
  </si>
  <si>
    <t>Northern Devon Healthcare NHS Trust</t>
  </si>
  <si>
    <t>RJL</t>
  </si>
  <si>
    <t>Northern Lincolnshire and Goole NHS Foundation Trust</t>
  </si>
  <si>
    <t>RX4</t>
  </si>
  <si>
    <t>Northumberland, Tyne and Wear NHS Foundation Trust</t>
  </si>
  <si>
    <t>RTF</t>
  </si>
  <si>
    <t>Northumbria Healthcare NHS Foundation Trust</t>
  </si>
  <si>
    <t>RX1</t>
  </si>
  <si>
    <t>Nottingham University Hospitals NHS Trust</t>
  </si>
  <si>
    <t>RHA</t>
  </si>
  <si>
    <t>Nottinghamshire Healthcare NHS Foundation Trust</t>
  </si>
  <si>
    <t>RNU</t>
  </si>
  <si>
    <t>Oxford Health NHS Foundation Trust</t>
  </si>
  <si>
    <t>RTH</t>
  </si>
  <si>
    <t>Oxford University Hospitals NHS Foundation Trust</t>
  </si>
  <si>
    <t>RPG</t>
  </si>
  <si>
    <t>Oxleas NHS Foundation Trust</t>
  </si>
  <si>
    <t>RGM</t>
  </si>
  <si>
    <t>Papworth Hospital NHS Foundation Trust</t>
  </si>
  <si>
    <t>RW6</t>
  </si>
  <si>
    <t>Pennine Acute Hospitals NHS Trust</t>
  </si>
  <si>
    <t>RT2</t>
  </si>
  <si>
    <t>Pennine Care NHS Foundation Trust</t>
  </si>
  <si>
    <t>RK9</t>
  </si>
  <si>
    <t>Plymouth Hospitals NHS Trust</t>
  </si>
  <si>
    <t>RD3</t>
  </si>
  <si>
    <t>Poole Hospital NHS Foundation Trust</t>
  </si>
  <si>
    <t>RHU</t>
  </si>
  <si>
    <t>Portsmouth Hospitals NHS Trust</t>
  </si>
  <si>
    <t>RQW</t>
  </si>
  <si>
    <t>Princess Alexandra Hospital NHS Trust</t>
  </si>
  <si>
    <t>X25</t>
  </si>
  <si>
    <t>Public Health England</t>
  </si>
  <si>
    <t>RCX</t>
  </si>
  <si>
    <t>Queen Elizabeth Hospital King's Lynn NHS Foundation Trust</t>
  </si>
  <si>
    <t>RPC</t>
  </si>
  <si>
    <t>Queen Victoria Hospital NHS Foundation Trust</t>
  </si>
  <si>
    <t>RL1</t>
  </si>
  <si>
    <t>Robert Jones and Agnes Hunt Orthopaedic Hospital NHS Foundation Trust</t>
  </si>
  <si>
    <t>RXE</t>
  </si>
  <si>
    <t>Rotherham Doncaster and South Humber NHS Foundation Trust</t>
  </si>
  <si>
    <t>RFR</t>
  </si>
  <si>
    <t>Rotherham NHS Foundation Trust</t>
  </si>
  <si>
    <t>RHW</t>
  </si>
  <si>
    <t>Royal Berkshire NHS Foundation Trust</t>
  </si>
  <si>
    <t>RDZ</t>
  </si>
  <si>
    <t>Royal Bournemouth and Christchurch Hospitals NHS Foundation Trust</t>
  </si>
  <si>
    <t>RT3</t>
  </si>
  <si>
    <t>Royal Brompton and Harefield NHS Foundation Trust</t>
  </si>
  <si>
    <t>REF</t>
  </si>
  <si>
    <t>Royal Cornwall Hospitals NHS Trust</t>
  </si>
  <si>
    <t>RH8</t>
  </si>
  <si>
    <t>Royal Devon and Exeter NHS Foundation Trust</t>
  </si>
  <si>
    <t>RAL</t>
  </si>
  <si>
    <t>Royal Free London NHS Foundation Trust</t>
  </si>
  <si>
    <t>RQ6</t>
  </si>
  <si>
    <t>Royal Liverpool and Broadgreen University Hospitals NHS Trust</t>
  </si>
  <si>
    <t>RPY</t>
  </si>
  <si>
    <t>Royal Marsden NHS Foundation Trust</t>
  </si>
  <si>
    <t>RAN</t>
  </si>
  <si>
    <t>Royal National Orthopaedic Hospital NHS Trust</t>
  </si>
  <si>
    <t>RRJ</t>
  </si>
  <si>
    <t>Royal Orthopaedic Hospital NHS Foundation Trust</t>
  </si>
  <si>
    <t>RA2</t>
  </si>
  <si>
    <t>Royal Surrey County Hospital NHS Foundation Trust</t>
  </si>
  <si>
    <t>RD1</t>
  </si>
  <si>
    <t>Royal United Hospitals Bath NHS Foundation Trust</t>
  </si>
  <si>
    <t>RL4</t>
  </si>
  <si>
    <t>Royal Wolverhampton NHS Trust</t>
  </si>
  <si>
    <t>RM3</t>
  </si>
  <si>
    <t>Salford Royal NHS Foundation Trust</t>
  </si>
  <si>
    <t>RNZ</t>
  </si>
  <si>
    <t>Salisbury NHS Foundation Trust</t>
  </si>
  <si>
    <t>RXK</t>
  </si>
  <si>
    <t>Sandwell and West Birmingham Hospitals NHS Trust</t>
  </si>
  <si>
    <t>RCU</t>
  </si>
  <si>
    <t>Sheffield Children's NHS Foundation Trust</t>
  </si>
  <si>
    <t>TAH</t>
  </si>
  <si>
    <t>Sheffield Health and Social Care NHS Foundation Trust</t>
  </si>
  <si>
    <t>RHQ</t>
  </si>
  <si>
    <t>Sheffield Teaching Hospitals NHS Foundation Trust</t>
  </si>
  <si>
    <t>RK5</t>
  </si>
  <si>
    <t>Sherwood Forest Hospitals NHS Foundation Trust</t>
  </si>
  <si>
    <t>RXW</t>
  </si>
  <si>
    <t>Shrewsbury and Telford Hospital NHS Trust</t>
  </si>
  <si>
    <t>R1D</t>
  </si>
  <si>
    <t>Shropshire Community Health NHS Trust</t>
  </si>
  <si>
    <t>R1C</t>
  </si>
  <si>
    <t>Solent NHS Trust</t>
  </si>
  <si>
    <t>RH5</t>
  </si>
  <si>
    <t>Somerset Partnership NHS Foundation Trust</t>
  </si>
  <si>
    <t>RYE</t>
  </si>
  <si>
    <t>South Central Ambulance Service NHS Foundation Trust</t>
  </si>
  <si>
    <t>RYD</t>
  </si>
  <si>
    <t>South East Coast Ambulance Service NHS Foundation Trust</t>
  </si>
  <si>
    <t>RWN</t>
  </si>
  <si>
    <t>South Essex Partnership University NHS Foundation Trust</t>
  </si>
  <si>
    <t>RV5</t>
  </si>
  <si>
    <t>South London and Maudsley NHS Foundation Trust</t>
  </si>
  <si>
    <t>RRE</t>
  </si>
  <si>
    <t>South Staffordshire and Shropshire Healthcare NHS Foundation Trust</t>
  </si>
  <si>
    <t>RTR</t>
  </si>
  <si>
    <t>South Tees Hospitals NHS Foundation Trust</t>
  </si>
  <si>
    <t>RE9</t>
  </si>
  <si>
    <t>South Tyneside NHS Foundation Trust</t>
  </si>
  <si>
    <t>RJC</t>
  </si>
  <si>
    <t>South Warwickshire NHS Foundation Trust</t>
  </si>
  <si>
    <t>RQY</t>
  </si>
  <si>
    <t>South West London and St George's Mental Health NHS Trust</t>
  </si>
  <si>
    <t>RXG</t>
  </si>
  <si>
    <t>South West Yorkshire Partnership NHS Foundation Trust</t>
  </si>
  <si>
    <t>RYF</t>
  </si>
  <si>
    <t>South Western Ambulance Service NHS Foundation Trust</t>
  </si>
  <si>
    <t>RAJ</t>
  </si>
  <si>
    <t>Southend University Hospital NHS Foundation Trust</t>
  </si>
  <si>
    <t>RW1</t>
  </si>
  <si>
    <t>Southern Health NHS Foundation Trust</t>
  </si>
  <si>
    <t>RVY</t>
  </si>
  <si>
    <t>Southport and Ormskirk Hospital NHS Trust</t>
  </si>
  <si>
    <t>RJ7</t>
  </si>
  <si>
    <t>St George's University Hospitals NHS Foundation Trust</t>
  </si>
  <si>
    <t>RBN</t>
  </si>
  <si>
    <t>St Helens and Knowsley Hospitals NHS Trust</t>
  </si>
  <si>
    <t>R1E</t>
  </si>
  <si>
    <t>Staffordshire and Stoke on Trent Partnership NHS Trust</t>
  </si>
  <si>
    <t>RWJ</t>
  </si>
  <si>
    <t>Stockport NHS Foundation Trust</t>
  </si>
  <si>
    <t>RXX</t>
  </si>
  <si>
    <t>Surrey and Borders Partnership NHS Foundation Trust</t>
  </si>
  <si>
    <t>RTP</t>
  </si>
  <si>
    <t>Surrey and Sussex Healthcare NHS Trust</t>
  </si>
  <si>
    <t>RDR</t>
  </si>
  <si>
    <t>Sussex Community NHS Foundation Trust</t>
  </si>
  <si>
    <t>RX2</t>
  </si>
  <si>
    <t>Sussex Partnership NHS Foundation Trust</t>
  </si>
  <si>
    <t>RMP</t>
  </si>
  <si>
    <t>Tameside and Glossop Integrated Care NHS Foundation Trust</t>
  </si>
  <si>
    <t>RBA</t>
  </si>
  <si>
    <t>Taunton and Somerset NHS Foundation Trust</t>
  </si>
  <si>
    <t>RNK</t>
  </si>
  <si>
    <t>Tavistock and Portman NHS Foundation Trust</t>
  </si>
  <si>
    <t>RX3</t>
  </si>
  <si>
    <t>Tees, Esk and Wear Valleys NHS Foundation Trust</t>
  </si>
  <si>
    <t>RA9</t>
  </si>
  <si>
    <t>Torbay and South Devon NHS Foundation Trust</t>
  </si>
  <si>
    <t>RWD</t>
  </si>
  <si>
    <t>United Lincolnshire Hospitals NHS Trust</t>
  </si>
  <si>
    <t>RRV</t>
  </si>
  <si>
    <t>University College London Hospitals NHS Foundation Trust</t>
  </si>
  <si>
    <t>RM2</t>
  </si>
  <si>
    <t>University Hospital of South Manchester NHS Foundation Trust</t>
  </si>
  <si>
    <t>RHM</t>
  </si>
  <si>
    <t>University Hospital Southampton NHS Foundation Trust</t>
  </si>
  <si>
    <t>RRK</t>
  </si>
  <si>
    <t>University Hospitals Birmingham NHS Foundation Trust</t>
  </si>
  <si>
    <t>RA7</t>
  </si>
  <si>
    <t>University Hospitals Bristol NHS Foundation Trust</t>
  </si>
  <si>
    <t>RKB</t>
  </si>
  <si>
    <t>University Hospitals Coventry and Warwickshire NHS Trust</t>
  </si>
  <si>
    <t>RWE</t>
  </si>
  <si>
    <t>University Hospitals of Leicester NHS Trust</t>
  </si>
  <si>
    <t>RTX</t>
  </si>
  <si>
    <t>University Hospitals of Morecambe Bay NHS Foundation Trust</t>
  </si>
  <si>
    <t>RJE</t>
  </si>
  <si>
    <t>University Hospitals of North Midlands NHS Trust</t>
  </si>
  <si>
    <t>RBK</t>
  </si>
  <si>
    <t>Walsall Healthcare NHS Trust</t>
  </si>
  <si>
    <t>RET</t>
  </si>
  <si>
    <t>Walton Centre NHS Foundation Trust</t>
  </si>
  <si>
    <t>RWW</t>
  </si>
  <si>
    <t>Warrington and Halton Hospitals NHS Foundation Trust</t>
  </si>
  <si>
    <t>RWG</t>
  </si>
  <si>
    <t>West Hertfordshire Hospitals NHS Trust</t>
  </si>
  <si>
    <t>RKL</t>
  </si>
  <si>
    <t>West London Mental Health NHS Trust</t>
  </si>
  <si>
    <t>RYA</t>
  </si>
  <si>
    <t>West Midlands Ambulance Service NHS Foundation Trust</t>
  </si>
  <si>
    <t>RGR</t>
  </si>
  <si>
    <t>West Suffolk NHS Foundation Trust</t>
  </si>
  <si>
    <t>RYR</t>
  </si>
  <si>
    <t>Western Sussex Hospitals NHS Foundation Trust</t>
  </si>
  <si>
    <t>RA3</t>
  </si>
  <si>
    <t>Weston Area Health NHS Trust</t>
  </si>
  <si>
    <t>RKE</t>
  </si>
  <si>
    <t>Whittington Hospital NHS Trust</t>
  </si>
  <si>
    <t>RY7</t>
  </si>
  <si>
    <t>Wirral Community NHS Foundation Trust</t>
  </si>
  <si>
    <t>RBL</t>
  </si>
  <si>
    <t>Wirral University Teaching Hospital NHS Foundation Trust</t>
  </si>
  <si>
    <t>RWP</t>
  </si>
  <si>
    <t>Worcestershire Acute Hospitals NHS Trust</t>
  </si>
  <si>
    <t>R1A</t>
  </si>
  <si>
    <t>Worcestershire Health and Care NHS Trust</t>
  </si>
  <si>
    <t>RRF</t>
  </si>
  <si>
    <t>Wrightington, Wigan and Leigh NHS Foundation Trust</t>
  </si>
  <si>
    <t>RLQ</t>
  </si>
  <si>
    <t>Wye Valley NHS Trust</t>
  </si>
  <si>
    <t>RA4</t>
  </si>
  <si>
    <t>Yeovil District Hospital NHS Foundation Trust</t>
  </si>
  <si>
    <t>RCB</t>
  </si>
  <si>
    <t>York Teaching Hospital NHS Foundation Trust</t>
  </si>
  <si>
    <t>RX8</t>
  </si>
  <si>
    <t>Yorkshire Ambulance Service NHS Trust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</si>
</sst>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9.0"/>
      <color rgb="FF000000"/>
      <name val="Arial"/>
    </font>
    <font/>
    <font>
      <b/>
    </font>
    <font>
      <sz val="10.0"/>
      <color rgb="FF000000"/>
      <name val="Arial"/>
    </font>
    <font>
      <sz val="18.0"/>
    </font>
    <font>
      <b/>
      <sz val="10.0"/>
    </font>
    <font>
      <b/>
      <sz val="10.0"/>
      <color rgb="FF000000"/>
      <name val="Arial"/>
    </font>
    <font>
      <b/>
      <sz val="11.0"/>
    </font>
    <font>
      <sz val="11.0"/>
      <color rgb="FF000000"/>
      <name val="Inconsolata"/>
    </font>
    <font>
      <b/>
      <sz val="11.0"/>
      <color rgb="FF000000"/>
      <name val="Inconsolata"/>
    </font>
    <font>
      <sz val="18.0"/>
      <color rgb="FF000000"/>
      <name val="Arial"/>
    </font>
    <font>
      <sz val="9.0"/>
      <name val="Arial"/>
    </font>
    <font>
      <sz val="18.0"/>
      <name val="Arial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10" xfId="0" applyFont="1" applyNumberFormat="1"/>
    <xf borderId="0" fillId="0" fontId="3" numFmtId="0" xfId="0" applyAlignment="1" applyFont="1">
      <alignment readingOrder="0" shrinkToFit="0" wrapText="0"/>
    </xf>
    <xf borderId="0" fillId="0" fontId="4" numFmtId="0" xfId="0" applyFont="1"/>
    <xf borderId="0" fillId="2" fontId="3" numFmtId="0" xfId="0" applyAlignment="1" applyFont="1">
      <alignment horizontal="center"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1" numFmtId="0" xfId="0" applyFont="1"/>
    <xf borderId="0" fillId="0" fontId="3" numFmtId="164" xfId="0" applyAlignment="1" applyFont="1" applyNumberForma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3" numFmtId="10" xfId="0" applyAlignment="1" applyFont="1" applyNumberFormat="1">
      <alignment shrinkToFit="0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5" numFmtId="164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1" numFmtId="0" xfId="0" applyFont="1"/>
    <xf borderId="0" fillId="0" fontId="1" numFmtId="9" xfId="0" applyFont="1" applyNumberFormat="1"/>
    <xf borderId="0" fillId="0" fontId="1" numFmtId="164" xfId="0" applyFont="1" applyNumberFormat="1"/>
    <xf borderId="0" fillId="3" fontId="8" numFmtId="0" xfId="0" applyFill="1" applyFont="1"/>
    <xf borderId="0" fillId="0" fontId="2" numFmtId="9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3" fontId="9" numFmtId="0" xfId="0" applyFont="1"/>
    <xf borderId="0" fillId="4" fontId="0" numFmtId="0" xfId="0" applyAlignment="1" applyFill="1" applyFont="1">
      <alignment horizontal="center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5" fontId="10" numFmtId="0" xfId="0" applyAlignment="1" applyFill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6" fontId="12" numFmtId="0" xfId="0" applyAlignment="1" applyFill="1" applyFont="1">
      <alignment horizontal="center" readingOrder="0" shrinkToFit="0" vertical="center" wrapText="1"/>
    </xf>
    <xf borderId="0" fillId="6" fontId="0" numFmtId="164" xfId="0" applyAlignment="1" applyFont="1" applyNumberFormat="1">
      <alignment horizontal="center" readingOrder="0" shrinkToFit="0" vertical="center" wrapText="1"/>
    </xf>
    <xf borderId="0" fillId="6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4" fontId="0" numFmtId="0" xfId="0" applyAlignment="1" applyBorder="1" applyFont="1">
      <alignment horizontal="center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horizontal="center" readingOrder="0" shrinkToFit="0" vertical="center" wrapText="1"/>
    </xf>
    <xf borderId="0" fillId="6" fontId="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shrinkToFit="0" wrapText="0"/>
    </xf>
    <xf borderId="0" fillId="4" fontId="1" numFmtId="0" xfId="0" applyFont="1"/>
    <xf borderId="2" fillId="4" fontId="1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29"/>
    <col customWidth="1" min="2" max="2" width="44.43"/>
    <col customWidth="1" min="3" max="5" width="13.29"/>
    <col customWidth="1" min="6" max="8" width="14.14"/>
    <col customWidth="1" min="9" max="11" width="13.29"/>
    <col customWidth="1" min="13" max="16" width="19.29"/>
    <col customWidth="1" min="17" max="19" width="23.57"/>
    <col customWidth="1" min="20" max="22" width="18.57"/>
  </cols>
  <sheetData>
    <row r="1" ht="21.0">
      <c r="A1" s="33"/>
      <c r="B1" s="34"/>
      <c r="C1" s="35" t="s">
        <v>35</v>
      </c>
      <c r="M1" s="36"/>
      <c r="N1" s="37" t="s">
        <v>69</v>
      </c>
      <c r="V1" s="38"/>
      <c r="W1" s="39"/>
      <c r="X1" s="39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</row>
    <row r="2" ht="61.5">
      <c r="A2" s="41" t="s">
        <v>70</v>
      </c>
      <c r="B2" s="42"/>
      <c r="C2" s="43" t="s">
        <v>71</v>
      </c>
      <c r="D2" s="43" t="s">
        <v>72</v>
      </c>
      <c r="E2" s="43" t="s">
        <v>73</v>
      </c>
      <c r="F2" s="43" t="s">
        <v>74</v>
      </c>
      <c r="G2" s="43" t="s">
        <v>75</v>
      </c>
      <c r="H2" s="43" t="s">
        <v>76</v>
      </c>
      <c r="I2" s="43" t="s">
        <v>77</v>
      </c>
      <c r="J2" s="43" t="s">
        <v>78</v>
      </c>
      <c r="K2" s="43" t="s">
        <v>79</v>
      </c>
      <c r="L2" s="36" t="s">
        <v>80</v>
      </c>
      <c r="M2" s="36" t="s">
        <v>81</v>
      </c>
      <c r="N2" s="39" t="s">
        <v>82</v>
      </c>
      <c r="O2" s="39" t="s">
        <v>83</v>
      </c>
      <c r="P2" s="39" t="s">
        <v>84</v>
      </c>
      <c r="Q2" s="44" t="s">
        <v>85</v>
      </c>
      <c r="R2" s="44" t="s">
        <v>86</v>
      </c>
      <c r="S2" s="44" t="s">
        <v>87</v>
      </c>
      <c r="T2" s="44" t="s">
        <v>88</v>
      </c>
      <c r="U2" s="44" t="s">
        <v>89</v>
      </c>
      <c r="V2" s="44" t="s">
        <v>90</v>
      </c>
      <c r="W2" s="39" t="s">
        <v>91</v>
      </c>
      <c r="X2" s="39" t="s">
        <v>92</v>
      </c>
      <c r="Y2" s="45" t="s">
        <v>93</v>
      </c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</row>
    <row r="3">
      <c r="A3" s="46" t="s">
        <v>94</v>
      </c>
      <c r="B3" s="47" t="s">
        <v>95</v>
      </c>
      <c r="C3">
        <v>3.0</v>
      </c>
      <c r="D3">
        <v>235.0</v>
      </c>
      <c r="E3" s="27">
        <v>0.01276595744680851</v>
      </c>
      <c r="F3">
        <v>9.0</v>
      </c>
      <c r="G3">
        <v>227.0</v>
      </c>
      <c r="H3" s="27">
        <v>0.039647577092511016</v>
      </c>
      <c r="I3">
        <v>2.0</v>
      </c>
      <c r="J3">
        <v>119.0</v>
      </c>
      <c r="K3" s="27">
        <v>0.01680672268907563</v>
      </c>
      <c r="L3" s="28" t="b">
        <v>0</v>
      </c>
      <c r="M3" t="str">
        <f t="shared" ref="M3:M242" si="1">IF(K3&gt;E3,"Yes","No")</f>
        <v>Yes</v>
      </c>
      <c r="N3">
        <v>10.0</v>
      </c>
      <c r="O3">
        <v>230.0</v>
      </c>
      <c r="P3" s="27">
        <v>0.043478260869565216</v>
      </c>
      <c r="Q3">
        <v>10.0</v>
      </c>
      <c r="R3">
        <v>247.0</v>
      </c>
      <c r="S3" s="27">
        <v>0.04048582995951417</v>
      </c>
      <c r="T3">
        <v>5.0</v>
      </c>
      <c r="U3">
        <v>145.0</v>
      </c>
      <c r="V3" s="27">
        <v>0.034482758620689655</v>
      </c>
      <c r="W3" t="b">
        <v>1</v>
      </c>
      <c r="X3" t="str">
        <f t="shared" ref="X3:X242" si="2">IF(V3&lt;P3,"Yes","No")</f>
        <v>Yes</v>
      </c>
      <c r="Y3" t="b">
        <v>0</v>
      </c>
    </row>
    <row r="4">
      <c r="A4" s="46" t="s">
        <v>96</v>
      </c>
      <c r="B4" s="47" t="s">
        <v>97</v>
      </c>
      <c r="C4">
        <v>5.0</v>
      </c>
      <c r="D4">
        <v>313.0</v>
      </c>
      <c r="E4" s="27">
        <v>0.01597444089456869</v>
      </c>
      <c r="F4">
        <v>8.0</v>
      </c>
      <c r="G4">
        <v>366.0</v>
      </c>
      <c r="H4" s="27">
        <v>0.02185792349726776</v>
      </c>
      <c r="I4">
        <v>3.0</v>
      </c>
      <c r="J4">
        <v>212.0</v>
      </c>
      <c r="K4" s="27">
        <v>0.014150943396226415</v>
      </c>
      <c r="L4" s="28" t="b">
        <v>0</v>
      </c>
      <c r="M4" t="str">
        <f t="shared" si="1"/>
        <v>No</v>
      </c>
      <c r="N4">
        <v>7.0</v>
      </c>
      <c r="O4">
        <v>335.0</v>
      </c>
      <c r="P4" s="27">
        <v>0.020895522388059702</v>
      </c>
      <c r="Q4">
        <v>11.0</v>
      </c>
      <c r="R4">
        <v>350.0</v>
      </c>
      <c r="S4" s="27">
        <v>0.03142857142857143</v>
      </c>
      <c r="T4">
        <v>7.0</v>
      </c>
      <c r="U4">
        <v>260.0</v>
      </c>
      <c r="V4" s="27">
        <v>0.026923076923076925</v>
      </c>
      <c r="W4" t="b">
        <v>0</v>
      </c>
      <c r="X4" t="str">
        <f t="shared" si="2"/>
        <v>No</v>
      </c>
      <c r="Y4" t="b">
        <v>0</v>
      </c>
    </row>
    <row r="5">
      <c r="A5" s="46" t="s">
        <v>98</v>
      </c>
      <c r="B5" s="47" t="s">
        <v>99</v>
      </c>
      <c r="C5">
        <v>24.0</v>
      </c>
      <c r="D5">
        <v>374.0</v>
      </c>
      <c r="E5" s="27">
        <v>0.06417112299465241</v>
      </c>
      <c r="F5">
        <v>22.0</v>
      </c>
      <c r="G5">
        <v>389.0</v>
      </c>
      <c r="H5" s="27">
        <v>0.056555269922879174</v>
      </c>
      <c r="I5">
        <v>13.0</v>
      </c>
      <c r="J5">
        <v>237.0</v>
      </c>
      <c r="K5" s="27">
        <v>0.05485232067510549</v>
      </c>
      <c r="L5" s="28" t="b">
        <v>0</v>
      </c>
      <c r="M5" t="str">
        <f t="shared" si="1"/>
        <v>No</v>
      </c>
      <c r="N5">
        <v>31.0</v>
      </c>
      <c r="O5">
        <v>435.0</v>
      </c>
      <c r="P5" s="27">
        <v>0.07126436781609195</v>
      </c>
      <c r="Q5">
        <v>23.0</v>
      </c>
      <c r="R5">
        <v>480.0</v>
      </c>
      <c r="S5" s="27">
        <v>0.04791666666666667</v>
      </c>
      <c r="T5">
        <v>16.0</v>
      </c>
      <c r="U5">
        <v>285.0</v>
      </c>
      <c r="V5" s="27">
        <v>0.056140350877192984</v>
      </c>
      <c r="W5" t="b">
        <v>0</v>
      </c>
      <c r="X5" t="str">
        <f t="shared" si="2"/>
        <v>Yes</v>
      </c>
      <c r="Y5" t="b">
        <v>0</v>
      </c>
    </row>
    <row r="6">
      <c r="A6" s="46" t="s">
        <v>100</v>
      </c>
      <c r="B6" s="47" t="s">
        <v>101</v>
      </c>
      <c r="C6">
        <v>4.0</v>
      </c>
      <c r="D6">
        <v>263.0</v>
      </c>
      <c r="E6" s="27">
        <v>0.015209125475285171</v>
      </c>
      <c r="F6">
        <v>7.0</v>
      </c>
      <c r="G6">
        <v>278.0</v>
      </c>
      <c r="H6" s="27">
        <v>0.025179856115107913</v>
      </c>
      <c r="I6">
        <v>15.0</v>
      </c>
      <c r="J6">
        <v>161.0</v>
      </c>
      <c r="K6" s="27">
        <v>0.09316770186335403</v>
      </c>
      <c r="L6" s="28" t="b">
        <v>1</v>
      </c>
      <c r="M6" t="str">
        <f t="shared" si="1"/>
        <v>Yes</v>
      </c>
      <c r="N6">
        <v>38.0</v>
      </c>
      <c r="O6">
        <v>305.0</v>
      </c>
      <c r="P6" s="27">
        <v>0.12459016393442623</v>
      </c>
      <c r="Q6">
        <v>38.0</v>
      </c>
      <c r="R6">
        <v>316.0</v>
      </c>
      <c r="S6" s="27">
        <v>0.12025316455696203</v>
      </c>
      <c r="T6">
        <v>11.0</v>
      </c>
      <c r="U6">
        <v>234.0</v>
      </c>
      <c r="V6" s="27">
        <v>0.04700854700854701</v>
      </c>
      <c r="W6" t="b">
        <v>1</v>
      </c>
      <c r="X6" t="str">
        <f t="shared" si="2"/>
        <v>Yes</v>
      </c>
      <c r="Y6" t="b">
        <v>1</v>
      </c>
    </row>
    <row r="7">
      <c r="A7" s="46" t="s">
        <v>102</v>
      </c>
      <c r="B7" s="47" t="s">
        <v>103</v>
      </c>
      <c r="C7">
        <v>13.0</v>
      </c>
      <c r="D7">
        <v>254.0</v>
      </c>
      <c r="E7" s="27">
        <v>0.051181102362204724</v>
      </c>
      <c r="F7">
        <v>11.0</v>
      </c>
      <c r="G7">
        <v>299.0</v>
      </c>
      <c r="H7" s="27">
        <v>0.03678929765886288</v>
      </c>
      <c r="I7">
        <v>8.0</v>
      </c>
      <c r="J7">
        <v>144.0</v>
      </c>
      <c r="K7" s="27">
        <v>0.05555555555555555</v>
      </c>
      <c r="L7" s="28" t="b">
        <v>0</v>
      </c>
      <c r="M7" t="str">
        <f t="shared" si="1"/>
        <v>Yes</v>
      </c>
      <c r="N7">
        <v>26.0</v>
      </c>
      <c r="O7">
        <v>351.0</v>
      </c>
      <c r="P7" s="27">
        <v>0.07407407407407407</v>
      </c>
      <c r="Q7">
        <v>18.0</v>
      </c>
      <c r="R7">
        <v>347.0</v>
      </c>
      <c r="S7" s="27">
        <v>0.05187319884726225</v>
      </c>
      <c r="T7">
        <v>7.0</v>
      </c>
      <c r="U7">
        <v>208.0</v>
      </c>
      <c r="V7" s="27">
        <v>0.03365384615384615</v>
      </c>
      <c r="W7" t="b">
        <v>1</v>
      </c>
      <c r="X7" t="str">
        <f t="shared" si="2"/>
        <v>Yes</v>
      </c>
      <c r="Y7" t="b">
        <v>0</v>
      </c>
    </row>
    <row r="8">
      <c r="A8" s="46" t="s">
        <v>104</v>
      </c>
      <c r="B8" s="47" t="s">
        <v>105</v>
      </c>
      <c r="C8">
        <v>40.0</v>
      </c>
      <c r="D8">
        <v>458.0</v>
      </c>
      <c r="E8" s="27">
        <v>0.08733624454148471</v>
      </c>
      <c r="F8">
        <v>45.0</v>
      </c>
      <c r="G8">
        <v>432.0</v>
      </c>
      <c r="H8" s="27">
        <v>0.10416666666666667</v>
      </c>
      <c r="I8">
        <v>36.0</v>
      </c>
      <c r="J8">
        <v>228.0</v>
      </c>
      <c r="K8" s="27">
        <v>0.15789473684210525</v>
      </c>
      <c r="L8" s="28" t="b">
        <v>1</v>
      </c>
      <c r="M8" t="str">
        <f t="shared" si="1"/>
        <v>Yes</v>
      </c>
      <c r="N8">
        <v>81.0</v>
      </c>
      <c r="O8">
        <v>518.0</v>
      </c>
      <c r="P8" s="27">
        <v>0.15637065637065636</v>
      </c>
      <c r="Q8">
        <v>108.0</v>
      </c>
      <c r="R8">
        <v>521.0</v>
      </c>
      <c r="S8" s="27">
        <v>0.2072936660268714</v>
      </c>
      <c r="T8">
        <v>70.0</v>
      </c>
      <c r="U8">
        <v>353.0</v>
      </c>
      <c r="V8" s="27">
        <v>0.19830028328611898</v>
      </c>
      <c r="W8" t="b">
        <v>0</v>
      </c>
      <c r="X8" t="str">
        <f t="shared" si="2"/>
        <v>No</v>
      </c>
      <c r="Y8" t="b">
        <v>0</v>
      </c>
    </row>
    <row r="9">
      <c r="A9" s="46" t="s">
        <v>106</v>
      </c>
      <c r="B9" s="47" t="s">
        <v>107</v>
      </c>
      <c r="C9">
        <v>20.0</v>
      </c>
      <c r="D9">
        <v>495.0</v>
      </c>
      <c r="E9" s="27">
        <v>0.04040404040404041</v>
      </c>
      <c r="F9">
        <v>17.0</v>
      </c>
      <c r="G9">
        <v>441.0</v>
      </c>
      <c r="H9" s="27">
        <v>0.03854875283446712</v>
      </c>
      <c r="I9">
        <v>7.0</v>
      </c>
      <c r="J9">
        <v>272.0</v>
      </c>
      <c r="K9" s="27">
        <v>0.025735294117647058</v>
      </c>
      <c r="L9" s="28" t="b">
        <v>0</v>
      </c>
      <c r="M9" t="str">
        <f t="shared" si="1"/>
        <v>No</v>
      </c>
      <c r="N9">
        <v>40.0</v>
      </c>
      <c r="O9">
        <v>501.0</v>
      </c>
      <c r="P9" s="27">
        <v>0.07984031936127745</v>
      </c>
      <c r="Q9">
        <v>33.0</v>
      </c>
      <c r="R9">
        <v>577.0</v>
      </c>
      <c r="S9" s="27">
        <v>0.05719237435008666</v>
      </c>
      <c r="T9">
        <v>19.0</v>
      </c>
      <c r="U9">
        <v>268.0</v>
      </c>
      <c r="V9" s="27">
        <v>0.0708955223880597</v>
      </c>
      <c r="W9" t="b">
        <v>0</v>
      </c>
      <c r="X9" t="str">
        <f t="shared" si="2"/>
        <v>Yes</v>
      </c>
      <c r="Y9" t="b">
        <v>0</v>
      </c>
    </row>
    <row r="10">
      <c r="A10" s="46" t="s">
        <v>108</v>
      </c>
      <c r="B10" s="47" t="s">
        <v>109</v>
      </c>
      <c r="C10">
        <v>70.0</v>
      </c>
      <c r="D10">
        <v>658.0</v>
      </c>
      <c r="E10" s="27">
        <v>0.10638297872340426</v>
      </c>
      <c r="F10">
        <v>80.0</v>
      </c>
      <c r="G10">
        <v>691.0</v>
      </c>
      <c r="H10" s="27">
        <v>0.11577424023154848</v>
      </c>
      <c r="I10">
        <v>60.0</v>
      </c>
      <c r="J10">
        <v>347.0</v>
      </c>
      <c r="K10" s="27">
        <v>0.1729106628242075</v>
      </c>
      <c r="L10" s="28" t="b">
        <v>1</v>
      </c>
      <c r="M10" t="str">
        <f t="shared" si="1"/>
        <v>Yes</v>
      </c>
      <c r="N10">
        <v>99.0</v>
      </c>
      <c r="O10">
        <v>893.0</v>
      </c>
      <c r="P10" s="27">
        <v>0.11086226203807391</v>
      </c>
      <c r="Q10">
        <v>185.0</v>
      </c>
      <c r="R10">
        <v>857.0</v>
      </c>
      <c r="S10" s="27">
        <v>0.21586931155192532</v>
      </c>
      <c r="T10">
        <v>44.0</v>
      </c>
      <c r="U10">
        <v>414.0</v>
      </c>
      <c r="V10" s="27">
        <v>0.10628019323671498</v>
      </c>
      <c r="W10" t="b">
        <v>0</v>
      </c>
      <c r="X10" t="str">
        <f t="shared" si="2"/>
        <v>Yes</v>
      </c>
      <c r="Y10" t="b">
        <v>0</v>
      </c>
    </row>
    <row r="11">
      <c r="A11" s="46" t="s">
        <v>110</v>
      </c>
      <c r="B11" s="47" t="s">
        <v>111</v>
      </c>
      <c r="C11">
        <v>32.0</v>
      </c>
      <c r="D11">
        <v>366.0</v>
      </c>
      <c r="E11" s="27">
        <v>0.08743169398907104</v>
      </c>
      <c r="F11">
        <v>22.0</v>
      </c>
      <c r="G11">
        <v>297.0</v>
      </c>
      <c r="H11" s="27">
        <v>0.07407407407407407</v>
      </c>
      <c r="I11">
        <v>22.0</v>
      </c>
      <c r="J11">
        <v>163.0</v>
      </c>
      <c r="K11" s="27">
        <v>0.13496932515337423</v>
      </c>
      <c r="L11" s="28" t="b">
        <v>0</v>
      </c>
      <c r="M11" t="str">
        <f t="shared" si="1"/>
        <v>Yes</v>
      </c>
      <c r="N11">
        <v>36.0</v>
      </c>
      <c r="O11">
        <v>324.0</v>
      </c>
      <c r="P11" s="27">
        <v>0.1111111111111111</v>
      </c>
      <c r="Q11">
        <v>45.0</v>
      </c>
      <c r="R11">
        <v>373.0</v>
      </c>
      <c r="S11" s="27">
        <v>0.12064343163538874</v>
      </c>
      <c r="T11">
        <v>31.0</v>
      </c>
      <c r="U11">
        <v>246.0</v>
      </c>
      <c r="V11" s="27">
        <v>0.12601626016260162</v>
      </c>
      <c r="W11" t="b">
        <v>0</v>
      </c>
      <c r="X11" t="str">
        <f t="shared" si="2"/>
        <v>No</v>
      </c>
      <c r="Y11" t="b">
        <v>0</v>
      </c>
    </row>
    <row r="12">
      <c r="A12" s="46" t="s">
        <v>112</v>
      </c>
      <c r="B12" s="47" t="s">
        <v>113</v>
      </c>
      <c r="C12">
        <v>4.0</v>
      </c>
      <c r="D12">
        <v>300.0</v>
      </c>
      <c r="E12" s="27">
        <v>0.013333333333333334</v>
      </c>
      <c r="F12">
        <v>2.0</v>
      </c>
      <c r="G12">
        <v>270.0</v>
      </c>
      <c r="H12" s="27">
        <v>0.007407407407407408</v>
      </c>
      <c r="I12">
        <v>3.0</v>
      </c>
      <c r="J12">
        <v>141.0</v>
      </c>
      <c r="K12" s="27">
        <v>0.02127659574468085</v>
      </c>
      <c r="L12" s="28" t="b">
        <v>0</v>
      </c>
      <c r="M12" t="str">
        <f t="shared" si="1"/>
        <v>Yes</v>
      </c>
      <c r="N12">
        <v>4.0</v>
      </c>
      <c r="O12">
        <v>330.0</v>
      </c>
      <c r="P12" s="27">
        <v>0.012121212121212121</v>
      </c>
      <c r="Q12">
        <v>13.0</v>
      </c>
      <c r="R12">
        <v>346.0</v>
      </c>
      <c r="S12" s="27">
        <v>0.03757225433526012</v>
      </c>
      <c r="T12">
        <v>4.0</v>
      </c>
      <c r="U12">
        <v>159.0</v>
      </c>
      <c r="V12" s="27">
        <v>0.025157232704402517</v>
      </c>
      <c r="W12" t="b">
        <v>0</v>
      </c>
      <c r="X12" t="str">
        <f t="shared" si="2"/>
        <v>No</v>
      </c>
      <c r="Y12" t="b">
        <v>0</v>
      </c>
    </row>
    <row r="13">
      <c r="A13" s="46" t="s">
        <v>114</v>
      </c>
      <c r="B13" s="47" t="s">
        <v>115</v>
      </c>
      <c r="C13">
        <v>202.0</v>
      </c>
      <c r="D13">
        <v>1827.0</v>
      </c>
      <c r="E13" s="27">
        <v>0.11056376573617953</v>
      </c>
      <c r="F13">
        <v>275.0</v>
      </c>
      <c r="G13">
        <v>1836.0</v>
      </c>
      <c r="H13" s="27">
        <v>0.14978213507625274</v>
      </c>
      <c r="I13">
        <v>174.0</v>
      </c>
      <c r="J13">
        <v>1116.0</v>
      </c>
      <c r="K13" s="27">
        <v>0.15591397849462366</v>
      </c>
      <c r="L13" s="28" t="b">
        <v>1</v>
      </c>
      <c r="M13" t="str">
        <f t="shared" si="1"/>
        <v>Yes</v>
      </c>
      <c r="N13">
        <v>437.0</v>
      </c>
      <c r="O13">
        <v>2248.0</v>
      </c>
      <c r="P13" s="27">
        <v>0.1943950177935943</v>
      </c>
      <c r="Q13">
        <v>333.0</v>
      </c>
      <c r="R13">
        <v>2376.0</v>
      </c>
      <c r="S13" s="27">
        <v>0.14015151515151514</v>
      </c>
      <c r="T13">
        <v>169.0</v>
      </c>
      <c r="U13">
        <v>1112.0</v>
      </c>
      <c r="V13" s="27">
        <v>0.15197841726618705</v>
      </c>
      <c r="W13" t="b">
        <v>0</v>
      </c>
      <c r="X13" t="str">
        <f t="shared" si="2"/>
        <v>Yes</v>
      </c>
      <c r="Y13" t="b">
        <v>0</v>
      </c>
    </row>
    <row r="14">
      <c r="A14" s="46" t="s">
        <v>116</v>
      </c>
      <c r="B14" s="47" t="s">
        <v>117</v>
      </c>
      <c r="C14">
        <v>36.0</v>
      </c>
      <c r="D14">
        <v>491.0</v>
      </c>
      <c r="E14" s="27">
        <v>0.07331975560081466</v>
      </c>
      <c r="F14">
        <v>30.0</v>
      </c>
      <c r="G14">
        <v>449.0</v>
      </c>
      <c r="H14" s="27">
        <v>0.066815144766147</v>
      </c>
      <c r="I14">
        <v>39.0</v>
      </c>
      <c r="J14">
        <v>307.0</v>
      </c>
      <c r="K14" s="27">
        <v>0.1270358306188925</v>
      </c>
      <c r="L14" s="28" t="b">
        <v>0</v>
      </c>
      <c r="M14" t="str">
        <f t="shared" si="1"/>
        <v>Yes</v>
      </c>
      <c r="N14">
        <v>46.0</v>
      </c>
      <c r="O14">
        <v>525.0</v>
      </c>
      <c r="P14" s="27">
        <v>0.08761904761904762</v>
      </c>
      <c r="Q14">
        <v>141.0</v>
      </c>
      <c r="R14">
        <v>892.0</v>
      </c>
      <c r="S14" s="27">
        <v>0.15807174887892378</v>
      </c>
      <c r="T14">
        <v>30.0</v>
      </c>
      <c r="U14">
        <v>364.0</v>
      </c>
      <c r="V14" s="27">
        <v>0.08241758241758242</v>
      </c>
      <c r="W14" t="b">
        <v>0</v>
      </c>
      <c r="X14" t="str">
        <f t="shared" si="2"/>
        <v>Yes</v>
      </c>
      <c r="Y14" t="b">
        <v>0</v>
      </c>
    </row>
    <row r="15">
      <c r="A15" s="46" t="s">
        <v>118</v>
      </c>
      <c r="B15" s="47" t="s">
        <v>119</v>
      </c>
      <c r="C15">
        <v>23.0</v>
      </c>
      <c r="D15">
        <v>292.0</v>
      </c>
      <c r="E15" s="27">
        <v>0.07876712328767123</v>
      </c>
      <c r="F15">
        <v>53.0</v>
      </c>
      <c r="G15">
        <v>335.0</v>
      </c>
      <c r="H15" s="27">
        <v>0.1582089552238806</v>
      </c>
      <c r="I15">
        <v>15.0</v>
      </c>
      <c r="J15">
        <v>152.0</v>
      </c>
      <c r="K15" s="27">
        <v>0.09868421052631579</v>
      </c>
      <c r="L15" s="28" t="b">
        <v>0</v>
      </c>
      <c r="M15" t="str">
        <f t="shared" si="1"/>
        <v>Yes</v>
      </c>
      <c r="N15">
        <v>109.0</v>
      </c>
      <c r="O15">
        <v>463.0</v>
      </c>
      <c r="P15" s="27">
        <v>0.23542116630669546</v>
      </c>
      <c r="Q15">
        <v>37.0</v>
      </c>
      <c r="R15">
        <v>323.0</v>
      </c>
      <c r="S15" s="27">
        <v>0.11455108359133127</v>
      </c>
      <c r="T15">
        <v>36.0</v>
      </c>
      <c r="U15">
        <v>252.0</v>
      </c>
      <c r="V15" s="27">
        <v>0.14285714285714285</v>
      </c>
      <c r="W15" t="b">
        <v>0</v>
      </c>
      <c r="X15" t="str">
        <f t="shared" si="2"/>
        <v>Yes</v>
      </c>
      <c r="Y15" t="b">
        <v>0</v>
      </c>
    </row>
    <row r="16">
      <c r="A16" s="46" t="s">
        <v>120</v>
      </c>
      <c r="B16" s="47" t="s">
        <v>121</v>
      </c>
      <c r="C16">
        <v>31.0</v>
      </c>
      <c r="D16">
        <v>542.0</v>
      </c>
      <c r="E16" s="27">
        <v>0.05719557195571956</v>
      </c>
      <c r="F16">
        <v>30.0</v>
      </c>
      <c r="G16">
        <v>667.0</v>
      </c>
      <c r="H16" s="27">
        <v>0.044977511244377814</v>
      </c>
      <c r="I16">
        <v>14.0</v>
      </c>
      <c r="J16">
        <v>280.0</v>
      </c>
      <c r="K16" s="27">
        <v>0.05</v>
      </c>
      <c r="L16" s="28" t="b">
        <v>0</v>
      </c>
      <c r="M16" t="str">
        <f t="shared" si="1"/>
        <v>No</v>
      </c>
      <c r="N16">
        <v>46.0</v>
      </c>
      <c r="O16">
        <v>603.0</v>
      </c>
      <c r="P16" s="27">
        <v>0.07628524046434494</v>
      </c>
      <c r="Q16">
        <v>56.0</v>
      </c>
      <c r="R16">
        <v>623.0</v>
      </c>
      <c r="S16" s="27">
        <v>0.0898876404494382</v>
      </c>
      <c r="T16">
        <v>29.0</v>
      </c>
      <c r="U16">
        <v>376.0</v>
      </c>
      <c r="V16" s="27">
        <v>0.07712765957446809</v>
      </c>
      <c r="W16" t="b">
        <v>0</v>
      </c>
      <c r="X16" t="str">
        <f t="shared" si="2"/>
        <v>No</v>
      </c>
      <c r="Y16" t="b">
        <v>0</v>
      </c>
    </row>
    <row r="17">
      <c r="A17" s="46" t="s">
        <v>122</v>
      </c>
      <c r="B17" s="47" t="s">
        <v>123</v>
      </c>
      <c r="C17">
        <v>13.0</v>
      </c>
      <c r="D17">
        <v>518.0</v>
      </c>
      <c r="E17" s="27">
        <v>0.025096525096525095</v>
      </c>
      <c r="F17">
        <v>8.0</v>
      </c>
      <c r="G17">
        <v>472.0</v>
      </c>
      <c r="H17" s="27">
        <v>0.01694915254237288</v>
      </c>
      <c r="I17">
        <v>4.0</v>
      </c>
      <c r="J17">
        <v>244.0</v>
      </c>
      <c r="K17" s="27">
        <v>0.01639344262295082</v>
      </c>
      <c r="L17" s="28" t="b">
        <v>0</v>
      </c>
      <c r="M17" t="str">
        <f t="shared" si="1"/>
        <v>No</v>
      </c>
      <c r="N17">
        <v>4.0</v>
      </c>
      <c r="O17">
        <v>448.0</v>
      </c>
      <c r="P17" s="27">
        <v>0.008928571428571428</v>
      </c>
      <c r="Q17">
        <v>11.0</v>
      </c>
      <c r="R17">
        <v>398.0</v>
      </c>
      <c r="S17" s="27">
        <v>0.02763819095477387</v>
      </c>
      <c r="T17">
        <v>4.0</v>
      </c>
      <c r="U17">
        <v>218.0</v>
      </c>
      <c r="V17" s="27">
        <v>0.01834862385321101</v>
      </c>
      <c r="W17" t="b">
        <v>0</v>
      </c>
      <c r="X17" t="str">
        <f t="shared" si="2"/>
        <v>No</v>
      </c>
      <c r="Y17" t="b">
        <v>0</v>
      </c>
    </row>
    <row r="18">
      <c r="A18" s="46" t="s">
        <v>124</v>
      </c>
      <c r="B18" s="47" t="s">
        <v>125</v>
      </c>
      <c r="C18">
        <v>9.0</v>
      </c>
      <c r="D18">
        <v>516.0</v>
      </c>
      <c r="E18" s="27">
        <v>0.01744186046511628</v>
      </c>
      <c r="F18">
        <v>17.0</v>
      </c>
      <c r="G18">
        <v>515.0</v>
      </c>
      <c r="H18" s="27">
        <v>0.03300970873786408</v>
      </c>
      <c r="I18">
        <v>9.0</v>
      </c>
      <c r="J18">
        <v>255.0</v>
      </c>
      <c r="K18" s="27">
        <v>0.03529411764705882</v>
      </c>
      <c r="L18" s="28" t="b">
        <v>1</v>
      </c>
      <c r="M18" t="str">
        <f t="shared" si="1"/>
        <v>Yes</v>
      </c>
      <c r="N18">
        <v>12.0</v>
      </c>
      <c r="O18">
        <v>387.0</v>
      </c>
      <c r="P18" s="27">
        <v>0.031007751937984496</v>
      </c>
      <c r="Q18">
        <v>14.0</v>
      </c>
      <c r="R18">
        <v>474.0</v>
      </c>
      <c r="S18" s="27">
        <v>0.029535864978902954</v>
      </c>
      <c r="T18">
        <v>8.0</v>
      </c>
      <c r="U18">
        <v>224.0</v>
      </c>
      <c r="V18" s="27">
        <v>0.03571428571428571</v>
      </c>
      <c r="W18" t="b">
        <v>0</v>
      </c>
      <c r="X18" t="str">
        <f t="shared" si="2"/>
        <v>No</v>
      </c>
      <c r="Y18" t="b">
        <v>0</v>
      </c>
    </row>
    <row r="19">
      <c r="A19" s="46" t="s">
        <v>126</v>
      </c>
      <c r="B19" s="47" t="s">
        <v>127</v>
      </c>
      <c r="C19">
        <v>20.0</v>
      </c>
      <c r="D19">
        <v>401.0</v>
      </c>
      <c r="E19" s="27">
        <v>0.04987531172069826</v>
      </c>
      <c r="F19">
        <v>14.0</v>
      </c>
      <c r="G19">
        <v>418.0</v>
      </c>
      <c r="H19" s="27">
        <v>0.03349282296650718</v>
      </c>
      <c r="I19">
        <v>11.0</v>
      </c>
      <c r="J19">
        <v>225.0</v>
      </c>
      <c r="K19" s="27">
        <v>0.04888888888888889</v>
      </c>
      <c r="L19" s="28" t="b">
        <v>0</v>
      </c>
      <c r="M19" t="str">
        <f t="shared" si="1"/>
        <v>No</v>
      </c>
      <c r="N19">
        <v>17.0</v>
      </c>
      <c r="O19">
        <v>489.0</v>
      </c>
      <c r="P19" s="27">
        <v>0.034764826175869123</v>
      </c>
      <c r="Q19">
        <v>33.0</v>
      </c>
      <c r="R19">
        <v>512.0</v>
      </c>
      <c r="S19" s="27">
        <v>0.064453125</v>
      </c>
      <c r="T19">
        <v>15.0</v>
      </c>
      <c r="U19">
        <v>350.0</v>
      </c>
      <c r="V19" s="27">
        <v>0.04285714285714286</v>
      </c>
      <c r="W19" t="b">
        <v>0</v>
      </c>
      <c r="X19" t="str">
        <f t="shared" si="2"/>
        <v>No</v>
      </c>
      <c r="Y19" t="b">
        <v>0</v>
      </c>
    </row>
    <row r="20">
      <c r="A20" s="46" t="s">
        <v>128</v>
      </c>
      <c r="B20" s="47" t="s">
        <v>129</v>
      </c>
      <c r="C20">
        <v>6.0</v>
      </c>
      <c r="D20">
        <v>152.0</v>
      </c>
      <c r="E20" s="27">
        <v>0.039473684210526314</v>
      </c>
      <c r="F20">
        <v>11.0</v>
      </c>
      <c r="G20">
        <v>199.0</v>
      </c>
      <c r="H20" s="27">
        <v>0.05527638190954774</v>
      </c>
      <c r="I20">
        <v>11.0</v>
      </c>
      <c r="J20">
        <v>116.0</v>
      </c>
      <c r="K20" s="27">
        <v>0.09482758620689655</v>
      </c>
      <c r="L20" s="28" t="b">
        <v>1</v>
      </c>
      <c r="M20" t="str">
        <f t="shared" si="1"/>
        <v>Yes</v>
      </c>
      <c r="N20">
        <v>10.0</v>
      </c>
      <c r="O20">
        <v>183.0</v>
      </c>
      <c r="P20" s="27">
        <v>0.0546448087431694</v>
      </c>
      <c r="Q20">
        <v>13.0</v>
      </c>
      <c r="R20">
        <v>167.0</v>
      </c>
      <c r="S20" s="27">
        <v>0.07784431137724551</v>
      </c>
      <c r="T20" t="e">
        <v>#N/A</v>
      </c>
      <c r="U20" t="e">
        <v>#N/A</v>
      </c>
      <c r="V20" s="27" t="e">
        <v>#N/A</v>
      </c>
      <c r="W20" t="e">
        <v>#N/A</v>
      </c>
      <c r="X20" t="str">
        <f t="shared" si="2"/>
        <v>#N/A</v>
      </c>
      <c r="Y20" t="e">
        <v>#N/A</v>
      </c>
    </row>
    <row r="21">
      <c r="A21" s="46" t="s">
        <v>130</v>
      </c>
      <c r="B21" s="47" t="s">
        <v>131</v>
      </c>
      <c r="C21">
        <v>4.0</v>
      </c>
      <c r="D21">
        <v>202.0</v>
      </c>
      <c r="E21" s="27">
        <v>0.019801980198019802</v>
      </c>
      <c r="F21">
        <v>5.0</v>
      </c>
      <c r="G21">
        <v>197.0</v>
      </c>
      <c r="H21" s="27">
        <v>0.025380710659898477</v>
      </c>
      <c r="I21">
        <v>3.0</v>
      </c>
      <c r="J21">
        <v>111.0</v>
      </c>
      <c r="K21" s="27">
        <v>0.02702702702702703</v>
      </c>
      <c r="L21" s="28" t="b">
        <v>1</v>
      </c>
      <c r="M21" t="str">
        <f t="shared" si="1"/>
        <v>Yes</v>
      </c>
      <c r="N21">
        <v>3.0</v>
      </c>
      <c r="O21">
        <v>206.0</v>
      </c>
      <c r="P21" s="27">
        <v>0.014563106796116505</v>
      </c>
      <c r="Q21">
        <v>7.0</v>
      </c>
      <c r="R21">
        <v>239.0</v>
      </c>
      <c r="S21" s="27">
        <v>0.029288702928870293</v>
      </c>
      <c r="T21">
        <v>2.0</v>
      </c>
      <c r="U21">
        <v>100.0</v>
      </c>
      <c r="V21" s="27">
        <v>0.02</v>
      </c>
      <c r="W21" t="b">
        <v>0</v>
      </c>
      <c r="X21" t="str">
        <f t="shared" si="2"/>
        <v>No</v>
      </c>
      <c r="Y21" t="b">
        <v>0</v>
      </c>
    </row>
    <row r="22">
      <c r="A22" s="46" t="s">
        <v>132</v>
      </c>
      <c r="B22" s="47" t="s">
        <v>133</v>
      </c>
      <c r="C22">
        <v>28.0</v>
      </c>
      <c r="D22">
        <v>611.0</v>
      </c>
      <c r="E22" s="27">
        <v>0.04582651391162029</v>
      </c>
      <c r="F22">
        <v>39.0</v>
      </c>
      <c r="G22">
        <v>623.0</v>
      </c>
      <c r="H22" s="27">
        <v>0.06260032102728733</v>
      </c>
      <c r="I22">
        <v>29.0</v>
      </c>
      <c r="J22">
        <v>372.0</v>
      </c>
      <c r="K22" s="27">
        <v>0.07795698924731183</v>
      </c>
      <c r="L22" s="28" t="b">
        <v>1</v>
      </c>
      <c r="M22" t="str">
        <f t="shared" si="1"/>
        <v>Yes</v>
      </c>
      <c r="N22">
        <v>100.0</v>
      </c>
      <c r="O22">
        <v>896.0</v>
      </c>
      <c r="P22" s="27">
        <v>0.11160714285714286</v>
      </c>
      <c r="Q22">
        <v>77.0</v>
      </c>
      <c r="R22">
        <v>816.0</v>
      </c>
      <c r="S22" s="27">
        <v>0.09436274509803921</v>
      </c>
      <c r="T22">
        <v>15.0</v>
      </c>
      <c r="U22">
        <v>383.0</v>
      </c>
      <c r="V22" s="27">
        <v>0.0391644908616188</v>
      </c>
      <c r="W22" t="b">
        <v>1</v>
      </c>
      <c r="X22" t="str">
        <f t="shared" si="2"/>
        <v>Yes</v>
      </c>
      <c r="Y22" t="b">
        <v>1</v>
      </c>
    </row>
    <row r="23">
      <c r="A23" s="46" t="s">
        <v>134</v>
      </c>
      <c r="B23" s="47" t="s">
        <v>135</v>
      </c>
      <c r="C23">
        <v>19.0</v>
      </c>
      <c r="D23">
        <v>478.0</v>
      </c>
      <c r="E23" s="27">
        <v>0.0397489539748954</v>
      </c>
      <c r="F23">
        <v>9.0</v>
      </c>
      <c r="G23">
        <v>485.0</v>
      </c>
      <c r="H23" s="27">
        <v>0.018556701030927835</v>
      </c>
      <c r="I23">
        <v>7.0</v>
      </c>
      <c r="J23">
        <v>271.0</v>
      </c>
      <c r="K23" s="27">
        <v>0.025830258302583026</v>
      </c>
      <c r="L23" s="28" t="b">
        <v>0</v>
      </c>
      <c r="M23" t="str">
        <f t="shared" si="1"/>
        <v>No</v>
      </c>
      <c r="N23">
        <v>14.0</v>
      </c>
      <c r="O23">
        <v>515.0</v>
      </c>
      <c r="P23" s="27">
        <v>0.027184466019417475</v>
      </c>
      <c r="Q23">
        <v>27.0</v>
      </c>
      <c r="R23">
        <v>630.0</v>
      </c>
      <c r="S23" s="27">
        <v>0.04285714285714286</v>
      </c>
      <c r="T23">
        <v>6.0</v>
      </c>
      <c r="U23">
        <v>514.0</v>
      </c>
      <c r="V23" s="27">
        <v>0.011673151750972763</v>
      </c>
      <c r="W23" t="b">
        <v>0</v>
      </c>
      <c r="X23" t="str">
        <f t="shared" si="2"/>
        <v>Yes</v>
      </c>
      <c r="Y23" t="b">
        <v>0</v>
      </c>
    </row>
    <row r="24">
      <c r="A24" s="46" t="s">
        <v>136</v>
      </c>
      <c r="B24" s="47" t="s">
        <v>137</v>
      </c>
      <c r="C24">
        <v>9.0</v>
      </c>
      <c r="D24">
        <v>273.0</v>
      </c>
      <c r="E24" s="27">
        <v>0.03296703296703297</v>
      </c>
      <c r="F24">
        <v>4.0</v>
      </c>
      <c r="G24">
        <v>284.0</v>
      </c>
      <c r="H24" s="27">
        <v>0.014084507042253521</v>
      </c>
      <c r="I24">
        <v>4.0</v>
      </c>
      <c r="J24">
        <v>169.0</v>
      </c>
      <c r="K24" s="27">
        <v>0.023668639053254437</v>
      </c>
      <c r="L24" s="28" t="b">
        <v>0</v>
      </c>
      <c r="M24" t="str">
        <f t="shared" si="1"/>
        <v>No</v>
      </c>
      <c r="N24">
        <v>9.0</v>
      </c>
      <c r="O24">
        <v>330.0</v>
      </c>
      <c r="P24" s="27">
        <v>0.02727272727272727</v>
      </c>
      <c r="Q24">
        <v>4.0</v>
      </c>
      <c r="R24">
        <v>226.0</v>
      </c>
      <c r="S24" s="27">
        <v>0.017699115044247787</v>
      </c>
      <c r="T24">
        <v>4.0</v>
      </c>
      <c r="U24">
        <v>149.0</v>
      </c>
      <c r="V24" s="27">
        <v>0.026845637583892617</v>
      </c>
      <c r="W24" t="b">
        <v>0</v>
      </c>
      <c r="X24" t="str">
        <f t="shared" si="2"/>
        <v>Yes</v>
      </c>
      <c r="Y24" t="b">
        <v>0</v>
      </c>
    </row>
    <row r="25">
      <c r="A25" s="46" t="s">
        <v>138</v>
      </c>
      <c r="B25" s="47" t="s">
        <v>139</v>
      </c>
      <c r="C25">
        <v>26.0</v>
      </c>
      <c r="D25">
        <v>607.0</v>
      </c>
      <c r="E25" s="27">
        <v>0.042833607907743</v>
      </c>
      <c r="F25">
        <v>26.0</v>
      </c>
      <c r="G25">
        <v>581.0</v>
      </c>
      <c r="H25" s="27">
        <v>0.04475043029259897</v>
      </c>
      <c r="I25">
        <v>10.0</v>
      </c>
      <c r="J25">
        <v>298.0</v>
      </c>
      <c r="K25" s="27">
        <v>0.03355704697986577</v>
      </c>
      <c r="L25" s="28" t="b">
        <v>0</v>
      </c>
      <c r="M25" t="str">
        <f t="shared" si="1"/>
        <v>No</v>
      </c>
      <c r="N25">
        <v>37.0</v>
      </c>
      <c r="O25">
        <v>633.0</v>
      </c>
      <c r="P25" s="27">
        <v>0.05845181674565561</v>
      </c>
      <c r="Q25">
        <v>39.0</v>
      </c>
      <c r="R25">
        <v>718.0</v>
      </c>
      <c r="S25" s="27">
        <v>0.054317548746518104</v>
      </c>
      <c r="T25">
        <v>9.0</v>
      </c>
      <c r="U25">
        <v>350.0</v>
      </c>
      <c r="V25" s="27">
        <v>0.025714285714285714</v>
      </c>
      <c r="W25" t="b">
        <v>1</v>
      </c>
      <c r="X25" t="str">
        <f t="shared" si="2"/>
        <v>Yes</v>
      </c>
      <c r="Y25" t="b">
        <v>0</v>
      </c>
    </row>
    <row r="26">
      <c r="A26" s="46" t="s">
        <v>140</v>
      </c>
      <c r="B26" s="47" t="s">
        <v>141</v>
      </c>
      <c r="C26">
        <v>4.0</v>
      </c>
      <c r="D26">
        <v>394.0</v>
      </c>
      <c r="E26" s="27">
        <v>0.01015228426395939</v>
      </c>
      <c r="F26">
        <v>9.0</v>
      </c>
      <c r="G26">
        <v>310.0</v>
      </c>
      <c r="H26" s="27">
        <v>0.02903225806451613</v>
      </c>
      <c r="I26">
        <v>4.0</v>
      </c>
      <c r="J26">
        <v>175.0</v>
      </c>
      <c r="K26" s="27">
        <v>0.022857142857142857</v>
      </c>
      <c r="L26" s="28" t="b">
        <v>0</v>
      </c>
      <c r="M26" t="str">
        <f t="shared" si="1"/>
        <v>Yes</v>
      </c>
      <c r="N26">
        <v>3.0</v>
      </c>
      <c r="O26">
        <v>248.0</v>
      </c>
      <c r="P26" s="27">
        <v>0.012096774193548387</v>
      </c>
      <c r="Q26">
        <v>6.0</v>
      </c>
      <c r="R26">
        <v>298.0</v>
      </c>
      <c r="S26" s="27">
        <v>0.020134228187919462</v>
      </c>
      <c r="T26">
        <v>7.0</v>
      </c>
      <c r="U26">
        <v>127.0</v>
      </c>
      <c r="V26" s="27">
        <v>0.05511811023622047</v>
      </c>
      <c r="W26" t="b">
        <v>0</v>
      </c>
      <c r="X26" t="str">
        <f t="shared" si="2"/>
        <v>No</v>
      </c>
      <c r="Y26" t="b">
        <v>0</v>
      </c>
    </row>
    <row r="27">
      <c r="A27" s="46" t="s">
        <v>142</v>
      </c>
      <c r="B27" s="47" t="s">
        <v>143</v>
      </c>
      <c r="C27">
        <v>88.0</v>
      </c>
      <c r="D27">
        <v>806.0</v>
      </c>
      <c r="E27" s="27">
        <v>0.10918114143920596</v>
      </c>
      <c r="F27">
        <v>132.0</v>
      </c>
      <c r="G27">
        <v>1027.0</v>
      </c>
      <c r="H27" s="27">
        <v>0.12852969814995133</v>
      </c>
      <c r="I27">
        <v>95.0</v>
      </c>
      <c r="J27">
        <v>494.0</v>
      </c>
      <c r="K27" s="27">
        <v>0.19230769230769232</v>
      </c>
      <c r="L27" s="28" t="b">
        <v>1</v>
      </c>
      <c r="M27" t="str">
        <f t="shared" si="1"/>
        <v>Yes</v>
      </c>
      <c r="N27">
        <v>395.0</v>
      </c>
      <c r="O27">
        <v>1740.0</v>
      </c>
      <c r="P27" s="27">
        <v>0.22701149425287356</v>
      </c>
      <c r="Q27">
        <v>180.0</v>
      </c>
      <c r="R27">
        <v>1037.0</v>
      </c>
      <c r="S27" s="27">
        <v>0.17357762777242045</v>
      </c>
      <c r="T27">
        <v>89.0</v>
      </c>
      <c r="U27">
        <v>543.0</v>
      </c>
      <c r="V27" s="27">
        <v>0.16390423572744015</v>
      </c>
      <c r="W27" t="b">
        <v>1</v>
      </c>
      <c r="X27" t="str">
        <f t="shared" si="2"/>
        <v>Yes</v>
      </c>
      <c r="Y27" t="b">
        <v>1</v>
      </c>
    </row>
    <row r="28">
      <c r="A28" s="46" t="s">
        <v>144</v>
      </c>
      <c r="B28" s="47" t="s">
        <v>145</v>
      </c>
      <c r="C28">
        <v>63.0</v>
      </c>
      <c r="D28">
        <v>702.0</v>
      </c>
      <c r="E28" s="27">
        <v>0.08974358974358974</v>
      </c>
      <c r="F28">
        <v>61.0</v>
      </c>
      <c r="G28">
        <v>704.0</v>
      </c>
      <c r="H28" s="27">
        <v>0.08664772727272728</v>
      </c>
      <c r="I28">
        <v>47.0</v>
      </c>
      <c r="J28">
        <v>438.0</v>
      </c>
      <c r="K28" s="27">
        <v>0.10730593607305935</v>
      </c>
      <c r="L28" s="28" t="b">
        <v>0</v>
      </c>
      <c r="M28" t="str">
        <f t="shared" si="1"/>
        <v>Yes</v>
      </c>
      <c r="N28">
        <v>116.0</v>
      </c>
      <c r="O28">
        <v>845.0</v>
      </c>
      <c r="P28" s="27">
        <v>0.13727810650887573</v>
      </c>
      <c r="Q28">
        <v>145.0</v>
      </c>
      <c r="R28">
        <v>843.0</v>
      </c>
      <c r="S28" s="27">
        <v>0.17200474495848161</v>
      </c>
      <c r="T28">
        <v>89.0</v>
      </c>
      <c r="U28">
        <v>446.0</v>
      </c>
      <c r="V28" s="27">
        <v>0.19955156950672645</v>
      </c>
      <c r="W28" t="b">
        <v>0</v>
      </c>
      <c r="X28" t="str">
        <f t="shared" si="2"/>
        <v>No</v>
      </c>
      <c r="Y28" t="b">
        <v>0</v>
      </c>
    </row>
    <row r="29">
      <c r="A29" s="46" t="s">
        <v>146</v>
      </c>
      <c r="B29" s="47" t="s">
        <v>147</v>
      </c>
      <c r="C29">
        <v>17.0</v>
      </c>
      <c r="D29">
        <v>325.0</v>
      </c>
      <c r="E29" s="27">
        <v>0.052307692307692305</v>
      </c>
      <c r="F29">
        <v>27.0</v>
      </c>
      <c r="G29">
        <v>358.0</v>
      </c>
      <c r="H29" s="27">
        <v>0.07541899441340782</v>
      </c>
      <c r="I29">
        <v>16.0</v>
      </c>
      <c r="J29">
        <v>183.0</v>
      </c>
      <c r="K29" s="27">
        <v>0.08743169398907104</v>
      </c>
      <c r="L29" s="28" t="b">
        <v>1</v>
      </c>
      <c r="M29" t="str">
        <f t="shared" si="1"/>
        <v>Yes</v>
      </c>
      <c r="N29">
        <v>48.0</v>
      </c>
      <c r="O29">
        <v>383.0</v>
      </c>
      <c r="P29" s="27">
        <v>0.12532637075718014</v>
      </c>
      <c r="Q29">
        <v>21.0</v>
      </c>
      <c r="R29">
        <v>399.0</v>
      </c>
      <c r="S29" s="27">
        <v>0.05263157894736842</v>
      </c>
      <c r="T29">
        <v>6.0</v>
      </c>
      <c r="U29">
        <v>178.0</v>
      </c>
      <c r="V29" s="27">
        <v>0.033707865168539325</v>
      </c>
      <c r="W29" t="b">
        <v>1</v>
      </c>
      <c r="X29" t="str">
        <f t="shared" si="2"/>
        <v>Yes</v>
      </c>
      <c r="Y29" t="b">
        <v>1</v>
      </c>
    </row>
    <row r="30">
      <c r="A30" s="46" t="s">
        <v>148</v>
      </c>
      <c r="B30" s="47" t="s">
        <v>149</v>
      </c>
      <c r="C30">
        <v>10.0</v>
      </c>
      <c r="D30">
        <v>858.0</v>
      </c>
      <c r="E30" s="27">
        <v>0.011655011655011656</v>
      </c>
      <c r="F30">
        <v>24.0</v>
      </c>
      <c r="G30">
        <v>567.0</v>
      </c>
      <c r="H30" s="27">
        <v>0.042328042328042326</v>
      </c>
      <c r="I30">
        <v>15.0</v>
      </c>
      <c r="J30">
        <v>305.0</v>
      </c>
      <c r="K30" s="27">
        <v>0.04918032786885246</v>
      </c>
      <c r="L30" s="28" t="b">
        <v>1</v>
      </c>
      <c r="M30" t="str">
        <f t="shared" si="1"/>
        <v>Yes</v>
      </c>
      <c r="N30">
        <v>52.0</v>
      </c>
      <c r="O30">
        <v>639.0</v>
      </c>
      <c r="P30" s="27">
        <v>0.081377151799687</v>
      </c>
      <c r="Q30">
        <v>54.0</v>
      </c>
      <c r="R30">
        <v>827.0</v>
      </c>
      <c r="S30" s="27">
        <v>0.06529625151148731</v>
      </c>
      <c r="T30">
        <v>11.0</v>
      </c>
      <c r="U30">
        <v>395.0</v>
      </c>
      <c r="V30" s="27">
        <v>0.027848101265822784</v>
      </c>
      <c r="W30" t="b">
        <v>1</v>
      </c>
      <c r="X30" t="str">
        <f t="shared" si="2"/>
        <v>Yes</v>
      </c>
      <c r="Y30" t="b">
        <v>1</v>
      </c>
    </row>
    <row r="31">
      <c r="A31" s="46" t="s">
        <v>150</v>
      </c>
      <c r="B31" s="47" t="s">
        <v>151</v>
      </c>
      <c r="C31">
        <v>12.0</v>
      </c>
      <c r="D31">
        <v>579.0</v>
      </c>
      <c r="E31" s="27">
        <v>0.02072538860103627</v>
      </c>
      <c r="F31">
        <v>2.0</v>
      </c>
      <c r="G31">
        <v>131.0</v>
      </c>
      <c r="H31" s="27">
        <v>0.015267175572519083</v>
      </c>
      <c r="I31" t="e">
        <v>#N/A</v>
      </c>
      <c r="J31" t="e">
        <v>#N/A</v>
      </c>
      <c r="K31" s="27" t="e">
        <v>#N/A</v>
      </c>
      <c r="L31" s="28" t="e">
        <v>#N/A</v>
      </c>
      <c r="M31" t="str">
        <f t="shared" si="1"/>
        <v>#N/A</v>
      </c>
      <c r="N31">
        <v>4.0</v>
      </c>
      <c r="O31">
        <v>176.0</v>
      </c>
      <c r="P31" s="27">
        <v>0.022727272727272728</v>
      </c>
      <c r="Q31" t="e">
        <v>#N/A</v>
      </c>
      <c r="R31" t="e">
        <v>#N/A</v>
      </c>
      <c r="S31" s="27" t="e">
        <v>#N/A</v>
      </c>
      <c r="T31" t="e">
        <v>#N/A</v>
      </c>
      <c r="U31" t="e">
        <v>#N/A</v>
      </c>
      <c r="V31" s="27" t="e">
        <v>#N/A</v>
      </c>
      <c r="W31" t="e">
        <v>#N/A</v>
      </c>
      <c r="X31" t="str">
        <f t="shared" si="2"/>
        <v>#N/A</v>
      </c>
      <c r="Y31" t="e">
        <v>#N/A</v>
      </c>
    </row>
    <row r="32">
      <c r="A32" s="46" t="s">
        <v>152</v>
      </c>
      <c r="B32" s="47" t="s">
        <v>153</v>
      </c>
      <c r="C32">
        <v>133.0</v>
      </c>
      <c r="D32">
        <v>1139.0</v>
      </c>
      <c r="E32" s="27">
        <v>0.11676909569798069</v>
      </c>
      <c r="F32">
        <v>165.0</v>
      </c>
      <c r="G32">
        <v>1214.0</v>
      </c>
      <c r="H32" s="27">
        <v>0.13591433278418452</v>
      </c>
      <c r="I32">
        <v>103.0</v>
      </c>
      <c r="J32">
        <v>646.0</v>
      </c>
      <c r="K32" s="27">
        <v>0.15944272445820434</v>
      </c>
      <c r="L32" s="28" t="b">
        <v>1</v>
      </c>
      <c r="M32" t="str">
        <f t="shared" si="1"/>
        <v>Yes</v>
      </c>
      <c r="N32">
        <v>267.0</v>
      </c>
      <c r="O32">
        <v>1602.0</v>
      </c>
      <c r="P32" s="27">
        <v>0.16666666666666666</v>
      </c>
      <c r="Q32">
        <v>245.0</v>
      </c>
      <c r="R32">
        <v>1703.0</v>
      </c>
      <c r="S32" s="27">
        <v>0.14386376981796828</v>
      </c>
      <c r="T32">
        <v>135.0</v>
      </c>
      <c r="U32">
        <v>760.0</v>
      </c>
      <c r="V32" s="27">
        <v>0.17763157894736842</v>
      </c>
      <c r="W32" t="b">
        <v>0</v>
      </c>
      <c r="X32" t="str">
        <f t="shared" si="2"/>
        <v>No</v>
      </c>
      <c r="Y32" t="b">
        <v>0</v>
      </c>
    </row>
    <row r="33">
      <c r="A33" s="46" t="s">
        <v>154</v>
      </c>
      <c r="B33" s="47" t="s">
        <v>155</v>
      </c>
      <c r="C33">
        <v>18.0</v>
      </c>
      <c r="D33">
        <v>292.0</v>
      </c>
      <c r="E33" s="27">
        <v>0.06164383561643835</v>
      </c>
      <c r="F33">
        <v>15.0</v>
      </c>
      <c r="G33">
        <v>467.0</v>
      </c>
      <c r="H33" s="27">
        <v>0.032119914346895075</v>
      </c>
      <c r="I33">
        <v>18.0</v>
      </c>
      <c r="J33">
        <v>259.0</v>
      </c>
      <c r="K33" s="27">
        <v>0.0694980694980695</v>
      </c>
      <c r="L33" s="28" t="b">
        <v>0</v>
      </c>
      <c r="M33" t="str">
        <f t="shared" si="1"/>
        <v>Yes</v>
      </c>
      <c r="N33">
        <v>33.0</v>
      </c>
      <c r="O33">
        <v>457.0</v>
      </c>
      <c r="P33" s="27">
        <v>0.07221006564551423</v>
      </c>
      <c r="Q33">
        <v>47.0</v>
      </c>
      <c r="R33">
        <v>502.0</v>
      </c>
      <c r="S33" s="27">
        <v>0.09362549800796813</v>
      </c>
      <c r="T33">
        <v>27.0</v>
      </c>
      <c r="U33">
        <v>274.0</v>
      </c>
      <c r="V33" s="27">
        <v>0.09854014598540146</v>
      </c>
      <c r="W33" t="b">
        <v>0</v>
      </c>
      <c r="X33" t="str">
        <f t="shared" si="2"/>
        <v>No</v>
      </c>
      <c r="Y33" t="b">
        <v>0</v>
      </c>
    </row>
    <row r="34">
      <c r="A34" s="46" t="s">
        <v>156</v>
      </c>
      <c r="B34" s="47" t="s">
        <v>157</v>
      </c>
      <c r="C34">
        <v>22.0</v>
      </c>
      <c r="D34">
        <v>792.0</v>
      </c>
      <c r="E34" s="27">
        <v>0.027777777777777776</v>
      </c>
      <c r="F34">
        <v>3.0</v>
      </c>
      <c r="G34">
        <v>281.0</v>
      </c>
      <c r="H34" s="27">
        <v>0.010676156583629894</v>
      </c>
      <c r="I34">
        <v>7.0</v>
      </c>
      <c r="J34">
        <v>202.0</v>
      </c>
      <c r="K34" s="27">
        <v>0.034653465346534656</v>
      </c>
      <c r="L34" s="28" t="b">
        <v>0</v>
      </c>
      <c r="M34" t="str">
        <f t="shared" si="1"/>
        <v>Yes</v>
      </c>
      <c r="N34">
        <v>8.0</v>
      </c>
      <c r="O34">
        <v>273.0</v>
      </c>
      <c r="P34" s="27">
        <v>0.029304029304029304</v>
      </c>
      <c r="Q34">
        <v>11.0</v>
      </c>
      <c r="R34">
        <v>258.0</v>
      </c>
      <c r="S34" s="27">
        <v>0.04263565891472868</v>
      </c>
      <c r="T34">
        <v>7.0</v>
      </c>
      <c r="U34">
        <v>140.0</v>
      </c>
      <c r="V34" s="27">
        <v>0.05</v>
      </c>
      <c r="W34" t="b">
        <v>0</v>
      </c>
      <c r="X34" t="str">
        <f t="shared" si="2"/>
        <v>No</v>
      </c>
      <c r="Y34" t="b">
        <v>0</v>
      </c>
    </row>
    <row r="35">
      <c r="A35" s="46" t="s">
        <v>158</v>
      </c>
      <c r="B35" s="47" t="s">
        <v>159</v>
      </c>
      <c r="C35">
        <v>23.0</v>
      </c>
      <c r="D35">
        <v>247.0</v>
      </c>
      <c r="E35" s="27">
        <v>0.0931174089068826</v>
      </c>
      <c r="F35">
        <v>24.0</v>
      </c>
      <c r="G35">
        <v>254.0</v>
      </c>
      <c r="H35" s="27">
        <v>0.09448818897637795</v>
      </c>
      <c r="I35">
        <v>15.0</v>
      </c>
      <c r="J35">
        <v>118.0</v>
      </c>
      <c r="K35" s="27">
        <v>0.1271186440677966</v>
      </c>
      <c r="L35" s="28" t="b">
        <v>1</v>
      </c>
      <c r="M35" t="str">
        <f t="shared" si="1"/>
        <v>Yes</v>
      </c>
      <c r="N35">
        <v>42.0</v>
      </c>
      <c r="O35">
        <v>283.0</v>
      </c>
      <c r="P35" s="27">
        <v>0.14840989399293286</v>
      </c>
      <c r="Q35">
        <v>47.0</v>
      </c>
      <c r="R35">
        <v>318.0</v>
      </c>
      <c r="S35" s="27">
        <v>0.14779874213836477</v>
      </c>
      <c r="T35">
        <v>20.0</v>
      </c>
      <c r="U35">
        <v>131.0</v>
      </c>
      <c r="V35" s="27">
        <v>0.15267175572519084</v>
      </c>
      <c r="W35" t="b">
        <v>0</v>
      </c>
      <c r="X35" t="str">
        <f t="shared" si="2"/>
        <v>No</v>
      </c>
      <c r="Y35" t="b">
        <v>0</v>
      </c>
    </row>
    <row r="36">
      <c r="A36" s="46" t="s">
        <v>160</v>
      </c>
      <c r="B36" s="47" t="s">
        <v>161</v>
      </c>
      <c r="C36">
        <v>64.0</v>
      </c>
      <c r="D36">
        <v>872.0</v>
      </c>
      <c r="E36" s="27">
        <v>0.07339449541284404</v>
      </c>
      <c r="F36">
        <v>62.0</v>
      </c>
      <c r="G36">
        <v>845.0</v>
      </c>
      <c r="H36" s="27">
        <v>0.07337278106508875</v>
      </c>
      <c r="I36">
        <v>36.0</v>
      </c>
      <c r="J36">
        <v>427.0</v>
      </c>
      <c r="K36" s="27">
        <v>0.08430913348946135</v>
      </c>
      <c r="L36" s="28" t="b">
        <v>0</v>
      </c>
      <c r="M36" t="str">
        <f t="shared" si="1"/>
        <v>Yes</v>
      </c>
      <c r="N36">
        <v>70.0</v>
      </c>
      <c r="O36">
        <v>661.0</v>
      </c>
      <c r="P36" s="27">
        <v>0.1059001512859304</v>
      </c>
      <c r="Q36">
        <v>95.0</v>
      </c>
      <c r="R36">
        <v>877.0</v>
      </c>
      <c r="S36" s="27">
        <v>0.10832383124287344</v>
      </c>
      <c r="T36">
        <v>54.0</v>
      </c>
      <c r="U36">
        <v>618.0</v>
      </c>
      <c r="V36" s="27">
        <v>0.08737864077669903</v>
      </c>
      <c r="W36" t="b">
        <v>0</v>
      </c>
      <c r="X36" t="str">
        <f t="shared" si="2"/>
        <v>Yes</v>
      </c>
      <c r="Y36" t="b">
        <v>0</v>
      </c>
    </row>
    <row r="37">
      <c r="A37" s="46" t="s">
        <v>162</v>
      </c>
      <c r="B37" s="47" t="s">
        <v>163</v>
      </c>
      <c r="C37">
        <v>55.0</v>
      </c>
      <c r="D37">
        <v>576.0</v>
      </c>
      <c r="E37" s="27">
        <v>0.0954861111111111</v>
      </c>
      <c r="F37">
        <v>40.0</v>
      </c>
      <c r="G37">
        <v>427.0</v>
      </c>
      <c r="H37" s="27">
        <v>0.0936768149882904</v>
      </c>
      <c r="I37">
        <v>16.0</v>
      </c>
      <c r="J37">
        <v>230.0</v>
      </c>
      <c r="K37" s="27">
        <v>0.06956521739130435</v>
      </c>
      <c r="L37" s="28" t="b">
        <v>0</v>
      </c>
      <c r="M37" t="str">
        <f t="shared" si="1"/>
        <v>No</v>
      </c>
      <c r="N37">
        <v>48.0</v>
      </c>
      <c r="O37">
        <v>330.0</v>
      </c>
      <c r="P37" s="27">
        <v>0.14545454545454545</v>
      </c>
      <c r="Q37">
        <v>31.0</v>
      </c>
      <c r="R37">
        <v>466.0</v>
      </c>
      <c r="S37" s="27">
        <v>0.06652360515021459</v>
      </c>
      <c r="T37">
        <v>26.0</v>
      </c>
      <c r="U37">
        <v>233.0</v>
      </c>
      <c r="V37" s="27">
        <v>0.11158798283261803</v>
      </c>
      <c r="W37" t="b">
        <v>0</v>
      </c>
      <c r="X37" t="str">
        <f t="shared" si="2"/>
        <v>Yes</v>
      </c>
      <c r="Y37" t="b">
        <v>0</v>
      </c>
    </row>
    <row r="38">
      <c r="A38" s="46" t="s">
        <v>164</v>
      </c>
      <c r="B38" s="47" t="s">
        <v>165</v>
      </c>
      <c r="C38">
        <v>70.0</v>
      </c>
      <c r="D38">
        <v>1273.0</v>
      </c>
      <c r="E38" s="27">
        <v>0.05498821681068342</v>
      </c>
      <c r="F38">
        <v>87.0</v>
      </c>
      <c r="G38">
        <v>1288.0</v>
      </c>
      <c r="H38" s="27">
        <v>0.06754658385093168</v>
      </c>
      <c r="I38">
        <v>54.0</v>
      </c>
      <c r="J38">
        <v>811.0</v>
      </c>
      <c r="K38" s="27">
        <v>0.06658446362515413</v>
      </c>
      <c r="L38" s="28" t="b">
        <v>0</v>
      </c>
      <c r="M38" t="str">
        <f t="shared" si="1"/>
        <v>Yes</v>
      </c>
      <c r="N38">
        <v>85.0</v>
      </c>
      <c r="O38">
        <v>1586.0</v>
      </c>
      <c r="P38" s="27">
        <v>0.053593947036569986</v>
      </c>
      <c r="Q38">
        <v>115.0</v>
      </c>
      <c r="R38">
        <v>1615.0</v>
      </c>
      <c r="S38" s="27">
        <v>0.07120743034055728</v>
      </c>
      <c r="T38">
        <v>68.0</v>
      </c>
      <c r="U38">
        <v>813.0</v>
      </c>
      <c r="V38" s="27">
        <v>0.08364083640836409</v>
      </c>
      <c r="W38" t="b">
        <v>0</v>
      </c>
      <c r="X38" t="str">
        <f t="shared" si="2"/>
        <v>No</v>
      </c>
      <c r="Y38" t="b">
        <v>0</v>
      </c>
    </row>
    <row r="39">
      <c r="A39" s="46" t="s">
        <v>166</v>
      </c>
      <c r="B39" s="47" t="s">
        <v>167</v>
      </c>
      <c r="C39">
        <v>74.0</v>
      </c>
      <c r="D39">
        <v>473.0</v>
      </c>
      <c r="E39" s="27">
        <v>0.15644820295983086</v>
      </c>
      <c r="F39">
        <v>145.0</v>
      </c>
      <c r="G39">
        <v>774.0</v>
      </c>
      <c r="H39" s="27">
        <v>0.18733850129198967</v>
      </c>
      <c r="I39">
        <v>79.0</v>
      </c>
      <c r="J39">
        <v>404.0</v>
      </c>
      <c r="K39" s="27">
        <v>0.19554455445544555</v>
      </c>
      <c r="L39" s="28" t="b">
        <v>1</v>
      </c>
      <c r="M39" t="str">
        <f t="shared" si="1"/>
        <v>Yes</v>
      </c>
      <c r="N39">
        <v>226.0</v>
      </c>
      <c r="O39">
        <v>939.0</v>
      </c>
      <c r="P39" s="27">
        <v>0.24068157614483493</v>
      </c>
      <c r="Q39">
        <v>137.0</v>
      </c>
      <c r="R39">
        <v>785.0</v>
      </c>
      <c r="S39" s="27">
        <v>0.17452229299363056</v>
      </c>
      <c r="T39">
        <v>83.0</v>
      </c>
      <c r="U39">
        <v>569.0</v>
      </c>
      <c r="V39" s="27">
        <v>0.14586994727592267</v>
      </c>
      <c r="W39" t="b">
        <v>1</v>
      </c>
      <c r="X39" t="str">
        <f t="shared" si="2"/>
        <v>Yes</v>
      </c>
      <c r="Y39" t="b">
        <v>1</v>
      </c>
    </row>
    <row r="40">
      <c r="A40" s="46" t="s">
        <v>168</v>
      </c>
      <c r="B40" s="47" t="s">
        <v>169</v>
      </c>
      <c r="C40">
        <v>11.0</v>
      </c>
      <c r="D40">
        <v>437.0</v>
      </c>
      <c r="E40" s="27">
        <v>0.02517162471395881</v>
      </c>
      <c r="F40">
        <v>4.0</v>
      </c>
      <c r="G40">
        <v>382.0</v>
      </c>
      <c r="H40" s="27">
        <v>0.010471204188481676</v>
      </c>
      <c r="I40">
        <v>5.0</v>
      </c>
      <c r="J40">
        <v>214.0</v>
      </c>
      <c r="K40" s="27">
        <v>0.02336448598130841</v>
      </c>
      <c r="L40" s="28" t="b">
        <v>0</v>
      </c>
      <c r="M40" t="str">
        <f t="shared" si="1"/>
        <v>No</v>
      </c>
      <c r="N40">
        <v>4.0</v>
      </c>
      <c r="O40">
        <v>348.0</v>
      </c>
      <c r="P40" s="27">
        <v>0.011494252873563218</v>
      </c>
      <c r="Q40">
        <v>5.0</v>
      </c>
      <c r="R40">
        <v>317.0</v>
      </c>
      <c r="S40" s="27">
        <v>0.015772870662460567</v>
      </c>
      <c r="T40">
        <v>1.0</v>
      </c>
      <c r="U40">
        <v>180.0</v>
      </c>
      <c r="V40" s="27">
        <v>0.005555555555555556</v>
      </c>
      <c r="W40" t="b">
        <v>0</v>
      </c>
      <c r="X40" t="str">
        <f t="shared" si="2"/>
        <v>Yes</v>
      </c>
      <c r="Y40" t="b">
        <v>0</v>
      </c>
    </row>
    <row r="41">
      <c r="A41" s="46" t="s">
        <v>170</v>
      </c>
      <c r="B41" s="47" t="s">
        <v>171</v>
      </c>
      <c r="C41">
        <v>19.0</v>
      </c>
      <c r="D41">
        <v>285.0</v>
      </c>
      <c r="E41" s="27">
        <v>0.06666666666666667</v>
      </c>
      <c r="F41">
        <v>27.0</v>
      </c>
      <c r="G41">
        <v>284.0</v>
      </c>
      <c r="H41" s="27">
        <v>0.09507042253521127</v>
      </c>
      <c r="I41">
        <v>9.0</v>
      </c>
      <c r="J41">
        <v>184.0</v>
      </c>
      <c r="K41" s="27">
        <v>0.04891304347826087</v>
      </c>
      <c r="L41" s="28" t="b">
        <v>0</v>
      </c>
      <c r="M41" t="str">
        <f t="shared" si="1"/>
        <v>No</v>
      </c>
      <c r="N41">
        <v>30.0</v>
      </c>
      <c r="O41">
        <v>329.0</v>
      </c>
      <c r="P41" s="27">
        <v>0.0911854103343465</v>
      </c>
      <c r="Q41">
        <v>38.0</v>
      </c>
      <c r="R41">
        <v>335.0</v>
      </c>
      <c r="S41" s="27">
        <v>0.11343283582089553</v>
      </c>
      <c r="T41">
        <v>12.0</v>
      </c>
      <c r="U41">
        <v>180.0</v>
      </c>
      <c r="V41" s="27">
        <v>0.06666666666666667</v>
      </c>
      <c r="W41" t="b">
        <v>0</v>
      </c>
      <c r="X41" t="str">
        <f t="shared" si="2"/>
        <v>Yes</v>
      </c>
      <c r="Y41" t="b">
        <v>0</v>
      </c>
    </row>
    <row r="42">
      <c r="A42" s="46" t="s">
        <v>172</v>
      </c>
      <c r="B42" s="47" t="s">
        <v>173</v>
      </c>
      <c r="C42">
        <v>12.0</v>
      </c>
      <c r="D42">
        <v>459.0</v>
      </c>
      <c r="E42" s="27">
        <v>0.026143790849673203</v>
      </c>
      <c r="F42">
        <v>11.0</v>
      </c>
      <c r="G42">
        <v>412.0</v>
      </c>
      <c r="H42" s="27">
        <v>0.02669902912621359</v>
      </c>
      <c r="I42">
        <v>8.0</v>
      </c>
      <c r="J42">
        <v>256.0</v>
      </c>
      <c r="K42" s="27">
        <v>0.03125</v>
      </c>
      <c r="L42" s="28" t="b">
        <v>1</v>
      </c>
      <c r="M42" t="str">
        <f t="shared" si="1"/>
        <v>Yes</v>
      </c>
      <c r="N42">
        <v>16.0</v>
      </c>
      <c r="O42">
        <v>405.0</v>
      </c>
      <c r="P42" s="27">
        <v>0.03950617283950617</v>
      </c>
      <c r="Q42">
        <v>11.0</v>
      </c>
      <c r="R42">
        <v>445.0</v>
      </c>
      <c r="S42" s="27">
        <v>0.024719101123595506</v>
      </c>
      <c r="T42">
        <v>7.0</v>
      </c>
      <c r="U42">
        <v>248.0</v>
      </c>
      <c r="V42" s="27">
        <v>0.028225806451612902</v>
      </c>
      <c r="W42" t="b">
        <v>0</v>
      </c>
      <c r="X42" t="str">
        <f t="shared" si="2"/>
        <v>Yes</v>
      </c>
      <c r="Y42" t="b">
        <v>0</v>
      </c>
    </row>
    <row r="43">
      <c r="A43" s="46" t="s">
        <v>174</v>
      </c>
      <c r="B43" s="47" t="s">
        <v>175</v>
      </c>
      <c r="C43">
        <v>3.0</v>
      </c>
      <c r="D43">
        <v>94.0</v>
      </c>
      <c r="E43" s="27">
        <v>0.031914893617021274</v>
      </c>
      <c r="F43">
        <v>7.0</v>
      </c>
      <c r="G43">
        <v>98.0</v>
      </c>
      <c r="H43" s="27">
        <v>0.07142857142857142</v>
      </c>
      <c r="I43">
        <v>1.0</v>
      </c>
      <c r="J43">
        <v>74.0</v>
      </c>
      <c r="K43" s="27">
        <v>0.013513513513513514</v>
      </c>
      <c r="L43" s="28" t="b">
        <v>0</v>
      </c>
      <c r="M43" t="str">
        <f t="shared" si="1"/>
        <v>No</v>
      </c>
      <c r="N43">
        <v>8.0</v>
      </c>
      <c r="O43">
        <v>100.0</v>
      </c>
      <c r="P43" s="27">
        <v>0.08</v>
      </c>
      <c r="Q43">
        <v>5.0</v>
      </c>
      <c r="R43">
        <v>110.0</v>
      </c>
      <c r="S43" s="27">
        <v>0.045454545454545456</v>
      </c>
      <c r="T43">
        <v>3.0</v>
      </c>
      <c r="U43">
        <v>75.0</v>
      </c>
      <c r="V43" s="27">
        <v>0.04</v>
      </c>
      <c r="W43" t="b">
        <v>1</v>
      </c>
      <c r="X43" t="str">
        <f t="shared" si="2"/>
        <v>Yes</v>
      </c>
      <c r="Y43" t="b">
        <v>0</v>
      </c>
    </row>
    <row r="44">
      <c r="A44" s="46" t="s">
        <v>176</v>
      </c>
      <c r="B44" s="47" t="s">
        <v>177</v>
      </c>
      <c r="C44">
        <v>39.0</v>
      </c>
      <c r="D44">
        <v>496.0</v>
      </c>
      <c r="E44" s="27">
        <v>0.07862903225806452</v>
      </c>
      <c r="F44">
        <v>64.0</v>
      </c>
      <c r="G44">
        <v>547.0</v>
      </c>
      <c r="H44" s="27">
        <v>0.1170018281535649</v>
      </c>
      <c r="I44">
        <v>27.0</v>
      </c>
      <c r="J44">
        <v>252.0</v>
      </c>
      <c r="K44" s="27">
        <v>0.10714285714285714</v>
      </c>
      <c r="L44" s="28" t="b">
        <v>0</v>
      </c>
      <c r="M44" t="str">
        <f t="shared" si="1"/>
        <v>Yes</v>
      </c>
      <c r="N44">
        <v>148.0</v>
      </c>
      <c r="O44">
        <v>644.0</v>
      </c>
      <c r="P44" s="27">
        <v>0.22981366459627328</v>
      </c>
      <c r="Q44">
        <v>52.0</v>
      </c>
      <c r="R44">
        <v>526.0</v>
      </c>
      <c r="S44" s="27">
        <v>0.09885931558935361</v>
      </c>
      <c r="T44">
        <v>31.0</v>
      </c>
      <c r="U44">
        <v>411.0</v>
      </c>
      <c r="V44" s="27">
        <v>0.07542579075425791</v>
      </c>
      <c r="W44" t="b">
        <v>1</v>
      </c>
      <c r="X44" t="str">
        <f t="shared" si="2"/>
        <v>Yes</v>
      </c>
      <c r="Y44" t="b">
        <v>0</v>
      </c>
    </row>
    <row r="45">
      <c r="A45" s="46" t="s">
        <v>178</v>
      </c>
      <c r="B45" s="47" t="s">
        <v>179</v>
      </c>
      <c r="C45">
        <v>5.0</v>
      </c>
      <c r="D45">
        <v>183.0</v>
      </c>
      <c r="E45" s="27">
        <v>0.0273224043715847</v>
      </c>
      <c r="F45">
        <v>4.0</v>
      </c>
      <c r="G45">
        <v>198.0</v>
      </c>
      <c r="H45" s="27">
        <v>0.020202020202020204</v>
      </c>
      <c r="I45">
        <v>7.0</v>
      </c>
      <c r="J45">
        <v>303.0</v>
      </c>
      <c r="K45" s="27">
        <v>0.0231023102310231</v>
      </c>
      <c r="L45" s="28" t="b">
        <v>0</v>
      </c>
      <c r="M45" t="str">
        <f t="shared" si="1"/>
        <v>No</v>
      </c>
      <c r="N45">
        <v>3.0</v>
      </c>
      <c r="O45">
        <v>204.0</v>
      </c>
      <c r="P45" s="27">
        <v>0.014705882352941176</v>
      </c>
      <c r="Q45">
        <v>37.0</v>
      </c>
      <c r="R45">
        <v>2151.0</v>
      </c>
      <c r="S45" s="27">
        <v>0.017201301720130173</v>
      </c>
      <c r="T45">
        <v>4.0</v>
      </c>
      <c r="U45">
        <v>213.0</v>
      </c>
      <c r="V45" s="27">
        <v>0.018779342723004695</v>
      </c>
      <c r="W45" t="b">
        <v>0</v>
      </c>
      <c r="X45" t="str">
        <f t="shared" si="2"/>
        <v>No</v>
      </c>
      <c r="Y45" t="b">
        <v>0</v>
      </c>
    </row>
    <row r="46">
      <c r="A46" s="46" t="s">
        <v>180</v>
      </c>
      <c r="B46" s="47" t="s">
        <v>181</v>
      </c>
      <c r="C46">
        <v>23.0</v>
      </c>
      <c r="D46">
        <v>430.0</v>
      </c>
      <c r="E46" s="27">
        <v>0.053488372093023255</v>
      </c>
      <c r="F46">
        <v>21.0</v>
      </c>
      <c r="G46">
        <v>455.0</v>
      </c>
      <c r="H46" s="27">
        <v>0.046153846153846156</v>
      </c>
      <c r="I46">
        <v>24.0</v>
      </c>
      <c r="J46">
        <v>256.0</v>
      </c>
      <c r="K46" s="27">
        <v>0.09375</v>
      </c>
      <c r="L46" s="28" t="b">
        <v>0</v>
      </c>
      <c r="M46" t="str">
        <f t="shared" si="1"/>
        <v>Yes</v>
      </c>
      <c r="N46">
        <v>32.0</v>
      </c>
      <c r="O46">
        <v>472.0</v>
      </c>
      <c r="P46" s="27">
        <v>0.06779661016949153</v>
      </c>
      <c r="Q46">
        <v>33.0</v>
      </c>
      <c r="R46">
        <v>520.0</v>
      </c>
      <c r="S46" s="27">
        <v>0.06346153846153846</v>
      </c>
      <c r="T46">
        <v>8.0</v>
      </c>
      <c r="U46">
        <v>292.0</v>
      </c>
      <c r="V46" s="27">
        <v>0.0273972602739726</v>
      </c>
      <c r="W46" t="b">
        <v>1</v>
      </c>
      <c r="X46" t="str">
        <f t="shared" si="2"/>
        <v>Yes</v>
      </c>
      <c r="Y46" t="b">
        <v>0</v>
      </c>
    </row>
    <row r="47">
      <c r="A47" s="46" t="s">
        <v>182</v>
      </c>
      <c r="B47" s="47" t="s">
        <v>183</v>
      </c>
      <c r="C47">
        <v>13.0</v>
      </c>
      <c r="D47">
        <v>841.0</v>
      </c>
      <c r="E47" s="27">
        <v>0.015457788347205707</v>
      </c>
      <c r="F47">
        <v>24.0</v>
      </c>
      <c r="G47">
        <v>912.0</v>
      </c>
      <c r="H47" s="27">
        <v>0.02631578947368421</v>
      </c>
      <c r="I47">
        <v>9.0</v>
      </c>
      <c r="J47">
        <v>395.0</v>
      </c>
      <c r="K47" s="27">
        <v>0.02278481012658228</v>
      </c>
      <c r="L47" s="28" t="b">
        <v>0</v>
      </c>
      <c r="M47" t="str">
        <f t="shared" si="1"/>
        <v>Yes</v>
      </c>
      <c r="N47">
        <v>24.0</v>
      </c>
      <c r="O47">
        <v>764.0</v>
      </c>
      <c r="P47" s="27">
        <v>0.031413612565445025</v>
      </c>
      <c r="Q47">
        <v>71.0</v>
      </c>
      <c r="R47">
        <v>746.0</v>
      </c>
      <c r="S47" s="27">
        <v>0.09517426273458444</v>
      </c>
      <c r="T47">
        <v>49.0</v>
      </c>
      <c r="U47">
        <v>420.0</v>
      </c>
      <c r="V47" s="27">
        <v>0.11666666666666667</v>
      </c>
      <c r="W47" t="b">
        <v>0</v>
      </c>
      <c r="X47" t="str">
        <f t="shared" si="2"/>
        <v>No</v>
      </c>
      <c r="Y47" t="b">
        <v>0</v>
      </c>
    </row>
    <row r="48">
      <c r="A48" s="46" t="s">
        <v>184</v>
      </c>
      <c r="B48" s="47" t="s">
        <v>185</v>
      </c>
      <c r="C48">
        <v>16.0</v>
      </c>
      <c r="D48">
        <v>506.0</v>
      </c>
      <c r="E48" s="27">
        <v>0.03162055335968379</v>
      </c>
      <c r="F48">
        <v>20.0</v>
      </c>
      <c r="G48">
        <v>523.0</v>
      </c>
      <c r="H48" s="27">
        <v>0.03824091778202677</v>
      </c>
      <c r="I48">
        <v>6.0</v>
      </c>
      <c r="J48">
        <v>243.0</v>
      </c>
      <c r="K48" s="27">
        <v>0.024691358024691357</v>
      </c>
      <c r="L48" s="28" t="b">
        <v>0</v>
      </c>
      <c r="M48" t="str">
        <f t="shared" si="1"/>
        <v>No</v>
      </c>
      <c r="N48">
        <v>8.0</v>
      </c>
      <c r="O48">
        <v>453.0</v>
      </c>
      <c r="P48" s="27">
        <v>0.017660044150110375</v>
      </c>
      <c r="Q48">
        <v>19.0</v>
      </c>
      <c r="R48">
        <v>519.0</v>
      </c>
      <c r="S48" s="27">
        <v>0.036608863198458574</v>
      </c>
      <c r="T48">
        <v>6.0</v>
      </c>
      <c r="U48">
        <v>285.0</v>
      </c>
      <c r="V48" s="27">
        <v>0.021052631578947368</v>
      </c>
      <c r="W48" t="b">
        <v>0</v>
      </c>
      <c r="X48" t="str">
        <f t="shared" si="2"/>
        <v>No</v>
      </c>
      <c r="Y48" t="b">
        <v>0</v>
      </c>
    </row>
    <row r="49">
      <c r="A49" s="46" t="s">
        <v>186</v>
      </c>
      <c r="B49" s="47" t="s">
        <v>187</v>
      </c>
      <c r="C49">
        <v>42.0</v>
      </c>
      <c r="D49">
        <v>461.0</v>
      </c>
      <c r="E49" s="27">
        <v>0.0911062906724512</v>
      </c>
      <c r="F49">
        <v>58.0</v>
      </c>
      <c r="G49">
        <v>424.0</v>
      </c>
      <c r="H49" s="27">
        <v>0.13679245283018868</v>
      </c>
      <c r="I49">
        <v>27.0</v>
      </c>
      <c r="J49">
        <v>255.0</v>
      </c>
      <c r="K49" s="27">
        <v>0.10588235294117647</v>
      </c>
      <c r="L49" s="28" t="b">
        <v>0</v>
      </c>
      <c r="M49" t="str">
        <f t="shared" si="1"/>
        <v>Yes</v>
      </c>
      <c r="N49">
        <v>111.0</v>
      </c>
      <c r="O49">
        <v>558.0</v>
      </c>
      <c r="P49" s="27">
        <v>0.1989247311827957</v>
      </c>
      <c r="Q49">
        <v>86.0</v>
      </c>
      <c r="R49">
        <v>496.0</v>
      </c>
      <c r="S49" s="27">
        <v>0.17338709677419356</v>
      </c>
      <c r="T49">
        <v>30.0</v>
      </c>
      <c r="U49">
        <v>254.0</v>
      </c>
      <c r="V49" s="27">
        <v>0.11811023622047244</v>
      </c>
      <c r="W49" t="b">
        <v>1</v>
      </c>
      <c r="X49" t="str">
        <f t="shared" si="2"/>
        <v>Yes</v>
      </c>
      <c r="Y49" t="b">
        <v>0</v>
      </c>
    </row>
    <row r="50">
      <c r="A50" s="46" t="s">
        <v>188</v>
      </c>
      <c r="B50" s="47" t="s">
        <v>189</v>
      </c>
      <c r="C50">
        <v>3.0</v>
      </c>
      <c r="D50">
        <v>359.0</v>
      </c>
      <c r="E50" s="27">
        <v>0.008356545961002786</v>
      </c>
      <c r="F50">
        <v>7.0</v>
      </c>
      <c r="G50">
        <v>396.0</v>
      </c>
      <c r="H50" s="27">
        <v>0.017676767676767676</v>
      </c>
      <c r="I50">
        <v>4.0</v>
      </c>
      <c r="J50">
        <v>231.0</v>
      </c>
      <c r="K50" s="27">
        <v>0.017316017316017316</v>
      </c>
      <c r="L50" s="28" t="b">
        <v>0</v>
      </c>
      <c r="M50" t="str">
        <f t="shared" si="1"/>
        <v>Yes</v>
      </c>
      <c r="N50">
        <v>7.0</v>
      </c>
      <c r="O50">
        <v>445.0</v>
      </c>
      <c r="P50" s="27">
        <v>0.015730337078651686</v>
      </c>
      <c r="Q50">
        <v>10.0</v>
      </c>
      <c r="R50">
        <v>388.0</v>
      </c>
      <c r="S50" s="27">
        <v>0.02577319587628866</v>
      </c>
      <c r="T50">
        <v>4.0</v>
      </c>
      <c r="U50">
        <v>191.0</v>
      </c>
      <c r="V50" s="27">
        <v>0.020942408376963352</v>
      </c>
      <c r="W50" t="b">
        <v>0</v>
      </c>
      <c r="X50" t="str">
        <f t="shared" si="2"/>
        <v>No</v>
      </c>
      <c r="Y50" t="b">
        <v>0</v>
      </c>
    </row>
    <row r="51">
      <c r="A51" s="46" t="s">
        <v>190</v>
      </c>
      <c r="B51" s="47" t="s">
        <v>191</v>
      </c>
      <c r="C51">
        <v>16.0</v>
      </c>
      <c r="D51">
        <v>262.0</v>
      </c>
      <c r="E51" s="27">
        <v>0.061068702290076333</v>
      </c>
      <c r="F51">
        <v>19.0</v>
      </c>
      <c r="G51">
        <v>321.0</v>
      </c>
      <c r="H51" s="27">
        <v>0.059190031152647975</v>
      </c>
      <c r="I51">
        <v>12.0</v>
      </c>
      <c r="J51">
        <v>159.0</v>
      </c>
      <c r="K51" s="27">
        <v>0.07547169811320754</v>
      </c>
      <c r="L51" s="28" t="b">
        <v>0</v>
      </c>
      <c r="M51" t="str">
        <f t="shared" si="1"/>
        <v>Yes</v>
      </c>
      <c r="N51">
        <v>38.0</v>
      </c>
      <c r="O51">
        <v>401.0</v>
      </c>
      <c r="P51" s="27">
        <v>0.09476309226932668</v>
      </c>
      <c r="Q51">
        <v>38.0</v>
      </c>
      <c r="R51">
        <v>391.0</v>
      </c>
      <c r="S51" s="27">
        <v>0.09718670076726342</v>
      </c>
      <c r="T51">
        <v>20.0</v>
      </c>
      <c r="U51">
        <v>215.0</v>
      </c>
      <c r="V51" s="27">
        <v>0.09302325581395349</v>
      </c>
      <c r="W51" t="b">
        <v>0</v>
      </c>
      <c r="X51" t="str">
        <f t="shared" si="2"/>
        <v>Yes</v>
      </c>
      <c r="Y51" t="b">
        <v>0</v>
      </c>
    </row>
    <row r="52">
      <c r="A52" s="46" t="s">
        <v>192</v>
      </c>
      <c r="B52" s="47" t="s">
        <v>193</v>
      </c>
      <c r="C52">
        <v>24.0</v>
      </c>
      <c r="D52">
        <v>747.0</v>
      </c>
      <c r="E52" s="27">
        <v>0.0321285140562249</v>
      </c>
      <c r="F52">
        <v>28.0</v>
      </c>
      <c r="G52">
        <v>755.0</v>
      </c>
      <c r="H52" s="27">
        <v>0.03708609271523179</v>
      </c>
      <c r="I52">
        <v>24.0</v>
      </c>
      <c r="J52">
        <v>454.0</v>
      </c>
      <c r="K52" s="27">
        <v>0.05286343612334802</v>
      </c>
      <c r="L52" s="28" t="b">
        <v>1</v>
      </c>
      <c r="M52" t="str">
        <f t="shared" si="1"/>
        <v>Yes</v>
      </c>
      <c r="N52">
        <v>46.0</v>
      </c>
      <c r="O52">
        <v>978.0</v>
      </c>
      <c r="P52" s="27">
        <v>0.04703476482617587</v>
      </c>
      <c r="Q52">
        <v>66.0</v>
      </c>
      <c r="R52">
        <v>1129.0</v>
      </c>
      <c r="S52" s="27">
        <v>0.05845881310894597</v>
      </c>
      <c r="T52">
        <v>22.0</v>
      </c>
      <c r="U52">
        <v>527.0</v>
      </c>
      <c r="V52" s="27">
        <v>0.04174573055028463</v>
      </c>
      <c r="W52" t="b">
        <v>0</v>
      </c>
      <c r="X52" t="str">
        <f t="shared" si="2"/>
        <v>Yes</v>
      </c>
      <c r="Y52" t="b">
        <v>0</v>
      </c>
    </row>
    <row r="53">
      <c r="A53" s="46" t="s">
        <v>194</v>
      </c>
      <c r="B53" s="47" t="s">
        <v>195</v>
      </c>
      <c r="C53">
        <v>1.0</v>
      </c>
      <c r="D53">
        <v>384.0</v>
      </c>
      <c r="E53" s="27">
        <v>0.0026041666666666665</v>
      </c>
      <c r="F53">
        <v>3.0</v>
      </c>
      <c r="G53">
        <v>459.0</v>
      </c>
      <c r="H53" s="27">
        <v>0.006535947712418301</v>
      </c>
      <c r="I53">
        <v>1.0</v>
      </c>
      <c r="J53">
        <v>234.0</v>
      </c>
      <c r="K53" s="27">
        <v>0.004273504273504274</v>
      </c>
      <c r="L53" s="28" t="b">
        <v>0</v>
      </c>
      <c r="M53" t="str">
        <f t="shared" si="1"/>
        <v>Yes</v>
      </c>
      <c r="N53">
        <v>2.0</v>
      </c>
      <c r="O53">
        <v>466.0</v>
      </c>
      <c r="P53" s="27">
        <v>0.004291845493562232</v>
      </c>
      <c r="Q53">
        <v>1.0</v>
      </c>
      <c r="R53">
        <v>389.0</v>
      </c>
      <c r="S53" s="27">
        <v>0.002570694087403599</v>
      </c>
      <c r="T53">
        <v>2.0</v>
      </c>
      <c r="U53">
        <v>226.0</v>
      </c>
      <c r="V53" s="27">
        <v>0.008849557522123894</v>
      </c>
      <c r="W53" t="b">
        <v>0</v>
      </c>
      <c r="X53" t="str">
        <f t="shared" si="2"/>
        <v>No</v>
      </c>
      <c r="Y53" t="b">
        <v>0</v>
      </c>
    </row>
    <row r="54">
      <c r="A54" s="46" t="s">
        <v>196</v>
      </c>
      <c r="B54" s="47" t="s">
        <v>197</v>
      </c>
      <c r="C54">
        <v>3.0</v>
      </c>
      <c r="D54">
        <v>237.0</v>
      </c>
      <c r="E54" s="27">
        <v>0.012658227848101266</v>
      </c>
      <c r="F54">
        <v>6.0</v>
      </c>
      <c r="G54">
        <v>250.0</v>
      </c>
      <c r="H54" s="27">
        <v>0.024</v>
      </c>
      <c r="I54">
        <v>1.0</v>
      </c>
      <c r="J54">
        <v>113.0</v>
      </c>
      <c r="K54" s="27">
        <v>0.008849557522123894</v>
      </c>
      <c r="L54" s="28" t="b">
        <v>0</v>
      </c>
      <c r="M54" t="str">
        <f t="shared" si="1"/>
        <v>No</v>
      </c>
      <c r="N54">
        <v>2.0</v>
      </c>
      <c r="O54">
        <v>175.0</v>
      </c>
      <c r="P54" s="27">
        <v>0.011428571428571429</v>
      </c>
      <c r="Q54">
        <v>3.0</v>
      </c>
      <c r="R54">
        <v>211.0</v>
      </c>
      <c r="S54" s="27">
        <v>0.014218009478672985</v>
      </c>
      <c r="T54">
        <v>3.0</v>
      </c>
      <c r="U54">
        <v>126.0</v>
      </c>
      <c r="V54" s="27">
        <v>0.023809523809523808</v>
      </c>
      <c r="W54" t="b">
        <v>0</v>
      </c>
      <c r="X54" t="str">
        <f t="shared" si="2"/>
        <v>No</v>
      </c>
      <c r="Y54" t="b">
        <v>0</v>
      </c>
    </row>
    <row r="55">
      <c r="A55" s="46" t="s">
        <v>198</v>
      </c>
      <c r="B55" s="47" t="s">
        <v>199</v>
      </c>
      <c r="C55">
        <v>13.0</v>
      </c>
      <c r="D55">
        <v>260.0</v>
      </c>
      <c r="E55" s="27">
        <v>0.05</v>
      </c>
      <c r="F55">
        <v>13.0</v>
      </c>
      <c r="G55">
        <v>260.0</v>
      </c>
      <c r="H55" s="27">
        <v>0.05</v>
      </c>
      <c r="I55">
        <v>8.0</v>
      </c>
      <c r="J55">
        <v>153.0</v>
      </c>
      <c r="K55" s="27">
        <v>0.05228758169934641</v>
      </c>
      <c r="L55" s="28" t="b">
        <v>0</v>
      </c>
      <c r="M55" t="str">
        <f t="shared" si="1"/>
        <v>Yes</v>
      </c>
      <c r="N55">
        <v>16.0</v>
      </c>
      <c r="O55">
        <v>299.0</v>
      </c>
      <c r="P55" s="27">
        <v>0.05351170568561873</v>
      </c>
      <c r="Q55">
        <v>17.0</v>
      </c>
      <c r="R55">
        <v>317.0</v>
      </c>
      <c r="S55" s="27">
        <v>0.05362776025236593</v>
      </c>
      <c r="T55">
        <v>8.0</v>
      </c>
      <c r="U55">
        <v>152.0</v>
      </c>
      <c r="V55" s="27">
        <v>0.05263157894736842</v>
      </c>
      <c r="W55" t="b">
        <v>0</v>
      </c>
      <c r="X55" t="str">
        <f t="shared" si="2"/>
        <v>Yes</v>
      </c>
      <c r="Y55" t="b">
        <v>0</v>
      </c>
    </row>
    <row r="56">
      <c r="A56" s="46" t="s">
        <v>200</v>
      </c>
      <c r="B56" s="47" t="s">
        <v>201</v>
      </c>
      <c r="C56">
        <v>9.0</v>
      </c>
      <c r="D56">
        <v>586.0</v>
      </c>
      <c r="E56" s="27">
        <v>0.015358361774744027</v>
      </c>
      <c r="F56">
        <v>10.0</v>
      </c>
      <c r="G56">
        <v>668.0</v>
      </c>
      <c r="H56" s="27">
        <v>0.014970059880239521</v>
      </c>
      <c r="I56">
        <v>7.0</v>
      </c>
      <c r="J56">
        <v>367.0</v>
      </c>
      <c r="K56" s="27">
        <v>0.01907356948228883</v>
      </c>
      <c r="L56" s="28" t="b">
        <v>0</v>
      </c>
      <c r="M56" t="str">
        <f t="shared" si="1"/>
        <v>Yes</v>
      </c>
      <c r="N56">
        <v>16.0</v>
      </c>
      <c r="O56">
        <v>718.0</v>
      </c>
      <c r="P56" s="27">
        <v>0.022284122562674095</v>
      </c>
      <c r="Q56">
        <v>18.0</v>
      </c>
      <c r="R56">
        <v>607.0</v>
      </c>
      <c r="S56" s="27">
        <v>0.029654036243822075</v>
      </c>
      <c r="T56">
        <v>5.0</v>
      </c>
      <c r="U56">
        <v>372.0</v>
      </c>
      <c r="V56" s="27">
        <v>0.013440860215053764</v>
      </c>
      <c r="W56" t="b">
        <v>0</v>
      </c>
      <c r="X56" t="str">
        <f t="shared" si="2"/>
        <v>Yes</v>
      </c>
      <c r="Y56" t="b">
        <v>0</v>
      </c>
    </row>
    <row r="57">
      <c r="A57" s="46" t="s">
        <v>202</v>
      </c>
      <c r="B57" s="47" t="s">
        <v>203</v>
      </c>
      <c r="C57">
        <v>10.0</v>
      </c>
      <c r="D57">
        <v>266.0</v>
      </c>
      <c r="E57" s="27">
        <v>0.03759398496240601</v>
      </c>
      <c r="F57">
        <v>18.0</v>
      </c>
      <c r="G57">
        <v>313.0</v>
      </c>
      <c r="H57" s="27">
        <v>0.05750798722044728</v>
      </c>
      <c r="I57">
        <v>8.0</v>
      </c>
      <c r="J57">
        <v>150.0</v>
      </c>
      <c r="K57" s="27">
        <v>0.05333333333333334</v>
      </c>
      <c r="L57" s="28" t="b">
        <v>0</v>
      </c>
      <c r="M57" t="str">
        <f t="shared" si="1"/>
        <v>Yes</v>
      </c>
      <c r="N57">
        <v>40.0</v>
      </c>
      <c r="O57">
        <v>342.0</v>
      </c>
      <c r="P57" s="27">
        <v>0.11695906432748537</v>
      </c>
      <c r="Q57">
        <v>13.0</v>
      </c>
      <c r="R57">
        <v>337.0</v>
      </c>
      <c r="S57" s="27">
        <v>0.03857566765578635</v>
      </c>
      <c r="T57">
        <v>8.0</v>
      </c>
      <c r="U57">
        <v>173.0</v>
      </c>
      <c r="V57" s="27">
        <v>0.046242774566473986</v>
      </c>
      <c r="W57" t="b">
        <v>0</v>
      </c>
      <c r="X57" t="str">
        <f t="shared" si="2"/>
        <v>Yes</v>
      </c>
      <c r="Y57" t="b">
        <v>0</v>
      </c>
    </row>
    <row r="58">
      <c r="A58" s="46" t="s">
        <v>204</v>
      </c>
      <c r="B58" s="47" t="s">
        <v>205</v>
      </c>
      <c r="C58">
        <v>21.0</v>
      </c>
      <c r="D58">
        <v>569.0</v>
      </c>
      <c r="E58" s="27">
        <v>0.03690685413005272</v>
      </c>
      <c r="F58">
        <v>24.0</v>
      </c>
      <c r="G58">
        <v>580.0</v>
      </c>
      <c r="H58" s="27">
        <v>0.041379310344827586</v>
      </c>
      <c r="I58">
        <v>20.0</v>
      </c>
      <c r="J58">
        <v>511.0</v>
      </c>
      <c r="K58" s="27">
        <v>0.03913894324853229</v>
      </c>
      <c r="L58" s="28" t="b">
        <v>0</v>
      </c>
      <c r="M58" t="str">
        <f t="shared" si="1"/>
        <v>Yes</v>
      </c>
      <c r="N58">
        <v>42.0</v>
      </c>
      <c r="O58">
        <v>705.0</v>
      </c>
      <c r="P58" s="27">
        <v>0.059574468085106386</v>
      </c>
      <c r="Q58">
        <v>51.0</v>
      </c>
      <c r="R58">
        <v>675.0</v>
      </c>
      <c r="S58" s="27">
        <v>0.07555555555555556</v>
      </c>
      <c r="T58">
        <v>26.0</v>
      </c>
      <c r="U58">
        <v>363.0</v>
      </c>
      <c r="V58" s="27">
        <v>0.07162534435261708</v>
      </c>
      <c r="W58" t="b">
        <v>0</v>
      </c>
      <c r="X58" t="str">
        <f t="shared" si="2"/>
        <v>No</v>
      </c>
      <c r="Y58" t="b">
        <v>0</v>
      </c>
    </row>
    <row r="59">
      <c r="A59" s="46" t="s">
        <v>206</v>
      </c>
      <c r="B59" s="47" t="s">
        <v>207</v>
      </c>
      <c r="C59">
        <v>4.0</v>
      </c>
      <c r="D59">
        <v>119.0</v>
      </c>
      <c r="E59" s="27">
        <v>0.03361344537815126</v>
      </c>
      <c r="F59">
        <v>2.0</v>
      </c>
      <c r="G59">
        <v>95.0</v>
      </c>
      <c r="H59" s="27">
        <v>0.021052631578947368</v>
      </c>
      <c r="I59">
        <v>2.0</v>
      </c>
      <c r="J59">
        <v>62.0</v>
      </c>
      <c r="K59" s="27">
        <v>0.03225806451612903</v>
      </c>
      <c r="L59" s="28" t="b">
        <v>0</v>
      </c>
      <c r="M59" t="str">
        <f t="shared" si="1"/>
        <v>No</v>
      </c>
      <c r="N59">
        <v>2.0</v>
      </c>
      <c r="O59">
        <v>111.0</v>
      </c>
      <c r="P59" s="27">
        <v>0.018018018018018018</v>
      </c>
      <c r="Q59">
        <v>2.0</v>
      </c>
      <c r="R59">
        <v>115.0</v>
      </c>
      <c r="S59" s="27">
        <v>0.017391304347826087</v>
      </c>
      <c r="T59">
        <v>3.0</v>
      </c>
      <c r="U59">
        <v>61.0</v>
      </c>
      <c r="V59" s="27">
        <v>0.04918032786885246</v>
      </c>
      <c r="W59" t="b">
        <v>0</v>
      </c>
      <c r="X59" t="str">
        <f t="shared" si="2"/>
        <v>No</v>
      </c>
      <c r="Y59" t="b">
        <v>0</v>
      </c>
    </row>
    <row r="60">
      <c r="A60" s="46" t="s">
        <v>208</v>
      </c>
      <c r="B60" s="47" t="s">
        <v>209</v>
      </c>
      <c r="C60">
        <v>19.0</v>
      </c>
      <c r="D60">
        <v>575.0</v>
      </c>
      <c r="E60" s="27">
        <v>0.03304347826086956</v>
      </c>
      <c r="F60">
        <v>15.0</v>
      </c>
      <c r="G60">
        <v>457.0</v>
      </c>
      <c r="H60" s="27">
        <v>0.03282275711159737</v>
      </c>
      <c r="I60">
        <v>8.0</v>
      </c>
      <c r="J60">
        <v>262.0</v>
      </c>
      <c r="K60" s="27">
        <v>0.030534351145038167</v>
      </c>
      <c r="L60" s="28" t="b">
        <v>0</v>
      </c>
      <c r="M60" t="str">
        <f t="shared" si="1"/>
        <v>No</v>
      </c>
      <c r="N60">
        <v>21.0</v>
      </c>
      <c r="O60">
        <v>457.0</v>
      </c>
      <c r="P60" s="27">
        <v>0.045951859956236324</v>
      </c>
      <c r="Q60">
        <v>26.0</v>
      </c>
      <c r="R60">
        <v>587.0</v>
      </c>
      <c r="S60" s="27">
        <v>0.044293015332197615</v>
      </c>
      <c r="T60">
        <v>2.0</v>
      </c>
      <c r="U60">
        <v>354.0</v>
      </c>
      <c r="V60" s="27">
        <v>0.005649717514124294</v>
      </c>
      <c r="W60" t="b">
        <v>1</v>
      </c>
      <c r="X60" t="str">
        <f t="shared" si="2"/>
        <v>Yes</v>
      </c>
      <c r="Y60" t="b">
        <v>0</v>
      </c>
    </row>
    <row r="61">
      <c r="A61" s="46" t="s">
        <v>210</v>
      </c>
      <c r="B61" s="47" t="s">
        <v>211</v>
      </c>
      <c r="C61">
        <v>35.0</v>
      </c>
      <c r="D61">
        <v>587.0</v>
      </c>
      <c r="E61" s="27">
        <v>0.059625212947189095</v>
      </c>
      <c r="F61">
        <v>61.0</v>
      </c>
      <c r="G61">
        <v>592.0</v>
      </c>
      <c r="H61" s="27">
        <v>0.10304054054054054</v>
      </c>
      <c r="I61">
        <v>33.0</v>
      </c>
      <c r="J61">
        <v>318.0</v>
      </c>
      <c r="K61" s="27">
        <v>0.10377358490566038</v>
      </c>
      <c r="L61" s="28" t="b">
        <v>1</v>
      </c>
      <c r="M61" t="str">
        <f t="shared" si="1"/>
        <v>Yes</v>
      </c>
      <c r="N61">
        <v>145.0</v>
      </c>
      <c r="O61">
        <v>836.0</v>
      </c>
      <c r="P61" s="27">
        <v>0.173444976076555</v>
      </c>
      <c r="Q61">
        <v>87.0</v>
      </c>
      <c r="R61">
        <v>837.0</v>
      </c>
      <c r="S61" s="27">
        <v>0.1039426523297491</v>
      </c>
      <c r="T61">
        <v>39.0</v>
      </c>
      <c r="U61">
        <v>435.0</v>
      </c>
      <c r="V61" s="27">
        <v>0.0896551724137931</v>
      </c>
      <c r="W61" t="b">
        <v>1</v>
      </c>
      <c r="X61" t="str">
        <f t="shared" si="2"/>
        <v>Yes</v>
      </c>
      <c r="Y61" t="b">
        <v>1</v>
      </c>
    </row>
    <row r="62">
      <c r="A62" s="46" t="s">
        <v>212</v>
      </c>
      <c r="B62" s="47" t="s">
        <v>213</v>
      </c>
      <c r="C62">
        <v>12.0</v>
      </c>
      <c r="D62">
        <v>341.0</v>
      </c>
      <c r="E62" s="27">
        <v>0.03519061583577713</v>
      </c>
      <c r="F62">
        <v>21.0</v>
      </c>
      <c r="G62">
        <v>417.0</v>
      </c>
      <c r="H62" s="27">
        <v>0.050359712230215826</v>
      </c>
      <c r="I62">
        <v>8.0</v>
      </c>
      <c r="J62">
        <v>163.0</v>
      </c>
      <c r="K62" s="27">
        <v>0.049079754601226995</v>
      </c>
      <c r="L62" s="28" t="b">
        <v>0</v>
      </c>
      <c r="M62" t="str">
        <f t="shared" si="1"/>
        <v>Yes</v>
      </c>
      <c r="N62">
        <v>51.0</v>
      </c>
      <c r="O62">
        <v>465.0</v>
      </c>
      <c r="P62" s="27">
        <v>0.10967741935483871</v>
      </c>
      <c r="Q62">
        <v>14.0</v>
      </c>
      <c r="R62">
        <v>309.0</v>
      </c>
      <c r="S62" s="27">
        <v>0.045307443365695796</v>
      </c>
      <c r="T62">
        <v>6.0</v>
      </c>
      <c r="U62">
        <v>197.0</v>
      </c>
      <c r="V62" s="27">
        <v>0.030456852791878174</v>
      </c>
      <c r="W62" t="b">
        <v>1</v>
      </c>
      <c r="X62" t="str">
        <f t="shared" si="2"/>
        <v>Yes</v>
      </c>
      <c r="Y62" t="b">
        <v>0</v>
      </c>
    </row>
    <row r="63">
      <c r="A63" s="46" t="s">
        <v>214</v>
      </c>
      <c r="B63" s="47" t="s">
        <v>215</v>
      </c>
      <c r="C63">
        <v>22.0</v>
      </c>
      <c r="D63">
        <v>796.0</v>
      </c>
      <c r="E63" s="27">
        <v>0.02763819095477387</v>
      </c>
      <c r="F63">
        <v>47.0</v>
      </c>
      <c r="G63">
        <v>958.0</v>
      </c>
      <c r="H63" s="27">
        <v>0.049060542797494784</v>
      </c>
      <c r="I63">
        <v>36.0</v>
      </c>
      <c r="J63">
        <v>483.0</v>
      </c>
      <c r="K63" s="27">
        <v>0.07453416149068323</v>
      </c>
      <c r="L63" s="28" t="b">
        <v>1</v>
      </c>
      <c r="M63" t="str">
        <f t="shared" si="1"/>
        <v>Yes</v>
      </c>
      <c r="N63">
        <v>137.0</v>
      </c>
      <c r="O63">
        <v>1184.0</v>
      </c>
      <c r="P63" s="27">
        <v>0.11570945945945946</v>
      </c>
      <c r="Q63">
        <v>88.0</v>
      </c>
      <c r="R63">
        <v>947.0</v>
      </c>
      <c r="S63" s="27">
        <v>0.09292502639915523</v>
      </c>
      <c r="T63">
        <v>31.0</v>
      </c>
      <c r="U63">
        <v>422.0</v>
      </c>
      <c r="V63" s="27">
        <v>0.07345971563981042</v>
      </c>
      <c r="W63" t="b">
        <v>1</v>
      </c>
      <c r="X63" t="str">
        <f t="shared" si="2"/>
        <v>Yes</v>
      </c>
      <c r="Y63" t="b">
        <v>1</v>
      </c>
    </row>
    <row r="64">
      <c r="A64" s="46" t="s">
        <v>216</v>
      </c>
      <c r="B64" s="47" t="s">
        <v>217</v>
      </c>
      <c r="C64">
        <v>22.0</v>
      </c>
      <c r="D64">
        <v>712.0</v>
      </c>
      <c r="E64" s="27">
        <v>0.03089887640449438</v>
      </c>
      <c r="F64">
        <v>22.0</v>
      </c>
      <c r="G64">
        <v>713.0</v>
      </c>
      <c r="H64" s="27">
        <v>0.030855539971949508</v>
      </c>
      <c r="I64">
        <v>12.0</v>
      </c>
      <c r="J64">
        <v>419.0</v>
      </c>
      <c r="K64" s="27">
        <v>0.028639618138424822</v>
      </c>
      <c r="L64" s="28" t="b">
        <v>0</v>
      </c>
      <c r="M64" t="str">
        <f t="shared" si="1"/>
        <v>No</v>
      </c>
      <c r="N64">
        <v>28.0</v>
      </c>
      <c r="O64">
        <v>768.0</v>
      </c>
      <c r="P64" s="27">
        <v>0.036458333333333336</v>
      </c>
      <c r="Q64">
        <v>29.0</v>
      </c>
      <c r="R64">
        <v>928.0</v>
      </c>
      <c r="S64" s="27">
        <v>0.03125</v>
      </c>
      <c r="T64">
        <v>7.0</v>
      </c>
      <c r="U64">
        <v>480.0</v>
      </c>
      <c r="V64" s="27">
        <v>0.014583333333333334</v>
      </c>
      <c r="W64" t="b">
        <v>1</v>
      </c>
      <c r="X64" t="str">
        <f t="shared" si="2"/>
        <v>Yes</v>
      </c>
      <c r="Y64" t="b">
        <v>0</v>
      </c>
    </row>
    <row r="65">
      <c r="A65" s="46" t="s">
        <v>218</v>
      </c>
      <c r="B65" s="47" t="s">
        <v>219</v>
      </c>
      <c r="C65">
        <v>51.0</v>
      </c>
      <c r="D65">
        <v>458.0</v>
      </c>
      <c r="E65" s="27">
        <v>0.11135371179039301</v>
      </c>
      <c r="F65">
        <v>57.0</v>
      </c>
      <c r="G65">
        <v>636.0</v>
      </c>
      <c r="H65" s="27">
        <v>0.08962264150943396</v>
      </c>
      <c r="I65">
        <v>30.0</v>
      </c>
      <c r="J65">
        <v>364.0</v>
      </c>
      <c r="K65" s="27">
        <v>0.08241758241758242</v>
      </c>
      <c r="L65" s="28" t="b">
        <v>0</v>
      </c>
      <c r="M65" t="str">
        <f t="shared" si="1"/>
        <v>No</v>
      </c>
      <c r="N65">
        <v>77.0</v>
      </c>
      <c r="O65">
        <v>717.0</v>
      </c>
      <c r="P65" s="27">
        <v>0.10739191073919108</v>
      </c>
      <c r="Q65">
        <v>71.0</v>
      </c>
      <c r="R65">
        <v>701.0</v>
      </c>
      <c r="S65" s="27">
        <v>0.10128388017118402</v>
      </c>
      <c r="T65">
        <v>36.0</v>
      </c>
      <c r="U65">
        <v>377.0</v>
      </c>
      <c r="V65" s="27">
        <v>0.09549071618037135</v>
      </c>
      <c r="W65" t="b">
        <v>1</v>
      </c>
      <c r="X65" t="str">
        <f t="shared" si="2"/>
        <v>Yes</v>
      </c>
      <c r="Y65" t="b">
        <v>0</v>
      </c>
    </row>
    <row r="66">
      <c r="A66" s="46" t="s">
        <v>220</v>
      </c>
      <c r="B66" s="47" t="s">
        <v>221</v>
      </c>
      <c r="C66">
        <v>3.0</v>
      </c>
      <c r="D66">
        <v>223.0</v>
      </c>
      <c r="E66" s="27">
        <v>0.013452914798206279</v>
      </c>
      <c r="F66">
        <v>3.0</v>
      </c>
      <c r="G66">
        <v>328.0</v>
      </c>
      <c r="H66" s="27">
        <v>0.009146341463414634</v>
      </c>
      <c r="I66">
        <v>4.0</v>
      </c>
      <c r="J66">
        <v>174.0</v>
      </c>
      <c r="K66" s="27">
        <v>0.022988505747126436</v>
      </c>
      <c r="L66" s="28" t="b">
        <v>0</v>
      </c>
      <c r="M66" t="str">
        <f t="shared" si="1"/>
        <v>Yes</v>
      </c>
      <c r="N66">
        <v>3.0</v>
      </c>
      <c r="O66">
        <v>360.0</v>
      </c>
      <c r="P66" s="27">
        <v>0.008333333333333333</v>
      </c>
      <c r="Q66">
        <v>6.0</v>
      </c>
      <c r="R66">
        <v>515.0</v>
      </c>
      <c r="S66" s="27">
        <v>0.011650485436893204</v>
      </c>
      <c r="T66">
        <v>41.0</v>
      </c>
      <c r="U66">
        <v>220.0</v>
      </c>
      <c r="V66" s="27">
        <v>0.18636363636363637</v>
      </c>
      <c r="W66" t="b">
        <v>0</v>
      </c>
      <c r="X66" t="str">
        <f t="shared" si="2"/>
        <v>No</v>
      </c>
      <c r="Y66" t="b">
        <v>0</v>
      </c>
    </row>
    <row r="67">
      <c r="A67" s="46" t="s">
        <v>222</v>
      </c>
      <c r="B67" s="47" t="s">
        <v>223</v>
      </c>
      <c r="C67">
        <v>3.0</v>
      </c>
      <c r="D67">
        <v>425.0</v>
      </c>
      <c r="E67" s="27">
        <v>0.007058823529411765</v>
      </c>
      <c r="F67">
        <v>6.0</v>
      </c>
      <c r="G67">
        <v>325.0</v>
      </c>
      <c r="H67" s="27">
        <v>0.018461538461538463</v>
      </c>
      <c r="I67">
        <v>5.0</v>
      </c>
      <c r="J67">
        <v>179.0</v>
      </c>
      <c r="K67" s="27">
        <v>0.027932960893854747</v>
      </c>
      <c r="L67" s="28" t="b">
        <v>1</v>
      </c>
      <c r="M67" t="str">
        <f t="shared" si="1"/>
        <v>Yes</v>
      </c>
      <c r="N67">
        <v>19.0</v>
      </c>
      <c r="O67">
        <v>516.0</v>
      </c>
      <c r="P67" s="27">
        <v>0.03682170542635659</v>
      </c>
      <c r="Q67">
        <v>4.0</v>
      </c>
      <c r="R67">
        <v>486.0</v>
      </c>
      <c r="S67" s="27">
        <v>0.00823045267489712</v>
      </c>
      <c r="T67">
        <v>10.0</v>
      </c>
      <c r="U67">
        <v>323.0</v>
      </c>
      <c r="V67" s="27">
        <v>0.030959752321981424</v>
      </c>
      <c r="W67" t="b">
        <v>0</v>
      </c>
      <c r="X67" t="str">
        <f t="shared" si="2"/>
        <v>Yes</v>
      </c>
      <c r="Y67" t="b">
        <v>0</v>
      </c>
    </row>
    <row r="68">
      <c r="A68" s="46" t="s">
        <v>224</v>
      </c>
      <c r="B68" s="47" t="s">
        <v>225</v>
      </c>
      <c r="C68">
        <v>42.0</v>
      </c>
      <c r="D68">
        <v>670.0</v>
      </c>
      <c r="E68" s="27">
        <v>0.0626865671641791</v>
      </c>
      <c r="F68">
        <v>39.0</v>
      </c>
      <c r="G68">
        <v>601.0</v>
      </c>
      <c r="H68" s="27">
        <v>0.064891846921797</v>
      </c>
      <c r="I68">
        <v>39.0</v>
      </c>
      <c r="J68">
        <v>398.0</v>
      </c>
      <c r="K68" s="27">
        <v>0.09798994974874371</v>
      </c>
      <c r="L68" s="28" t="b">
        <v>1</v>
      </c>
      <c r="M68" t="str">
        <f t="shared" si="1"/>
        <v>Yes</v>
      </c>
      <c r="N68">
        <v>74.0</v>
      </c>
      <c r="O68">
        <v>699.0</v>
      </c>
      <c r="P68" s="27">
        <v>0.10586552217453506</v>
      </c>
      <c r="Q68">
        <v>136.0</v>
      </c>
      <c r="R68">
        <v>1012.0</v>
      </c>
      <c r="S68" s="27">
        <v>0.13438735177865613</v>
      </c>
      <c r="T68">
        <v>71.0</v>
      </c>
      <c r="U68">
        <v>511.0</v>
      </c>
      <c r="V68" s="27">
        <v>0.13894324853228962</v>
      </c>
      <c r="W68" t="b">
        <v>0</v>
      </c>
      <c r="X68" t="str">
        <f t="shared" si="2"/>
        <v>No</v>
      </c>
      <c r="Y68" t="b">
        <v>0</v>
      </c>
    </row>
    <row r="69">
      <c r="A69" s="46" t="s">
        <v>226</v>
      </c>
      <c r="B69" s="47" t="s">
        <v>227</v>
      </c>
      <c r="C69">
        <v>36.0</v>
      </c>
      <c r="D69">
        <v>484.0</v>
      </c>
      <c r="E69" s="27">
        <v>0.0743801652892562</v>
      </c>
      <c r="F69">
        <v>77.0</v>
      </c>
      <c r="G69">
        <v>538.0</v>
      </c>
      <c r="H69" s="27">
        <v>0.14312267657992564</v>
      </c>
      <c r="I69">
        <v>36.0</v>
      </c>
      <c r="J69">
        <v>283.0</v>
      </c>
      <c r="K69" s="27">
        <v>0.127208480565371</v>
      </c>
      <c r="L69" s="28" t="b">
        <v>0</v>
      </c>
      <c r="M69" t="str">
        <f t="shared" si="1"/>
        <v>Yes</v>
      </c>
      <c r="N69">
        <v>193.0</v>
      </c>
      <c r="O69">
        <v>713.0</v>
      </c>
      <c r="P69" s="27">
        <v>0.270687237026648</v>
      </c>
      <c r="Q69">
        <v>81.0</v>
      </c>
      <c r="R69">
        <v>643.0</v>
      </c>
      <c r="S69" s="27">
        <v>0.12597200622083982</v>
      </c>
      <c r="T69">
        <v>43.0</v>
      </c>
      <c r="U69">
        <v>304.0</v>
      </c>
      <c r="V69" s="27">
        <v>0.14144736842105263</v>
      </c>
      <c r="W69" t="b">
        <v>0</v>
      </c>
      <c r="X69" t="str">
        <f t="shared" si="2"/>
        <v>Yes</v>
      </c>
      <c r="Y69" t="b">
        <v>0</v>
      </c>
    </row>
    <row r="70">
      <c r="A70" s="46" t="s">
        <v>228</v>
      </c>
      <c r="B70" s="47" t="s">
        <v>229</v>
      </c>
      <c r="C70">
        <v>113.0</v>
      </c>
      <c r="D70">
        <v>1010.0</v>
      </c>
      <c r="E70" s="27">
        <v>0.11188118811881188</v>
      </c>
      <c r="F70">
        <v>102.0</v>
      </c>
      <c r="G70">
        <v>1070.0</v>
      </c>
      <c r="H70" s="27">
        <v>0.09532710280373832</v>
      </c>
      <c r="I70">
        <v>66.0</v>
      </c>
      <c r="J70">
        <v>593.0</v>
      </c>
      <c r="K70" s="27">
        <v>0.11129848229342328</v>
      </c>
      <c r="L70" s="28" t="b">
        <v>0</v>
      </c>
      <c r="M70" t="str">
        <f t="shared" si="1"/>
        <v>No</v>
      </c>
      <c r="N70">
        <v>137.0</v>
      </c>
      <c r="O70">
        <v>1145.0</v>
      </c>
      <c r="P70" s="27">
        <v>0.11965065502183406</v>
      </c>
      <c r="Q70">
        <v>231.0</v>
      </c>
      <c r="R70">
        <v>1310.0</v>
      </c>
      <c r="S70" s="27">
        <v>0.1763358778625954</v>
      </c>
      <c r="T70">
        <v>132.0</v>
      </c>
      <c r="U70">
        <v>804.0</v>
      </c>
      <c r="V70" s="27">
        <v>0.16417910447761194</v>
      </c>
      <c r="W70" t="b">
        <v>0</v>
      </c>
      <c r="X70" t="str">
        <f t="shared" si="2"/>
        <v>No</v>
      </c>
      <c r="Y70" t="b">
        <v>0</v>
      </c>
    </row>
    <row r="71">
      <c r="A71" s="46" t="s">
        <v>230</v>
      </c>
      <c r="B71" s="47" t="s">
        <v>231</v>
      </c>
      <c r="C71">
        <v>8.0</v>
      </c>
      <c r="D71">
        <v>344.0</v>
      </c>
      <c r="E71" s="27">
        <v>0.023255813953488372</v>
      </c>
      <c r="F71">
        <v>11.0</v>
      </c>
      <c r="G71">
        <v>301.0</v>
      </c>
      <c r="H71" s="27">
        <v>0.036544850498338874</v>
      </c>
      <c r="I71">
        <v>5.0</v>
      </c>
      <c r="J71">
        <v>222.0</v>
      </c>
      <c r="K71" s="27">
        <v>0.02252252252252252</v>
      </c>
      <c r="L71" s="28" t="b">
        <v>0</v>
      </c>
      <c r="M71" t="str">
        <f t="shared" si="1"/>
        <v>No</v>
      </c>
      <c r="N71">
        <v>14.0</v>
      </c>
      <c r="O71">
        <v>416.0</v>
      </c>
      <c r="P71" s="27">
        <v>0.03365384615384615</v>
      </c>
      <c r="Q71">
        <v>20.0</v>
      </c>
      <c r="R71">
        <v>494.0</v>
      </c>
      <c r="S71" s="27">
        <v>0.04048582995951417</v>
      </c>
      <c r="T71">
        <v>7.0</v>
      </c>
      <c r="U71">
        <v>213.0</v>
      </c>
      <c r="V71" s="27">
        <v>0.03286384976525822</v>
      </c>
      <c r="W71" t="b">
        <v>0</v>
      </c>
      <c r="X71" t="str">
        <f t="shared" si="2"/>
        <v>Yes</v>
      </c>
      <c r="Y71" t="b">
        <v>0</v>
      </c>
    </row>
    <row r="72">
      <c r="A72" s="46" t="s">
        <v>232</v>
      </c>
      <c r="B72" s="47" t="s">
        <v>233</v>
      </c>
      <c r="C72">
        <v>7.0</v>
      </c>
      <c r="D72">
        <v>290.0</v>
      </c>
      <c r="E72" s="27">
        <v>0.02413793103448276</v>
      </c>
      <c r="F72">
        <v>8.0</v>
      </c>
      <c r="G72">
        <v>226.0</v>
      </c>
      <c r="H72" s="27">
        <v>0.035398230088495575</v>
      </c>
      <c r="I72">
        <v>3.0</v>
      </c>
      <c r="J72">
        <v>131.0</v>
      </c>
      <c r="K72" s="27">
        <v>0.022900763358778626</v>
      </c>
      <c r="L72" s="28" t="b">
        <v>0</v>
      </c>
      <c r="M72" t="str">
        <f t="shared" si="1"/>
        <v>No</v>
      </c>
      <c r="N72">
        <v>7.0</v>
      </c>
      <c r="O72">
        <v>254.0</v>
      </c>
      <c r="P72" s="27">
        <v>0.027559055118110236</v>
      </c>
      <c r="Q72">
        <v>20.0</v>
      </c>
      <c r="R72">
        <v>308.0</v>
      </c>
      <c r="S72" s="27">
        <v>0.06493506493506493</v>
      </c>
      <c r="T72">
        <v>6.0</v>
      </c>
      <c r="U72">
        <v>123.0</v>
      </c>
      <c r="V72" s="27">
        <v>0.04878048780487805</v>
      </c>
      <c r="W72" t="b">
        <v>0</v>
      </c>
      <c r="X72" t="str">
        <f t="shared" si="2"/>
        <v>No</v>
      </c>
      <c r="Y72" t="b">
        <v>0</v>
      </c>
    </row>
    <row r="73">
      <c r="A73" s="46" t="s">
        <v>234</v>
      </c>
      <c r="B73" s="47" t="s">
        <v>235</v>
      </c>
      <c r="C73">
        <v>8.0</v>
      </c>
      <c r="D73">
        <v>354.0</v>
      </c>
      <c r="E73" s="27">
        <v>0.022598870056497175</v>
      </c>
      <c r="F73">
        <v>5.0</v>
      </c>
      <c r="G73">
        <v>317.0</v>
      </c>
      <c r="H73" s="27">
        <v>0.015772870662460567</v>
      </c>
      <c r="I73">
        <v>4.0</v>
      </c>
      <c r="J73">
        <v>211.0</v>
      </c>
      <c r="K73" s="27">
        <v>0.018957345971563982</v>
      </c>
      <c r="L73" s="28" t="b">
        <v>0</v>
      </c>
      <c r="M73" t="str">
        <f t="shared" si="1"/>
        <v>No</v>
      </c>
      <c r="N73">
        <v>6.0</v>
      </c>
      <c r="O73">
        <v>292.0</v>
      </c>
      <c r="P73" s="27">
        <v>0.02054794520547945</v>
      </c>
      <c r="Q73">
        <v>10.0</v>
      </c>
      <c r="R73">
        <v>330.0</v>
      </c>
      <c r="S73" s="27">
        <v>0.030303030303030304</v>
      </c>
      <c r="T73">
        <v>8.0</v>
      </c>
      <c r="U73">
        <v>160.0</v>
      </c>
      <c r="V73" s="27">
        <v>0.05</v>
      </c>
      <c r="W73" t="b">
        <v>0</v>
      </c>
      <c r="X73" t="str">
        <f t="shared" si="2"/>
        <v>No</v>
      </c>
      <c r="Y73" t="b">
        <v>0</v>
      </c>
    </row>
    <row r="74">
      <c r="A74" s="46" t="s">
        <v>236</v>
      </c>
      <c r="B74" s="47" t="s">
        <v>237</v>
      </c>
      <c r="C74">
        <v>35.0</v>
      </c>
      <c r="D74">
        <v>776.0</v>
      </c>
      <c r="E74" s="27">
        <v>0.045103092783505154</v>
      </c>
      <c r="F74">
        <v>35.0</v>
      </c>
      <c r="G74">
        <v>841.0</v>
      </c>
      <c r="H74" s="27">
        <v>0.041617122473246136</v>
      </c>
      <c r="I74">
        <v>20.0</v>
      </c>
      <c r="J74">
        <v>459.0</v>
      </c>
      <c r="K74" s="27">
        <v>0.04357298474945534</v>
      </c>
      <c r="L74" s="28" t="b">
        <v>0</v>
      </c>
      <c r="M74" t="str">
        <f t="shared" si="1"/>
        <v>No</v>
      </c>
      <c r="N74">
        <v>56.0</v>
      </c>
      <c r="O74">
        <v>970.0</v>
      </c>
      <c r="P74" s="27">
        <v>0.0577319587628866</v>
      </c>
      <c r="Q74">
        <v>49.0</v>
      </c>
      <c r="R74">
        <v>1057.0</v>
      </c>
      <c r="S74" s="27">
        <v>0.046357615894039736</v>
      </c>
      <c r="T74">
        <v>20.0</v>
      </c>
      <c r="U74">
        <v>438.0</v>
      </c>
      <c r="V74" s="27">
        <v>0.045662100456621</v>
      </c>
      <c r="W74" t="b">
        <v>1</v>
      </c>
      <c r="X74" t="str">
        <f t="shared" si="2"/>
        <v>Yes</v>
      </c>
      <c r="Y74" t="b">
        <v>0</v>
      </c>
    </row>
    <row r="75">
      <c r="A75" s="46" t="s">
        <v>238</v>
      </c>
      <c r="B75" s="47" t="s">
        <v>239</v>
      </c>
      <c r="C75">
        <v>102.0</v>
      </c>
      <c r="D75">
        <v>527.0</v>
      </c>
      <c r="E75" s="27">
        <v>0.1935483870967742</v>
      </c>
      <c r="F75">
        <v>107.0</v>
      </c>
      <c r="G75">
        <v>603.0</v>
      </c>
      <c r="H75" s="27">
        <v>0.17744610281923714</v>
      </c>
      <c r="I75">
        <v>58.0</v>
      </c>
      <c r="J75">
        <v>314.0</v>
      </c>
      <c r="K75" s="27">
        <v>0.18471337579617833</v>
      </c>
      <c r="L75" s="28" t="b">
        <v>0</v>
      </c>
      <c r="M75" t="str">
        <f t="shared" si="1"/>
        <v>No</v>
      </c>
      <c r="N75">
        <v>147.0</v>
      </c>
      <c r="O75">
        <v>648.0</v>
      </c>
      <c r="P75" s="27">
        <v>0.22685185185185186</v>
      </c>
      <c r="Q75">
        <v>167.0</v>
      </c>
      <c r="R75">
        <v>829.0</v>
      </c>
      <c r="S75" s="27">
        <v>0.2014475271411339</v>
      </c>
      <c r="T75">
        <v>82.0</v>
      </c>
      <c r="U75">
        <v>399.0</v>
      </c>
      <c r="V75" s="27">
        <v>0.20551378446115287</v>
      </c>
      <c r="W75" t="b">
        <v>0</v>
      </c>
      <c r="X75" t="str">
        <f t="shared" si="2"/>
        <v>Yes</v>
      </c>
      <c r="Y75" t="b">
        <v>0</v>
      </c>
    </row>
    <row r="76">
      <c r="A76" s="46" t="s">
        <v>240</v>
      </c>
      <c r="B76" s="47" t="s">
        <v>241</v>
      </c>
      <c r="C76">
        <v>34.0</v>
      </c>
      <c r="D76">
        <v>650.0</v>
      </c>
      <c r="E76" s="27">
        <v>0.052307692307692305</v>
      </c>
      <c r="F76">
        <v>59.0</v>
      </c>
      <c r="G76">
        <v>939.0</v>
      </c>
      <c r="H76" s="27">
        <v>0.06283280085197018</v>
      </c>
      <c r="I76">
        <v>24.0</v>
      </c>
      <c r="J76">
        <v>313.0</v>
      </c>
      <c r="K76" s="27">
        <v>0.07667731629392971</v>
      </c>
      <c r="L76" s="28" t="b">
        <v>1</v>
      </c>
      <c r="M76" t="str">
        <f t="shared" si="1"/>
        <v>Yes</v>
      </c>
      <c r="N76">
        <v>54.0</v>
      </c>
      <c r="O76">
        <v>689.0</v>
      </c>
      <c r="P76" s="27">
        <v>0.0783744557329463</v>
      </c>
      <c r="Q76">
        <v>75.0</v>
      </c>
      <c r="R76">
        <v>758.0</v>
      </c>
      <c r="S76" s="27">
        <v>0.09894459102902374</v>
      </c>
      <c r="T76">
        <v>63.0</v>
      </c>
      <c r="U76">
        <v>778.0</v>
      </c>
      <c r="V76" s="27">
        <v>0.08097686375321336</v>
      </c>
      <c r="W76" t="b">
        <v>0</v>
      </c>
      <c r="X76" t="str">
        <f t="shared" si="2"/>
        <v>No</v>
      </c>
      <c r="Y76" t="b">
        <v>0</v>
      </c>
    </row>
    <row r="77">
      <c r="A77" s="46" t="s">
        <v>242</v>
      </c>
      <c r="B77" s="47" t="s">
        <v>243</v>
      </c>
      <c r="C77">
        <v>11.0</v>
      </c>
      <c r="D77">
        <v>343.0</v>
      </c>
      <c r="E77" s="27">
        <v>0.03206997084548105</v>
      </c>
      <c r="F77">
        <v>15.0</v>
      </c>
      <c r="G77">
        <v>331.0</v>
      </c>
      <c r="H77" s="27">
        <v>0.045317220543806644</v>
      </c>
      <c r="I77">
        <v>11.0</v>
      </c>
      <c r="J77">
        <v>197.0</v>
      </c>
      <c r="K77" s="27">
        <v>0.05583756345177665</v>
      </c>
      <c r="L77" s="28" t="b">
        <v>1</v>
      </c>
      <c r="M77" t="str">
        <f t="shared" si="1"/>
        <v>Yes</v>
      </c>
      <c r="N77">
        <v>16.0</v>
      </c>
      <c r="O77">
        <v>407.0</v>
      </c>
      <c r="P77" s="27">
        <v>0.03931203931203931</v>
      </c>
      <c r="Q77">
        <v>16.0</v>
      </c>
      <c r="R77">
        <v>423.0</v>
      </c>
      <c r="S77" s="27">
        <v>0.037825059101654845</v>
      </c>
      <c r="T77">
        <v>14.0</v>
      </c>
      <c r="U77">
        <v>297.0</v>
      </c>
      <c r="V77" s="27">
        <v>0.04713804713804714</v>
      </c>
      <c r="W77" t="b">
        <v>0</v>
      </c>
      <c r="X77" t="str">
        <f t="shared" si="2"/>
        <v>No</v>
      </c>
      <c r="Y77" t="b">
        <v>0</v>
      </c>
    </row>
    <row r="78">
      <c r="A78" s="46" t="s">
        <v>244</v>
      </c>
      <c r="B78" s="47" t="s">
        <v>245</v>
      </c>
      <c r="C78">
        <v>222.0</v>
      </c>
      <c r="D78">
        <v>1925.0</v>
      </c>
      <c r="E78" s="27">
        <v>0.11532467532467533</v>
      </c>
      <c r="F78">
        <v>232.0</v>
      </c>
      <c r="G78">
        <v>1790.0</v>
      </c>
      <c r="H78" s="27">
        <v>0.12960893854748604</v>
      </c>
      <c r="I78">
        <v>148.0</v>
      </c>
      <c r="J78">
        <v>927.0</v>
      </c>
      <c r="K78" s="27">
        <v>0.15965480043149946</v>
      </c>
      <c r="L78" s="28" t="b">
        <v>1</v>
      </c>
      <c r="M78" t="str">
        <f t="shared" si="1"/>
        <v>Yes</v>
      </c>
      <c r="N78">
        <v>330.0</v>
      </c>
      <c r="O78">
        <v>2122.0</v>
      </c>
      <c r="P78" s="27">
        <v>0.15551366635249764</v>
      </c>
      <c r="Q78">
        <v>313.0</v>
      </c>
      <c r="R78">
        <v>2035.0</v>
      </c>
      <c r="S78" s="27">
        <v>0.1538083538083538</v>
      </c>
      <c r="T78">
        <v>215.0</v>
      </c>
      <c r="U78">
        <v>1308.0</v>
      </c>
      <c r="V78" s="27">
        <v>0.1643730886850153</v>
      </c>
      <c r="W78" t="b">
        <v>0</v>
      </c>
      <c r="X78" t="str">
        <f t="shared" si="2"/>
        <v>No</v>
      </c>
      <c r="Y78" t="b">
        <v>0</v>
      </c>
    </row>
    <row r="79">
      <c r="A79" s="46" t="s">
        <v>246</v>
      </c>
      <c r="B79" s="47" t="s">
        <v>247</v>
      </c>
      <c r="C79">
        <v>52.0</v>
      </c>
      <c r="D79">
        <v>691.0</v>
      </c>
      <c r="E79" s="27">
        <v>0.07525325615050651</v>
      </c>
      <c r="F79">
        <v>51.0</v>
      </c>
      <c r="G79">
        <v>697.0</v>
      </c>
      <c r="H79" s="27">
        <v>0.07317073170731707</v>
      </c>
      <c r="I79">
        <v>26.0</v>
      </c>
      <c r="J79">
        <v>390.0</v>
      </c>
      <c r="K79" s="27">
        <v>0.06666666666666667</v>
      </c>
      <c r="L79" s="28" t="b">
        <v>0</v>
      </c>
      <c r="M79" t="str">
        <f t="shared" si="1"/>
        <v>No</v>
      </c>
      <c r="N79">
        <v>69.0</v>
      </c>
      <c r="O79">
        <v>802.0</v>
      </c>
      <c r="P79" s="27">
        <v>0.08603491271820449</v>
      </c>
      <c r="Q79">
        <v>73.0</v>
      </c>
      <c r="R79">
        <v>880.0</v>
      </c>
      <c r="S79" s="27">
        <v>0.08295454545454546</v>
      </c>
      <c r="T79">
        <v>46.0</v>
      </c>
      <c r="U79">
        <v>495.0</v>
      </c>
      <c r="V79" s="27">
        <v>0.09292929292929293</v>
      </c>
      <c r="W79" t="b">
        <v>0</v>
      </c>
      <c r="X79" t="str">
        <f t="shared" si="2"/>
        <v>No</v>
      </c>
      <c r="Y79" t="b">
        <v>0</v>
      </c>
    </row>
    <row r="80">
      <c r="A80" s="46" t="s">
        <v>248</v>
      </c>
      <c r="B80" s="47" t="s">
        <v>249</v>
      </c>
      <c r="C80">
        <v>28.0</v>
      </c>
      <c r="D80">
        <v>465.0</v>
      </c>
      <c r="E80" s="27">
        <v>0.060215053763440864</v>
      </c>
      <c r="F80">
        <v>17.0</v>
      </c>
      <c r="G80">
        <v>468.0</v>
      </c>
      <c r="H80" s="27">
        <v>0.03632478632478633</v>
      </c>
      <c r="I80">
        <v>12.0</v>
      </c>
      <c r="J80">
        <v>227.0</v>
      </c>
      <c r="K80" s="27">
        <v>0.05286343612334802</v>
      </c>
      <c r="L80" s="28" t="b">
        <v>0</v>
      </c>
      <c r="M80" t="str">
        <f t="shared" si="1"/>
        <v>No</v>
      </c>
      <c r="N80">
        <v>31.0</v>
      </c>
      <c r="O80">
        <v>391.0</v>
      </c>
      <c r="P80" s="27">
        <v>0.0792838874680307</v>
      </c>
      <c r="Q80">
        <v>39.0</v>
      </c>
      <c r="R80">
        <v>486.0</v>
      </c>
      <c r="S80" s="27">
        <v>0.08024691358024691</v>
      </c>
      <c r="T80">
        <v>25.0</v>
      </c>
      <c r="U80">
        <v>274.0</v>
      </c>
      <c r="V80" s="27">
        <v>0.09124087591240876</v>
      </c>
      <c r="W80" t="b">
        <v>0</v>
      </c>
      <c r="X80" t="str">
        <f t="shared" si="2"/>
        <v>No</v>
      </c>
      <c r="Y80" t="b">
        <v>0</v>
      </c>
    </row>
    <row r="81">
      <c r="A81" s="46" t="s">
        <v>250</v>
      </c>
      <c r="B81" s="47" t="s">
        <v>251</v>
      </c>
      <c r="C81">
        <v>4.0</v>
      </c>
      <c r="D81">
        <v>355.0</v>
      </c>
      <c r="E81" s="27">
        <v>0.011267605633802818</v>
      </c>
      <c r="F81">
        <v>4.0</v>
      </c>
      <c r="G81">
        <v>303.0</v>
      </c>
      <c r="H81" s="27">
        <v>0.013201320132013201</v>
      </c>
      <c r="I81">
        <v>3.0</v>
      </c>
      <c r="J81">
        <v>207.0</v>
      </c>
      <c r="K81" s="27">
        <v>0.014492753623188406</v>
      </c>
      <c r="L81" s="28" t="b">
        <v>1</v>
      </c>
      <c r="M81" t="str">
        <f t="shared" si="1"/>
        <v>Yes</v>
      </c>
      <c r="N81">
        <v>2.0</v>
      </c>
      <c r="O81">
        <v>325.0</v>
      </c>
      <c r="P81" s="27">
        <v>0.006153846153846154</v>
      </c>
      <c r="Q81">
        <v>0.0</v>
      </c>
      <c r="R81">
        <v>280.0</v>
      </c>
      <c r="S81" s="27">
        <v>0.0</v>
      </c>
      <c r="T81">
        <v>4.0</v>
      </c>
      <c r="U81">
        <v>263.0</v>
      </c>
      <c r="V81" s="27">
        <v>0.015209125475285171</v>
      </c>
      <c r="W81" t="b">
        <v>0</v>
      </c>
      <c r="X81" t="str">
        <f t="shared" si="2"/>
        <v>No</v>
      </c>
      <c r="Y81" t="b">
        <v>0</v>
      </c>
    </row>
    <row r="82">
      <c r="A82" s="46" t="s">
        <v>252</v>
      </c>
      <c r="B82" s="47" t="s">
        <v>253</v>
      </c>
      <c r="C82">
        <v>0.0</v>
      </c>
      <c r="D82">
        <v>12.0</v>
      </c>
      <c r="E82" s="27">
        <v>0.0</v>
      </c>
      <c r="F82">
        <v>1.0</v>
      </c>
      <c r="G82">
        <v>24.0</v>
      </c>
      <c r="H82" s="27">
        <v>0.041666666666666664</v>
      </c>
      <c r="I82">
        <v>1.0</v>
      </c>
      <c r="J82">
        <v>14.0</v>
      </c>
      <c r="K82" s="27">
        <v>0.07142857142857142</v>
      </c>
      <c r="L82" s="28" t="b">
        <v>1</v>
      </c>
      <c r="M82" t="str">
        <f t="shared" si="1"/>
        <v>Yes</v>
      </c>
      <c r="N82">
        <v>0.0</v>
      </c>
      <c r="O82">
        <v>28.0</v>
      </c>
      <c r="P82" s="27">
        <v>0.0</v>
      </c>
      <c r="Q82">
        <v>0.0</v>
      </c>
      <c r="R82">
        <v>32.0</v>
      </c>
      <c r="S82" s="27">
        <v>0.0</v>
      </c>
      <c r="T82" t="s">
        <v>254</v>
      </c>
      <c r="U82">
        <v>14.0</v>
      </c>
      <c r="V82" s="27" t="e">
        <v>#VALUE!</v>
      </c>
      <c r="W82" t="e">
        <v>#VALUE!</v>
      </c>
      <c r="X82" t="str">
        <f t="shared" si="2"/>
        <v>#VALUE!</v>
      </c>
      <c r="Y82" t="e">
        <v>#VALUE!</v>
      </c>
    </row>
    <row r="83">
      <c r="A83" s="46" t="s">
        <v>255</v>
      </c>
      <c r="B83" s="47" t="s">
        <v>256</v>
      </c>
      <c r="C83">
        <v>43.0</v>
      </c>
      <c r="D83">
        <v>1038.0</v>
      </c>
      <c r="E83" s="27">
        <v>0.041425818882466284</v>
      </c>
      <c r="F83">
        <v>41.0</v>
      </c>
      <c r="G83">
        <v>1105.0</v>
      </c>
      <c r="H83" s="27">
        <v>0.037104072398190045</v>
      </c>
      <c r="I83">
        <v>26.0</v>
      </c>
      <c r="J83">
        <v>614.0</v>
      </c>
      <c r="K83" s="27">
        <v>0.04234527687296417</v>
      </c>
      <c r="L83" s="28" t="b">
        <v>0</v>
      </c>
      <c r="M83" t="str">
        <f t="shared" si="1"/>
        <v>Yes</v>
      </c>
      <c r="N83">
        <v>99.0</v>
      </c>
      <c r="O83">
        <v>1290.0</v>
      </c>
      <c r="P83" s="27">
        <v>0.07674418604651163</v>
      </c>
      <c r="Q83">
        <v>99.0</v>
      </c>
      <c r="R83">
        <v>1258.0</v>
      </c>
      <c r="S83" s="27">
        <v>0.07869634340222575</v>
      </c>
      <c r="T83">
        <v>46.0</v>
      </c>
      <c r="U83">
        <v>675.0</v>
      </c>
      <c r="V83" s="27">
        <v>0.06814814814814815</v>
      </c>
      <c r="W83" t="b">
        <v>0</v>
      </c>
      <c r="X83" t="str">
        <f t="shared" si="2"/>
        <v>Yes</v>
      </c>
      <c r="Y83" t="b">
        <v>0</v>
      </c>
    </row>
    <row r="84">
      <c r="A84" s="46" t="s">
        <v>257</v>
      </c>
      <c r="B84" s="47" t="s">
        <v>258</v>
      </c>
      <c r="C84">
        <v>25.0</v>
      </c>
      <c r="D84">
        <v>382.0</v>
      </c>
      <c r="E84" s="27">
        <v>0.06544502617801047</v>
      </c>
      <c r="F84">
        <v>21.0</v>
      </c>
      <c r="G84">
        <v>367.0</v>
      </c>
      <c r="H84" s="27">
        <v>0.05722070844686648</v>
      </c>
      <c r="I84">
        <v>10.0</v>
      </c>
      <c r="J84">
        <v>281.0</v>
      </c>
      <c r="K84" s="27">
        <v>0.03558718861209965</v>
      </c>
      <c r="L84" s="28" t="b">
        <v>0</v>
      </c>
      <c r="M84" t="str">
        <f t="shared" si="1"/>
        <v>No</v>
      </c>
      <c r="N84">
        <v>24.0</v>
      </c>
      <c r="O84">
        <v>388.0</v>
      </c>
      <c r="P84" s="27">
        <v>0.061855670103092786</v>
      </c>
      <c r="Q84">
        <v>18.0</v>
      </c>
      <c r="R84">
        <v>336.0</v>
      </c>
      <c r="S84" s="27">
        <v>0.05357142857142857</v>
      </c>
      <c r="T84">
        <v>12.0</v>
      </c>
      <c r="U84">
        <v>159.0</v>
      </c>
      <c r="V84" s="27">
        <v>0.07547169811320754</v>
      </c>
      <c r="W84" t="b">
        <v>0</v>
      </c>
      <c r="X84" t="str">
        <f t="shared" si="2"/>
        <v>No</v>
      </c>
      <c r="Y84" t="b">
        <v>0</v>
      </c>
    </row>
    <row r="85">
      <c r="A85" s="46" t="s">
        <v>259</v>
      </c>
      <c r="B85" s="47" t="s">
        <v>260</v>
      </c>
      <c r="C85">
        <v>19.0</v>
      </c>
      <c r="D85">
        <v>293.0</v>
      </c>
      <c r="E85" s="27">
        <v>0.06484641638225255</v>
      </c>
      <c r="F85">
        <v>20.0</v>
      </c>
      <c r="G85">
        <v>303.0</v>
      </c>
      <c r="H85" s="27">
        <v>0.066006600660066</v>
      </c>
      <c r="I85">
        <v>12.0</v>
      </c>
      <c r="J85">
        <v>154.0</v>
      </c>
      <c r="K85" s="27">
        <v>0.07792207792207792</v>
      </c>
      <c r="L85" s="28" t="b">
        <v>1</v>
      </c>
      <c r="M85" t="str">
        <f t="shared" si="1"/>
        <v>Yes</v>
      </c>
      <c r="N85">
        <v>26.0</v>
      </c>
      <c r="O85">
        <v>363.0</v>
      </c>
      <c r="P85" s="27">
        <v>0.07162534435261708</v>
      </c>
      <c r="Q85">
        <v>36.0</v>
      </c>
      <c r="R85">
        <v>413.0</v>
      </c>
      <c r="S85" s="27">
        <v>0.08716707021791767</v>
      </c>
      <c r="T85">
        <v>18.0</v>
      </c>
      <c r="U85">
        <v>346.0</v>
      </c>
      <c r="V85" s="27">
        <v>0.05202312138728324</v>
      </c>
      <c r="W85" t="b">
        <v>0</v>
      </c>
      <c r="X85" t="str">
        <f t="shared" si="2"/>
        <v>Yes</v>
      </c>
      <c r="Y85" t="b">
        <v>0</v>
      </c>
    </row>
    <row r="86">
      <c r="A86" s="46" t="s">
        <v>261</v>
      </c>
      <c r="B86" s="47" t="s">
        <v>262</v>
      </c>
      <c r="C86">
        <v>21.0</v>
      </c>
      <c r="D86">
        <v>317.0</v>
      </c>
      <c r="E86" s="27">
        <v>0.06624605678233439</v>
      </c>
      <c r="F86">
        <v>51.0</v>
      </c>
      <c r="G86">
        <v>370.0</v>
      </c>
      <c r="H86" s="27">
        <v>0.13783783783783785</v>
      </c>
      <c r="I86">
        <v>21.0</v>
      </c>
      <c r="J86">
        <v>181.0</v>
      </c>
      <c r="K86" s="27">
        <v>0.11602209944751381</v>
      </c>
      <c r="L86" s="28" t="b">
        <v>0</v>
      </c>
      <c r="M86" t="str">
        <f t="shared" si="1"/>
        <v>Yes</v>
      </c>
      <c r="N86">
        <v>98.0</v>
      </c>
      <c r="O86">
        <v>550.0</v>
      </c>
      <c r="P86" s="27">
        <v>0.1781818181818182</v>
      </c>
      <c r="Q86">
        <v>71.0</v>
      </c>
      <c r="R86">
        <v>486.0</v>
      </c>
      <c r="S86" s="27">
        <v>0.14609053497942387</v>
      </c>
      <c r="T86">
        <v>27.0</v>
      </c>
      <c r="U86">
        <v>178.0</v>
      </c>
      <c r="V86" s="27">
        <v>0.15168539325842698</v>
      </c>
      <c r="W86" t="b">
        <v>0</v>
      </c>
      <c r="X86" t="str">
        <f t="shared" si="2"/>
        <v>Yes</v>
      </c>
      <c r="Y86" t="b">
        <v>0</v>
      </c>
    </row>
    <row r="87">
      <c r="A87" s="46" t="s">
        <v>263</v>
      </c>
      <c r="B87" s="47" t="s">
        <v>264</v>
      </c>
      <c r="C87">
        <v>17.0</v>
      </c>
      <c r="D87">
        <v>216.0</v>
      </c>
      <c r="E87" s="27">
        <v>0.0787037037037037</v>
      </c>
      <c r="F87">
        <v>30.0</v>
      </c>
      <c r="G87">
        <v>228.0</v>
      </c>
      <c r="H87" s="27">
        <v>0.13157894736842105</v>
      </c>
      <c r="I87">
        <v>14.0</v>
      </c>
      <c r="J87">
        <v>107.0</v>
      </c>
      <c r="K87" s="27">
        <v>0.1308411214953271</v>
      </c>
      <c r="L87" s="28" t="b">
        <v>0</v>
      </c>
      <c r="M87" t="str">
        <f t="shared" si="1"/>
        <v>Yes</v>
      </c>
      <c r="N87">
        <v>47.0</v>
      </c>
      <c r="O87">
        <v>272.0</v>
      </c>
      <c r="P87" s="27">
        <v>0.17279411764705882</v>
      </c>
      <c r="Q87">
        <v>33.0</v>
      </c>
      <c r="R87">
        <v>250.0</v>
      </c>
      <c r="S87" s="27">
        <v>0.132</v>
      </c>
      <c r="T87" t="e">
        <v>#N/A</v>
      </c>
      <c r="U87" t="e">
        <v>#N/A</v>
      </c>
      <c r="V87" s="27" t="e">
        <v>#N/A</v>
      </c>
      <c r="W87" t="e">
        <v>#N/A</v>
      </c>
      <c r="X87" t="str">
        <f t="shared" si="2"/>
        <v>#N/A</v>
      </c>
      <c r="Y87" t="e">
        <v>#N/A</v>
      </c>
    </row>
    <row r="88">
      <c r="A88" s="46" t="s">
        <v>265</v>
      </c>
      <c r="B88" s="47" t="s">
        <v>266</v>
      </c>
      <c r="C88">
        <v>54.0</v>
      </c>
      <c r="D88">
        <v>492.0</v>
      </c>
      <c r="E88" s="27">
        <v>0.10975609756097561</v>
      </c>
      <c r="F88">
        <v>73.0</v>
      </c>
      <c r="G88">
        <v>516.0</v>
      </c>
      <c r="H88" s="27">
        <v>0.14147286821705427</v>
      </c>
      <c r="I88">
        <v>30.0</v>
      </c>
      <c r="J88">
        <v>242.0</v>
      </c>
      <c r="K88" s="27">
        <v>0.12396694214876033</v>
      </c>
      <c r="L88" s="28" t="b">
        <v>0</v>
      </c>
      <c r="M88" t="str">
        <f t="shared" si="1"/>
        <v>Yes</v>
      </c>
      <c r="N88">
        <v>106.0</v>
      </c>
      <c r="O88">
        <v>559.0</v>
      </c>
      <c r="P88" s="27">
        <v>0.18962432915921287</v>
      </c>
      <c r="Q88">
        <v>77.0</v>
      </c>
      <c r="R88">
        <v>567.0</v>
      </c>
      <c r="S88" s="27">
        <v>0.13580246913580246</v>
      </c>
      <c r="T88">
        <v>52.0</v>
      </c>
      <c r="U88">
        <v>268.0</v>
      </c>
      <c r="V88" s="27">
        <v>0.19402985074626866</v>
      </c>
      <c r="W88" t="b">
        <v>0</v>
      </c>
      <c r="X88" t="str">
        <f t="shared" si="2"/>
        <v>No</v>
      </c>
      <c r="Y88" t="b">
        <v>0</v>
      </c>
    </row>
    <row r="89">
      <c r="A89" s="46" t="s">
        <v>267</v>
      </c>
      <c r="B89" s="47" t="s">
        <v>268</v>
      </c>
      <c r="C89">
        <v>14.0</v>
      </c>
      <c r="D89">
        <v>156.0</v>
      </c>
      <c r="E89" s="27">
        <v>0.08974358974358974</v>
      </c>
      <c r="F89">
        <v>12.0</v>
      </c>
      <c r="G89">
        <v>146.0</v>
      </c>
      <c r="H89" s="27">
        <v>0.0821917808219178</v>
      </c>
      <c r="I89">
        <v>4.0</v>
      </c>
      <c r="J89">
        <v>63.0</v>
      </c>
      <c r="K89" s="27">
        <v>0.06349206349206349</v>
      </c>
      <c r="L89" s="28" t="b">
        <v>0</v>
      </c>
      <c r="M89" t="str">
        <f t="shared" si="1"/>
        <v>No</v>
      </c>
      <c r="N89">
        <v>12.0</v>
      </c>
      <c r="O89">
        <v>148.0</v>
      </c>
      <c r="P89" s="27">
        <v>0.08108108108108109</v>
      </c>
      <c r="Q89">
        <v>25.0</v>
      </c>
      <c r="R89">
        <v>215.0</v>
      </c>
      <c r="S89" s="27">
        <v>0.11627906976744186</v>
      </c>
      <c r="T89">
        <v>7.0</v>
      </c>
      <c r="U89">
        <v>87.0</v>
      </c>
      <c r="V89" s="27">
        <v>0.08045977011494253</v>
      </c>
      <c r="W89" t="b">
        <v>0</v>
      </c>
      <c r="X89" t="str">
        <f t="shared" si="2"/>
        <v>Yes</v>
      </c>
      <c r="Y89" t="b">
        <v>0</v>
      </c>
    </row>
    <row r="90">
      <c r="A90" s="46" t="s">
        <v>269</v>
      </c>
      <c r="B90" s="47" t="s">
        <v>270</v>
      </c>
      <c r="C90">
        <v>24.0</v>
      </c>
      <c r="D90">
        <v>636.0</v>
      </c>
      <c r="E90" s="27">
        <v>0.03773584905660377</v>
      </c>
      <c r="F90">
        <v>59.0</v>
      </c>
      <c r="G90">
        <v>806.0</v>
      </c>
      <c r="H90" s="27">
        <v>0.07320099255583126</v>
      </c>
      <c r="I90">
        <v>24.0</v>
      </c>
      <c r="J90">
        <v>408.0</v>
      </c>
      <c r="K90" s="27">
        <v>0.058823529411764705</v>
      </c>
      <c r="L90" s="28" t="b">
        <v>0</v>
      </c>
      <c r="M90" t="str">
        <f t="shared" si="1"/>
        <v>Yes</v>
      </c>
      <c r="N90">
        <v>103.0</v>
      </c>
      <c r="O90">
        <v>910.0</v>
      </c>
      <c r="P90" s="27">
        <v>0.11318681318681319</v>
      </c>
      <c r="Q90">
        <v>48.0</v>
      </c>
      <c r="R90">
        <v>880.0</v>
      </c>
      <c r="S90" s="27">
        <v>0.05454545454545454</v>
      </c>
      <c r="T90">
        <v>26.0</v>
      </c>
      <c r="U90">
        <v>400.0</v>
      </c>
      <c r="V90" s="27">
        <v>0.065</v>
      </c>
      <c r="W90" t="b">
        <v>0</v>
      </c>
      <c r="X90" t="str">
        <f t="shared" si="2"/>
        <v>Yes</v>
      </c>
      <c r="Y90" t="b">
        <v>0</v>
      </c>
    </row>
    <row r="91">
      <c r="A91" s="46" t="s">
        <v>271</v>
      </c>
      <c r="B91" s="47" t="s">
        <v>272</v>
      </c>
      <c r="C91">
        <v>3.0</v>
      </c>
      <c r="D91">
        <v>236.0</v>
      </c>
      <c r="E91" s="27">
        <v>0.012711864406779662</v>
      </c>
      <c r="F91">
        <v>3.0</v>
      </c>
      <c r="G91">
        <v>348.0</v>
      </c>
      <c r="H91" s="27">
        <v>0.008620689655172414</v>
      </c>
      <c r="I91">
        <v>1.0</v>
      </c>
      <c r="J91">
        <v>611.0</v>
      </c>
      <c r="K91" s="27">
        <v>0.0016366612111292963</v>
      </c>
      <c r="L91" s="28" t="b">
        <v>0</v>
      </c>
      <c r="M91" t="str">
        <f t="shared" si="1"/>
        <v>No</v>
      </c>
      <c r="N91">
        <v>6.0</v>
      </c>
      <c r="O91">
        <v>325.0</v>
      </c>
      <c r="P91" s="27">
        <v>0.018461538461538463</v>
      </c>
      <c r="Q91">
        <v>2.0</v>
      </c>
      <c r="R91">
        <v>290.0</v>
      </c>
      <c r="S91" s="27">
        <v>0.006896551724137931</v>
      </c>
      <c r="T91">
        <v>4.0</v>
      </c>
      <c r="U91">
        <v>217.0</v>
      </c>
      <c r="V91" s="27">
        <v>0.018433179723502304</v>
      </c>
      <c r="W91" t="b">
        <v>0</v>
      </c>
      <c r="X91" t="str">
        <f t="shared" si="2"/>
        <v>Yes</v>
      </c>
      <c r="Y91" t="b">
        <v>0</v>
      </c>
    </row>
    <row r="92">
      <c r="A92" s="46" t="s">
        <v>273</v>
      </c>
      <c r="B92" s="47" t="s">
        <v>274</v>
      </c>
      <c r="C92">
        <v>161.0</v>
      </c>
      <c r="D92">
        <v>1269.0</v>
      </c>
      <c r="E92" s="27">
        <v>0.12687155240346729</v>
      </c>
      <c r="F92">
        <v>158.0</v>
      </c>
      <c r="G92">
        <v>1349.0</v>
      </c>
      <c r="H92" s="27">
        <v>0.11712379540400296</v>
      </c>
      <c r="I92">
        <v>112.0</v>
      </c>
      <c r="J92">
        <v>606.0</v>
      </c>
      <c r="K92" s="27">
        <v>0.1848184818481848</v>
      </c>
      <c r="L92" s="28" t="b">
        <v>0</v>
      </c>
      <c r="M92" t="str">
        <f t="shared" si="1"/>
        <v>Yes</v>
      </c>
      <c r="N92">
        <v>278.0</v>
      </c>
      <c r="O92">
        <v>1552.0</v>
      </c>
      <c r="P92" s="27">
        <v>0.1791237113402062</v>
      </c>
      <c r="Q92">
        <v>314.0</v>
      </c>
      <c r="R92">
        <v>1457.0</v>
      </c>
      <c r="S92" s="27">
        <v>0.21551132463967054</v>
      </c>
      <c r="T92">
        <v>170.0</v>
      </c>
      <c r="U92">
        <v>847.0</v>
      </c>
      <c r="V92" s="27">
        <v>0.20070838252656434</v>
      </c>
      <c r="W92" t="b">
        <v>0</v>
      </c>
      <c r="X92" t="str">
        <f t="shared" si="2"/>
        <v>No</v>
      </c>
      <c r="Y92" t="b">
        <v>0</v>
      </c>
    </row>
    <row r="93">
      <c r="A93" s="46" t="s">
        <v>275</v>
      </c>
      <c r="B93" s="47" t="s">
        <v>276</v>
      </c>
      <c r="C93">
        <v>17.0</v>
      </c>
      <c r="D93">
        <v>368.0</v>
      </c>
      <c r="E93" s="27">
        <v>0.04619565217391304</v>
      </c>
      <c r="F93">
        <v>21.0</v>
      </c>
      <c r="G93">
        <v>403.0</v>
      </c>
      <c r="H93" s="27">
        <v>0.052109181141439205</v>
      </c>
      <c r="I93">
        <v>10.0</v>
      </c>
      <c r="J93">
        <v>207.0</v>
      </c>
      <c r="K93" s="27">
        <v>0.04830917874396135</v>
      </c>
      <c r="L93" s="28" t="b">
        <v>0</v>
      </c>
      <c r="M93" t="str">
        <f t="shared" si="1"/>
        <v>Yes</v>
      </c>
      <c r="N93">
        <v>42.0</v>
      </c>
      <c r="O93">
        <v>728.0</v>
      </c>
      <c r="P93" s="27">
        <v>0.057692307692307696</v>
      </c>
      <c r="Q93">
        <v>44.0</v>
      </c>
      <c r="R93">
        <v>524.0</v>
      </c>
      <c r="S93" s="27">
        <v>0.08396946564885496</v>
      </c>
      <c r="T93">
        <v>8.0</v>
      </c>
      <c r="U93">
        <v>309.0</v>
      </c>
      <c r="V93" s="27">
        <v>0.025889967637540454</v>
      </c>
      <c r="W93" t="b">
        <v>0</v>
      </c>
      <c r="X93" t="str">
        <f t="shared" si="2"/>
        <v>Yes</v>
      </c>
      <c r="Y93" t="b">
        <v>0</v>
      </c>
    </row>
    <row r="94">
      <c r="A94" s="46" t="s">
        <v>277</v>
      </c>
      <c r="B94" s="47" t="s">
        <v>278</v>
      </c>
      <c r="C94">
        <v>19.0</v>
      </c>
      <c r="D94">
        <v>291.0</v>
      </c>
      <c r="E94" s="27">
        <v>0.06529209621993128</v>
      </c>
      <c r="F94">
        <v>15.0</v>
      </c>
      <c r="G94">
        <v>298.0</v>
      </c>
      <c r="H94" s="27">
        <v>0.050335570469798654</v>
      </c>
      <c r="I94">
        <v>6.0</v>
      </c>
      <c r="J94">
        <v>199.0</v>
      </c>
      <c r="K94" s="27">
        <v>0.03015075376884422</v>
      </c>
      <c r="L94" s="28" t="b">
        <v>0</v>
      </c>
      <c r="M94" t="str">
        <f t="shared" si="1"/>
        <v>No</v>
      </c>
      <c r="N94">
        <v>11.0</v>
      </c>
      <c r="O94">
        <v>315.0</v>
      </c>
      <c r="P94" s="27">
        <v>0.03492063492063492</v>
      </c>
      <c r="Q94">
        <v>18.0</v>
      </c>
      <c r="R94">
        <v>351.0</v>
      </c>
      <c r="S94" s="27">
        <v>0.05128205128205128</v>
      </c>
      <c r="T94">
        <v>5.0</v>
      </c>
      <c r="U94">
        <v>183.0</v>
      </c>
      <c r="V94" s="27">
        <v>0.0273224043715847</v>
      </c>
      <c r="W94" t="b">
        <v>0</v>
      </c>
      <c r="X94" t="str">
        <f t="shared" si="2"/>
        <v>Yes</v>
      </c>
      <c r="Y94" t="b">
        <v>0</v>
      </c>
    </row>
    <row r="95">
      <c r="A95" s="46" t="s">
        <v>279</v>
      </c>
      <c r="B95" s="47" t="s">
        <v>280</v>
      </c>
      <c r="C95">
        <v>21.0</v>
      </c>
      <c r="D95">
        <v>320.0</v>
      </c>
      <c r="E95" s="27">
        <v>0.065625</v>
      </c>
      <c r="F95">
        <v>19.0</v>
      </c>
      <c r="G95">
        <v>267.0</v>
      </c>
      <c r="H95" s="27">
        <v>0.07116104868913857</v>
      </c>
      <c r="I95">
        <v>9.0</v>
      </c>
      <c r="J95">
        <v>148.0</v>
      </c>
      <c r="K95" s="27">
        <v>0.060810810810810814</v>
      </c>
      <c r="L95" s="28" t="b">
        <v>0</v>
      </c>
      <c r="M95" t="str">
        <f t="shared" si="1"/>
        <v>No</v>
      </c>
      <c r="N95">
        <v>36.0</v>
      </c>
      <c r="O95">
        <v>314.0</v>
      </c>
      <c r="P95" s="27">
        <v>0.11464968152866242</v>
      </c>
      <c r="Q95">
        <v>18.0</v>
      </c>
      <c r="R95">
        <v>350.0</v>
      </c>
      <c r="S95" s="27">
        <v>0.05142857142857143</v>
      </c>
      <c r="T95">
        <v>10.0</v>
      </c>
      <c r="U95">
        <v>198.0</v>
      </c>
      <c r="V95" s="27">
        <v>0.050505050505050504</v>
      </c>
      <c r="W95" t="b">
        <v>1</v>
      </c>
      <c r="X95" t="str">
        <f t="shared" si="2"/>
        <v>Yes</v>
      </c>
      <c r="Y95" t="b">
        <v>0</v>
      </c>
    </row>
    <row r="96">
      <c r="A96" s="46" t="s">
        <v>281</v>
      </c>
      <c r="B96" s="47" t="s">
        <v>282</v>
      </c>
      <c r="C96">
        <v>13.0</v>
      </c>
      <c r="D96">
        <v>397.0</v>
      </c>
      <c r="E96" s="27">
        <v>0.0327455919395466</v>
      </c>
      <c r="F96">
        <v>18.0</v>
      </c>
      <c r="G96">
        <v>411.0</v>
      </c>
      <c r="H96" s="27">
        <v>0.043795620437956206</v>
      </c>
      <c r="I96">
        <v>9.0</v>
      </c>
      <c r="J96">
        <v>251.0</v>
      </c>
      <c r="K96" s="27">
        <v>0.035856573705179286</v>
      </c>
      <c r="L96" s="28" t="b">
        <v>0</v>
      </c>
      <c r="M96" t="str">
        <f t="shared" si="1"/>
        <v>Yes</v>
      </c>
      <c r="N96">
        <v>24.0</v>
      </c>
      <c r="O96">
        <v>435.0</v>
      </c>
      <c r="P96" s="27">
        <v>0.05517241379310345</v>
      </c>
      <c r="Q96">
        <v>26.0</v>
      </c>
      <c r="R96">
        <v>423.0</v>
      </c>
      <c r="S96" s="27">
        <v>0.061465721040189124</v>
      </c>
      <c r="T96">
        <v>10.0</v>
      </c>
      <c r="U96">
        <v>262.0</v>
      </c>
      <c r="V96" s="27">
        <v>0.03816793893129771</v>
      </c>
      <c r="W96" t="b">
        <v>0</v>
      </c>
      <c r="X96" t="str">
        <f t="shared" si="2"/>
        <v>Yes</v>
      </c>
      <c r="Y96" t="b">
        <v>0</v>
      </c>
    </row>
    <row r="97">
      <c r="A97" s="46" t="s">
        <v>283</v>
      </c>
      <c r="B97" s="47" t="s">
        <v>284</v>
      </c>
      <c r="C97">
        <v>23.0</v>
      </c>
      <c r="D97">
        <v>819.0</v>
      </c>
      <c r="E97" s="27">
        <v>0.028083028083028084</v>
      </c>
      <c r="F97">
        <v>24.0</v>
      </c>
      <c r="G97">
        <v>991.0</v>
      </c>
      <c r="H97" s="27">
        <v>0.024217961654894045</v>
      </c>
      <c r="I97">
        <v>14.0</v>
      </c>
      <c r="J97">
        <v>452.0</v>
      </c>
      <c r="K97" s="27">
        <v>0.030973451327433628</v>
      </c>
      <c r="L97" s="28" t="b">
        <v>0</v>
      </c>
      <c r="M97" t="str">
        <f t="shared" si="1"/>
        <v>Yes</v>
      </c>
      <c r="N97">
        <v>20.0</v>
      </c>
      <c r="O97">
        <v>623.0</v>
      </c>
      <c r="P97" s="27">
        <v>0.03210272873194221</v>
      </c>
      <c r="Q97">
        <v>23.0</v>
      </c>
      <c r="R97">
        <v>608.0</v>
      </c>
      <c r="S97" s="27">
        <v>0.03782894736842105</v>
      </c>
      <c r="T97">
        <v>12.0</v>
      </c>
      <c r="U97">
        <v>301.0</v>
      </c>
      <c r="V97" s="27">
        <v>0.03986710963455149</v>
      </c>
      <c r="W97" t="b">
        <v>0</v>
      </c>
      <c r="X97" t="str">
        <f t="shared" si="2"/>
        <v>No</v>
      </c>
      <c r="Y97" t="b">
        <v>0</v>
      </c>
    </row>
    <row r="98">
      <c r="A98" s="46" t="s">
        <v>285</v>
      </c>
      <c r="B98" s="47" t="s">
        <v>286</v>
      </c>
      <c r="C98">
        <v>19.0</v>
      </c>
      <c r="D98">
        <v>364.0</v>
      </c>
      <c r="E98" s="27">
        <v>0.0521978021978022</v>
      </c>
      <c r="F98">
        <v>27.0</v>
      </c>
      <c r="G98">
        <v>394.0</v>
      </c>
      <c r="H98" s="27">
        <v>0.06852791878172589</v>
      </c>
      <c r="I98">
        <v>11.0</v>
      </c>
      <c r="J98">
        <v>225.0</v>
      </c>
      <c r="K98" s="27">
        <v>0.04888888888888889</v>
      </c>
      <c r="L98" s="28" t="b">
        <v>0</v>
      </c>
      <c r="M98" t="str">
        <f t="shared" si="1"/>
        <v>No</v>
      </c>
      <c r="N98">
        <v>69.0</v>
      </c>
      <c r="O98">
        <v>544.0</v>
      </c>
      <c r="P98" s="27">
        <v>0.12683823529411764</v>
      </c>
      <c r="Q98">
        <v>67.0</v>
      </c>
      <c r="R98">
        <v>567.0</v>
      </c>
      <c r="S98" s="27">
        <v>0.11816578483245149</v>
      </c>
      <c r="T98">
        <v>19.0</v>
      </c>
      <c r="U98">
        <v>295.0</v>
      </c>
      <c r="V98" s="27">
        <v>0.06440677966101695</v>
      </c>
      <c r="W98" t="b">
        <v>1</v>
      </c>
      <c r="X98" t="str">
        <f t="shared" si="2"/>
        <v>Yes</v>
      </c>
      <c r="Y98" t="b">
        <v>0</v>
      </c>
    </row>
    <row r="99">
      <c r="A99" s="46" t="s">
        <v>287</v>
      </c>
      <c r="B99" s="47" t="s">
        <v>288</v>
      </c>
      <c r="C99">
        <v>175.0</v>
      </c>
      <c r="D99">
        <v>1668.0</v>
      </c>
      <c r="E99" s="27">
        <v>0.10491606714628297</v>
      </c>
      <c r="F99">
        <v>232.0</v>
      </c>
      <c r="G99">
        <v>1618.0</v>
      </c>
      <c r="H99" s="27">
        <v>0.1433868974042027</v>
      </c>
      <c r="I99">
        <v>88.0</v>
      </c>
      <c r="J99">
        <v>844.0</v>
      </c>
      <c r="K99" s="27">
        <v>0.10426540284360189</v>
      </c>
      <c r="L99" s="28" t="b">
        <v>0</v>
      </c>
      <c r="M99" t="str">
        <f t="shared" si="1"/>
        <v>No</v>
      </c>
      <c r="N99">
        <v>332.0</v>
      </c>
      <c r="O99">
        <v>1702.0</v>
      </c>
      <c r="P99" s="27">
        <v>0.19506462984723855</v>
      </c>
      <c r="Q99">
        <v>210.0</v>
      </c>
      <c r="R99">
        <v>1768.0</v>
      </c>
      <c r="S99" s="27">
        <v>0.11877828054298642</v>
      </c>
      <c r="T99">
        <v>112.0</v>
      </c>
      <c r="U99">
        <v>900.0</v>
      </c>
      <c r="V99" s="27">
        <v>0.12444444444444444</v>
      </c>
      <c r="W99" t="b">
        <v>0</v>
      </c>
      <c r="X99" t="str">
        <f t="shared" si="2"/>
        <v>Yes</v>
      </c>
      <c r="Y99" t="b">
        <v>0</v>
      </c>
    </row>
    <row r="100">
      <c r="A100" s="46" t="s">
        <v>289</v>
      </c>
      <c r="B100" s="47" t="s">
        <v>290</v>
      </c>
      <c r="C100">
        <v>39.0</v>
      </c>
      <c r="D100">
        <v>416.0</v>
      </c>
      <c r="E100" s="27">
        <v>0.09375</v>
      </c>
      <c r="F100">
        <v>54.0</v>
      </c>
      <c r="G100">
        <v>376.0</v>
      </c>
      <c r="H100" s="27">
        <v>0.14361702127659576</v>
      </c>
      <c r="I100">
        <v>39.0</v>
      </c>
      <c r="J100">
        <v>203.0</v>
      </c>
      <c r="K100" s="27">
        <v>0.1921182266009852</v>
      </c>
      <c r="L100" s="28" t="b">
        <v>1</v>
      </c>
      <c r="M100" t="str">
        <f t="shared" si="1"/>
        <v>Yes</v>
      </c>
      <c r="N100">
        <v>90.0</v>
      </c>
      <c r="O100">
        <v>557.0</v>
      </c>
      <c r="P100" s="27">
        <v>0.1615798922800718</v>
      </c>
      <c r="Q100">
        <v>85.0</v>
      </c>
      <c r="R100">
        <v>599.0</v>
      </c>
      <c r="S100" s="27">
        <v>0.1419031719532554</v>
      </c>
      <c r="T100">
        <v>43.0</v>
      </c>
      <c r="U100">
        <v>272.0</v>
      </c>
      <c r="V100" s="27">
        <v>0.15808823529411764</v>
      </c>
      <c r="W100" t="b">
        <v>0</v>
      </c>
      <c r="X100" t="str">
        <f t="shared" si="2"/>
        <v>Yes</v>
      </c>
      <c r="Y100" t="b">
        <v>0</v>
      </c>
    </row>
    <row r="101">
      <c r="A101" s="46" t="s">
        <v>291</v>
      </c>
      <c r="B101" s="47" t="s">
        <v>292</v>
      </c>
      <c r="C101">
        <v>9.0</v>
      </c>
      <c r="D101">
        <v>711.0</v>
      </c>
      <c r="E101" s="27">
        <v>0.012658227848101266</v>
      </c>
      <c r="F101">
        <v>12.0</v>
      </c>
      <c r="G101">
        <v>790.0</v>
      </c>
      <c r="H101" s="27">
        <v>0.015189873417721518</v>
      </c>
      <c r="I101">
        <v>10.0</v>
      </c>
      <c r="J101">
        <v>491.0</v>
      </c>
      <c r="K101" s="27">
        <v>0.020366598778004074</v>
      </c>
      <c r="L101" s="28" t="b">
        <v>1</v>
      </c>
      <c r="M101" t="str">
        <f t="shared" si="1"/>
        <v>Yes</v>
      </c>
      <c r="N101">
        <v>13.0</v>
      </c>
      <c r="O101">
        <v>769.0</v>
      </c>
      <c r="P101" s="27">
        <v>0.016905071521456438</v>
      </c>
      <c r="Q101">
        <v>19.0</v>
      </c>
      <c r="R101">
        <v>735.0</v>
      </c>
      <c r="S101" s="27">
        <v>0.02585034013605442</v>
      </c>
      <c r="T101">
        <v>13.0</v>
      </c>
      <c r="U101">
        <v>313.0</v>
      </c>
      <c r="V101" s="27">
        <v>0.04153354632587859</v>
      </c>
      <c r="W101" t="b">
        <v>0</v>
      </c>
      <c r="X101" t="str">
        <f t="shared" si="2"/>
        <v>No</v>
      </c>
      <c r="Y101" t="b">
        <v>0</v>
      </c>
    </row>
    <row r="102">
      <c r="A102" s="46" t="s">
        <v>293</v>
      </c>
      <c r="B102" s="47" t="s">
        <v>294</v>
      </c>
      <c r="C102">
        <v>40.0</v>
      </c>
      <c r="D102">
        <v>685.0</v>
      </c>
      <c r="E102" s="27">
        <v>0.058394160583941604</v>
      </c>
      <c r="F102">
        <v>55.0</v>
      </c>
      <c r="G102">
        <v>772.0</v>
      </c>
      <c r="H102" s="27">
        <v>0.07124352331606218</v>
      </c>
      <c r="I102">
        <v>16.0</v>
      </c>
      <c r="J102">
        <v>416.0</v>
      </c>
      <c r="K102" s="27">
        <v>0.038461538461538464</v>
      </c>
      <c r="L102" s="28" t="b">
        <v>0</v>
      </c>
      <c r="M102" t="str">
        <f t="shared" si="1"/>
        <v>No</v>
      </c>
      <c r="N102">
        <v>93.0</v>
      </c>
      <c r="O102">
        <v>869.0</v>
      </c>
      <c r="P102" s="27">
        <v>0.10701956271576525</v>
      </c>
      <c r="Q102">
        <v>50.0</v>
      </c>
      <c r="R102">
        <v>921.0</v>
      </c>
      <c r="S102" s="27">
        <v>0.05428881650380022</v>
      </c>
      <c r="T102">
        <v>29.0</v>
      </c>
      <c r="U102">
        <v>540.0</v>
      </c>
      <c r="V102" s="27">
        <v>0.053703703703703705</v>
      </c>
      <c r="W102" t="b">
        <v>1</v>
      </c>
      <c r="X102" t="str">
        <f t="shared" si="2"/>
        <v>Yes</v>
      </c>
      <c r="Y102" t="b">
        <v>0</v>
      </c>
    </row>
    <row r="103">
      <c r="A103" s="46" t="s">
        <v>295</v>
      </c>
      <c r="B103" s="47" t="s">
        <v>296</v>
      </c>
      <c r="C103">
        <v>10.0</v>
      </c>
      <c r="D103">
        <v>360.0</v>
      </c>
      <c r="E103" s="27">
        <v>0.027777777777777776</v>
      </c>
      <c r="F103">
        <v>8.0</v>
      </c>
      <c r="G103">
        <v>289.0</v>
      </c>
      <c r="H103" s="27">
        <v>0.02768166089965398</v>
      </c>
      <c r="I103">
        <v>5.0</v>
      </c>
      <c r="J103">
        <v>142.0</v>
      </c>
      <c r="K103" s="27">
        <v>0.035211267605633804</v>
      </c>
      <c r="L103" s="28" t="b">
        <v>0</v>
      </c>
      <c r="M103" t="str">
        <f t="shared" si="1"/>
        <v>Yes</v>
      </c>
      <c r="N103">
        <v>10.0</v>
      </c>
      <c r="O103">
        <v>282.0</v>
      </c>
      <c r="P103" s="27">
        <v>0.03546099290780142</v>
      </c>
      <c r="Q103">
        <v>12.0</v>
      </c>
      <c r="R103">
        <v>265.0</v>
      </c>
      <c r="S103" s="27">
        <v>0.045283018867924525</v>
      </c>
      <c r="T103">
        <v>4.0</v>
      </c>
      <c r="U103">
        <v>165.0</v>
      </c>
      <c r="V103" s="27">
        <v>0.024242424242424242</v>
      </c>
      <c r="W103" t="b">
        <v>0</v>
      </c>
      <c r="X103" t="str">
        <f t="shared" si="2"/>
        <v>Yes</v>
      </c>
      <c r="Y103" t="b">
        <v>0</v>
      </c>
    </row>
    <row r="104">
      <c r="A104" s="46" t="s">
        <v>297</v>
      </c>
      <c r="B104" s="47" t="s">
        <v>298</v>
      </c>
      <c r="C104">
        <v>3.0</v>
      </c>
      <c r="D104">
        <v>291.0</v>
      </c>
      <c r="E104" s="27">
        <v>0.010309278350515464</v>
      </c>
      <c r="F104">
        <v>9.0</v>
      </c>
      <c r="G104">
        <v>436.0</v>
      </c>
      <c r="H104" s="27">
        <v>0.020642201834862386</v>
      </c>
      <c r="I104">
        <v>2.0</v>
      </c>
      <c r="J104">
        <v>187.0</v>
      </c>
      <c r="K104" s="27">
        <v>0.0106951871657754</v>
      </c>
      <c r="L104" s="28" t="b">
        <v>0</v>
      </c>
      <c r="M104" t="str">
        <f t="shared" si="1"/>
        <v>Yes</v>
      </c>
      <c r="N104">
        <v>9.0</v>
      </c>
      <c r="O104">
        <v>404.0</v>
      </c>
      <c r="P104" s="27">
        <v>0.022277227722772276</v>
      </c>
      <c r="Q104">
        <v>10.0</v>
      </c>
      <c r="R104">
        <v>281.0</v>
      </c>
      <c r="S104" s="27">
        <v>0.03558718861209965</v>
      </c>
      <c r="T104">
        <v>3.0</v>
      </c>
      <c r="U104">
        <v>158.0</v>
      </c>
      <c r="V104" s="27">
        <v>0.0189873417721519</v>
      </c>
      <c r="W104" t="b">
        <v>0</v>
      </c>
      <c r="X104" t="str">
        <f t="shared" si="2"/>
        <v>Yes</v>
      </c>
      <c r="Y104" t="b">
        <v>0</v>
      </c>
    </row>
    <row r="105">
      <c r="A105" s="46" t="s">
        <v>299</v>
      </c>
      <c r="B105" s="47" t="s">
        <v>300</v>
      </c>
      <c r="C105">
        <v>60.0</v>
      </c>
      <c r="D105">
        <v>1492.0</v>
      </c>
      <c r="E105" s="27">
        <v>0.040214477211796246</v>
      </c>
      <c r="F105">
        <v>47.0</v>
      </c>
      <c r="G105">
        <v>1686.0</v>
      </c>
      <c r="H105" s="27">
        <v>0.027876631079478055</v>
      </c>
      <c r="I105">
        <v>54.0</v>
      </c>
      <c r="J105">
        <v>892.0</v>
      </c>
      <c r="K105" s="27">
        <v>0.06053811659192825</v>
      </c>
      <c r="L105" s="28" t="b">
        <v>0</v>
      </c>
      <c r="M105" t="str">
        <f t="shared" si="1"/>
        <v>Yes</v>
      </c>
      <c r="N105">
        <v>112.0</v>
      </c>
      <c r="O105">
        <v>2308.0</v>
      </c>
      <c r="P105" s="27">
        <v>0.04852686308492201</v>
      </c>
      <c r="Q105">
        <v>169.0</v>
      </c>
      <c r="R105">
        <v>2261.0</v>
      </c>
      <c r="S105" s="27">
        <v>0.07474568774878372</v>
      </c>
      <c r="T105">
        <v>72.0</v>
      </c>
      <c r="U105">
        <v>1091.0</v>
      </c>
      <c r="V105" s="27">
        <v>0.06599450045829514</v>
      </c>
      <c r="W105" t="b">
        <v>0</v>
      </c>
      <c r="X105" t="str">
        <f t="shared" si="2"/>
        <v>No</v>
      </c>
      <c r="Y105" t="b">
        <v>0</v>
      </c>
    </row>
    <row r="106">
      <c r="A106" s="46" t="s">
        <v>301</v>
      </c>
      <c r="B106" s="47" t="s">
        <v>302</v>
      </c>
      <c r="C106">
        <v>13.0</v>
      </c>
      <c r="D106">
        <v>644.0</v>
      </c>
      <c r="E106" s="27">
        <v>0.020186335403726708</v>
      </c>
      <c r="F106">
        <v>14.0</v>
      </c>
      <c r="G106">
        <v>627.0</v>
      </c>
      <c r="H106" s="27">
        <v>0.022328548644338118</v>
      </c>
      <c r="I106">
        <v>12.0</v>
      </c>
      <c r="J106">
        <v>364.0</v>
      </c>
      <c r="K106" s="27">
        <v>0.03296703296703297</v>
      </c>
      <c r="L106" s="28" t="b">
        <v>1</v>
      </c>
      <c r="M106" t="str">
        <f t="shared" si="1"/>
        <v>Yes</v>
      </c>
      <c r="N106">
        <v>24.0</v>
      </c>
      <c r="O106">
        <v>615.0</v>
      </c>
      <c r="P106" s="27">
        <v>0.03902439024390244</v>
      </c>
      <c r="Q106">
        <v>21.0</v>
      </c>
      <c r="R106">
        <v>610.0</v>
      </c>
      <c r="S106" s="27">
        <v>0.03442622950819672</v>
      </c>
      <c r="T106">
        <v>8.0</v>
      </c>
      <c r="U106">
        <v>248.0</v>
      </c>
      <c r="V106" s="27">
        <v>0.03225806451612903</v>
      </c>
      <c r="W106" t="b">
        <v>1</v>
      </c>
      <c r="X106" t="str">
        <f t="shared" si="2"/>
        <v>Yes</v>
      </c>
      <c r="Y106" t="b">
        <v>1</v>
      </c>
    </row>
    <row r="107">
      <c r="A107" s="46" t="s">
        <v>303</v>
      </c>
      <c r="B107" s="47" t="s">
        <v>304</v>
      </c>
      <c r="C107">
        <v>77.0</v>
      </c>
      <c r="D107">
        <v>756.0</v>
      </c>
      <c r="E107" s="27">
        <v>0.10185185185185185</v>
      </c>
      <c r="F107">
        <v>66.0</v>
      </c>
      <c r="G107">
        <v>653.0</v>
      </c>
      <c r="H107" s="27">
        <v>0.10107197549770292</v>
      </c>
      <c r="I107">
        <v>50.0</v>
      </c>
      <c r="J107">
        <v>431.0</v>
      </c>
      <c r="K107" s="27">
        <v>0.11600928074245939</v>
      </c>
      <c r="L107" s="28" t="b">
        <v>0</v>
      </c>
      <c r="M107" t="str">
        <f t="shared" si="1"/>
        <v>Yes</v>
      </c>
      <c r="N107">
        <v>65.0</v>
      </c>
      <c r="O107">
        <v>837.0</v>
      </c>
      <c r="P107" s="27">
        <v>0.07765830346475508</v>
      </c>
      <c r="Q107">
        <v>107.0</v>
      </c>
      <c r="R107">
        <v>868.0</v>
      </c>
      <c r="S107" s="27">
        <v>0.12327188940092165</v>
      </c>
      <c r="T107">
        <v>37.0</v>
      </c>
      <c r="U107">
        <v>327.0</v>
      </c>
      <c r="V107" s="27">
        <v>0.11314984709480122</v>
      </c>
      <c r="W107" t="b">
        <v>0</v>
      </c>
      <c r="X107" t="str">
        <f t="shared" si="2"/>
        <v>No</v>
      </c>
      <c r="Y107" t="b">
        <v>0</v>
      </c>
    </row>
    <row r="108">
      <c r="A108" s="46" t="s">
        <v>305</v>
      </c>
      <c r="B108" s="47" t="s">
        <v>306</v>
      </c>
      <c r="C108">
        <v>3.0</v>
      </c>
      <c r="D108">
        <v>312.0</v>
      </c>
      <c r="E108" s="27">
        <v>0.009615384615384616</v>
      </c>
      <c r="F108">
        <v>6.0</v>
      </c>
      <c r="G108">
        <v>346.0</v>
      </c>
      <c r="H108" s="27">
        <v>0.017341040462427744</v>
      </c>
      <c r="I108">
        <v>2.0</v>
      </c>
      <c r="J108">
        <v>177.0</v>
      </c>
      <c r="K108" s="27">
        <v>0.011299435028248588</v>
      </c>
      <c r="L108" s="28" t="b">
        <v>0</v>
      </c>
      <c r="M108" t="str">
        <f t="shared" si="1"/>
        <v>Yes</v>
      </c>
      <c r="N108">
        <v>5.0</v>
      </c>
      <c r="O108">
        <v>280.0</v>
      </c>
      <c r="P108" s="27">
        <v>0.017857142857142856</v>
      </c>
      <c r="Q108">
        <v>1.0</v>
      </c>
      <c r="R108">
        <v>152.0</v>
      </c>
      <c r="S108" s="27">
        <v>0.006578947368421052</v>
      </c>
      <c r="T108">
        <v>2.0</v>
      </c>
      <c r="U108">
        <v>130.0</v>
      </c>
      <c r="V108" s="27">
        <v>0.015384615384615385</v>
      </c>
      <c r="W108" t="b">
        <v>0</v>
      </c>
      <c r="X108" t="str">
        <f t="shared" si="2"/>
        <v>Yes</v>
      </c>
      <c r="Y108" t="b">
        <v>0</v>
      </c>
    </row>
    <row r="109">
      <c r="A109" s="46" t="s">
        <v>307</v>
      </c>
      <c r="B109" s="47" t="s">
        <v>308</v>
      </c>
      <c r="C109">
        <v>10.0</v>
      </c>
      <c r="D109">
        <v>480.0</v>
      </c>
      <c r="E109" s="27">
        <v>0.020833333333333332</v>
      </c>
      <c r="F109">
        <v>7.0</v>
      </c>
      <c r="G109">
        <v>230.0</v>
      </c>
      <c r="H109" s="27">
        <v>0.030434782608695653</v>
      </c>
      <c r="I109">
        <v>2.0</v>
      </c>
      <c r="J109">
        <v>135.0</v>
      </c>
      <c r="K109" s="27">
        <v>0.014814814814814815</v>
      </c>
      <c r="L109" s="28" t="b">
        <v>0</v>
      </c>
      <c r="M109" t="str">
        <f t="shared" si="1"/>
        <v>No</v>
      </c>
      <c r="N109">
        <v>5.0</v>
      </c>
      <c r="O109">
        <v>174.0</v>
      </c>
      <c r="P109" s="27">
        <v>0.028735632183908046</v>
      </c>
      <c r="Q109">
        <v>7.0</v>
      </c>
      <c r="R109">
        <v>207.0</v>
      </c>
      <c r="S109" s="27">
        <v>0.033816425120772944</v>
      </c>
      <c r="T109">
        <v>1.0</v>
      </c>
      <c r="U109">
        <v>153.0</v>
      </c>
      <c r="V109" s="27">
        <v>0.006535947712418301</v>
      </c>
      <c r="W109" t="b">
        <v>0</v>
      </c>
      <c r="X109" t="str">
        <f t="shared" si="2"/>
        <v>Yes</v>
      </c>
      <c r="Y109" t="b">
        <v>0</v>
      </c>
    </row>
    <row r="110">
      <c r="A110" s="46" t="s">
        <v>309</v>
      </c>
      <c r="B110" s="47" t="s">
        <v>310</v>
      </c>
      <c r="C110">
        <v>6.0</v>
      </c>
      <c r="D110">
        <v>282.0</v>
      </c>
      <c r="E110" s="27">
        <v>0.02127659574468085</v>
      </c>
      <c r="F110">
        <v>5.0</v>
      </c>
      <c r="G110">
        <v>290.0</v>
      </c>
      <c r="H110" s="27">
        <v>0.017241379310344827</v>
      </c>
      <c r="I110">
        <v>4.0</v>
      </c>
      <c r="J110">
        <v>151.0</v>
      </c>
      <c r="K110" s="27">
        <v>0.026490066225165563</v>
      </c>
      <c r="L110" s="28" t="b">
        <v>0</v>
      </c>
      <c r="M110" t="str">
        <f t="shared" si="1"/>
        <v>Yes</v>
      </c>
      <c r="N110">
        <v>3.0</v>
      </c>
      <c r="O110">
        <v>276.0</v>
      </c>
      <c r="P110" s="27">
        <v>0.010869565217391304</v>
      </c>
      <c r="Q110">
        <v>7.0</v>
      </c>
      <c r="R110">
        <v>201.0</v>
      </c>
      <c r="S110" s="27">
        <v>0.03482587064676617</v>
      </c>
      <c r="T110">
        <v>2.0</v>
      </c>
      <c r="U110">
        <v>106.0</v>
      </c>
      <c r="V110" s="27">
        <v>0.018867924528301886</v>
      </c>
      <c r="W110" t="b">
        <v>0</v>
      </c>
      <c r="X110" t="str">
        <f t="shared" si="2"/>
        <v>No</v>
      </c>
      <c r="Y110" t="b">
        <v>0</v>
      </c>
    </row>
    <row r="111">
      <c r="A111" s="46" t="s">
        <v>311</v>
      </c>
      <c r="B111" s="47" t="s">
        <v>312</v>
      </c>
      <c r="C111">
        <v>8.0</v>
      </c>
      <c r="D111">
        <v>92.0</v>
      </c>
      <c r="E111" s="27">
        <v>0.08695652173913043</v>
      </c>
      <c r="F111">
        <v>8.0</v>
      </c>
      <c r="G111">
        <v>111.0</v>
      </c>
      <c r="H111" s="27">
        <v>0.07207207207207207</v>
      </c>
      <c r="I111">
        <v>5.0</v>
      </c>
      <c r="J111">
        <v>86.0</v>
      </c>
      <c r="K111" s="27">
        <v>0.05813953488372093</v>
      </c>
      <c r="L111" s="28" t="b">
        <v>0</v>
      </c>
      <c r="M111" t="str">
        <f t="shared" si="1"/>
        <v>No</v>
      </c>
      <c r="N111">
        <v>9.0</v>
      </c>
      <c r="O111">
        <v>164.0</v>
      </c>
      <c r="P111" s="27">
        <v>0.054878048780487805</v>
      </c>
      <c r="Q111">
        <v>19.0</v>
      </c>
      <c r="R111">
        <v>152.0</v>
      </c>
      <c r="S111" s="27">
        <v>0.125</v>
      </c>
      <c r="T111">
        <v>10.0</v>
      </c>
      <c r="U111">
        <v>106.0</v>
      </c>
      <c r="V111" s="27">
        <v>0.09433962264150944</v>
      </c>
      <c r="W111" t="b">
        <v>0</v>
      </c>
      <c r="X111" t="str">
        <f t="shared" si="2"/>
        <v>No</v>
      </c>
      <c r="Y111" t="b">
        <v>0</v>
      </c>
    </row>
    <row r="112">
      <c r="A112" s="46" t="s">
        <v>313</v>
      </c>
      <c r="B112" s="47" t="s">
        <v>314</v>
      </c>
      <c r="C112">
        <v>10.0</v>
      </c>
      <c r="D112">
        <v>126.0</v>
      </c>
      <c r="E112" s="27">
        <v>0.07936507936507936</v>
      </c>
      <c r="F112">
        <v>5.0</v>
      </c>
      <c r="G112">
        <v>158.0</v>
      </c>
      <c r="H112" s="27">
        <v>0.03164556962025317</v>
      </c>
      <c r="I112">
        <v>4.0</v>
      </c>
      <c r="J112">
        <v>89.0</v>
      </c>
      <c r="K112" s="27">
        <v>0.0449438202247191</v>
      </c>
      <c r="L112" s="28" t="b">
        <v>0</v>
      </c>
      <c r="M112" t="str">
        <f t="shared" si="1"/>
        <v>No</v>
      </c>
      <c r="N112">
        <v>4.0</v>
      </c>
      <c r="O112">
        <v>131.0</v>
      </c>
      <c r="P112" s="27">
        <v>0.030534351145038167</v>
      </c>
      <c r="Q112">
        <v>8.0</v>
      </c>
      <c r="R112">
        <v>124.0</v>
      </c>
      <c r="S112" s="27">
        <v>0.06451612903225806</v>
      </c>
      <c r="T112">
        <v>6.0</v>
      </c>
      <c r="U112">
        <v>101.0</v>
      </c>
      <c r="V112" s="27">
        <v>0.0594059405940594</v>
      </c>
      <c r="W112" t="b">
        <v>0</v>
      </c>
      <c r="X112" t="str">
        <f t="shared" si="2"/>
        <v>No</v>
      </c>
      <c r="Y112" t="b">
        <v>0</v>
      </c>
    </row>
    <row r="113">
      <c r="A113" s="46" t="s">
        <v>315</v>
      </c>
      <c r="B113" s="47" t="s">
        <v>316</v>
      </c>
      <c r="C113">
        <v>15.0</v>
      </c>
      <c r="D113">
        <v>432.0</v>
      </c>
      <c r="E113" s="27">
        <v>0.034722222222222224</v>
      </c>
      <c r="F113">
        <v>19.0</v>
      </c>
      <c r="G113">
        <v>383.0</v>
      </c>
      <c r="H113" s="27">
        <v>0.04960835509138381</v>
      </c>
      <c r="I113">
        <v>5.0</v>
      </c>
      <c r="J113">
        <v>224.0</v>
      </c>
      <c r="K113" s="27">
        <v>0.022321428571428572</v>
      </c>
      <c r="L113" s="28" t="b">
        <v>0</v>
      </c>
      <c r="M113" t="str">
        <f t="shared" si="1"/>
        <v>No</v>
      </c>
      <c r="N113">
        <v>55.0</v>
      </c>
      <c r="O113">
        <v>847.0</v>
      </c>
      <c r="P113" s="27">
        <v>0.06493506493506493</v>
      </c>
      <c r="Q113">
        <v>30.0</v>
      </c>
      <c r="R113">
        <v>733.0</v>
      </c>
      <c r="S113" s="27">
        <v>0.040927694406548434</v>
      </c>
      <c r="T113">
        <v>19.0</v>
      </c>
      <c r="U113">
        <v>330.0</v>
      </c>
      <c r="V113" s="27">
        <v>0.05757575757575758</v>
      </c>
      <c r="W113" t="b">
        <v>0</v>
      </c>
      <c r="X113" t="str">
        <f t="shared" si="2"/>
        <v>Yes</v>
      </c>
      <c r="Y113" t="b">
        <v>0</v>
      </c>
    </row>
    <row r="114">
      <c r="A114" s="46" t="s">
        <v>317</v>
      </c>
      <c r="B114" s="47" t="s">
        <v>318</v>
      </c>
      <c r="C114">
        <v>124.0</v>
      </c>
      <c r="D114">
        <v>1002.0</v>
      </c>
      <c r="E114" s="27">
        <v>0.12375249500998003</v>
      </c>
      <c r="F114">
        <v>151.0</v>
      </c>
      <c r="G114">
        <v>1060.0</v>
      </c>
      <c r="H114" s="27">
        <v>0.14245283018867924</v>
      </c>
      <c r="I114">
        <v>77.0</v>
      </c>
      <c r="J114">
        <v>494.0</v>
      </c>
      <c r="K114" s="27">
        <v>0.15587044534412955</v>
      </c>
      <c r="L114" s="28" t="b">
        <v>1</v>
      </c>
      <c r="M114" t="str">
        <f t="shared" si="1"/>
        <v>Yes</v>
      </c>
      <c r="N114">
        <v>203.0</v>
      </c>
      <c r="O114">
        <v>1352.0</v>
      </c>
      <c r="P114" s="27">
        <v>0.15014792899408283</v>
      </c>
      <c r="Q114">
        <v>136.0</v>
      </c>
      <c r="R114">
        <v>1107.0</v>
      </c>
      <c r="S114" s="27">
        <v>0.12285456187895212</v>
      </c>
      <c r="T114">
        <v>96.0</v>
      </c>
      <c r="U114">
        <v>572.0</v>
      </c>
      <c r="V114" s="27">
        <v>0.16783216783216784</v>
      </c>
      <c r="W114" t="b">
        <v>0</v>
      </c>
      <c r="X114" t="str">
        <f t="shared" si="2"/>
        <v>No</v>
      </c>
      <c r="Y114" t="b">
        <v>0</v>
      </c>
    </row>
    <row r="115">
      <c r="A115" s="46" t="s">
        <v>319</v>
      </c>
      <c r="B115" s="47" t="s">
        <v>320</v>
      </c>
      <c r="C115">
        <v>63.0</v>
      </c>
      <c r="D115">
        <v>653.0</v>
      </c>
      <c r="E115" s="27">
        <v>0.09647779479326186</v>
      </c>
      <c r="F115">
        <v>49.0</v>
      </c>
      <c r="G115">
        <v>466.0</v>
      </c>
      <c r="H115" s="27">
        <v>0.10515021459227468</v>
      </c>
      <c r="I115">
        <v>28.0</v>
      </c>
      <c r="J115">
        <v>244.0</v>
      </c>
      <c r="K115" s="27">
        <v>0.11475409836065574</v>
      </c>
      <c r="L115" s="28" t="b">
        <v>1</v>
      </c>
      <c r="M115" t="str">
        <f t="shared" si="1"/>
        <v>Yes</v>
      </c>
      <c r="N115">
        <v>101.0</v>
      </c>
      <c r="O115">
        <v>584.0</v>
      </c>
      <c r="P115" s="27">
        <v>0.17294520547945205</v>
      </c>
      <c r="Q115">
        <v>108.0</v>
      </c>
      <c r="R115">
        <v>644.0</v>
      </c>
      <c r="S115" s="27">
        <v>0.16770186335403728</v>
      </c>
      <c r="T115">
        <v>47.0</v>
      </c>
      <c r="U115">
        <v>349.0</v>
      </c>
      <c r="V115" s="27">
        <v>0.1346704871060172</v>
      </c>
      <c r="W115" t="b">
        <v>1</v>
      </c>
      <c r="X115" t="str">
        <f t="shared" si="2"/>
        <v>Yes</v>
      </c>
      <c r="Y115" t="b">
        <v>1</v>
      </c>
    </row>
    <row r="116">
      <c r="A116" s="46" t="s">
        <v>321</v>
      </c>
      <c r="B116" s="47" t="s">
        <v>322</v>
      </c>
      <c r="C116">
        <v>68.0</v>
      </c>
      <c r="D116">
        <v>656.0</v>
      </c>
      <c r="E116" s="27">
        <v>0.10365853658536585</v>
      </c>
      <c r="F116">
        <v>88.0</v>
      </c>
      <c r="G116">
        <v>671.0</v>
      </c>
      <c r="H116" s="27">
        <v>0.13114754098360656</v>
      </c>
      <c r="I116">
        <v>55.0</v>
      </c>
      <c r="J116">
        <v>383.0</v>
      </c>
      <c r="K116" s="27">
        <v>0.14360313315926893</v>
      </c>
      <c r="L116" s="28" t="b">
        <v>1</v>
      </c>
      <c r="M116" t="str">
        <f t="shared" si="1"/>
        <v>Yes</v>
      </c>
      <c r="N116">
        <v>142.0</v>
      </c>
      <c r="O116">
        <v>830.0</v>
      </c>
      <c r="P116" s="27">
        <v>0.1710843373493976</v>
      </c>
      <c r="Q116">
        <v>145.0</v>
      </c>
      <c r="R116">
        <v>805.0</v>
      </c>
      <c r="S116" s="27">
        <v>0.18012422360248448</v>
      </c>
      <c r="T116">
        <v>35.0</v>
      </c>
      <c r="U116">
        <v>307.0</v>
      </c>
      <c r="V116" s="27">
        <v>0.11400651465798045</v>
      </c>
      <c r="W116" t="b">
        <v>0</v>
      </c>
      <c r="X116" t="str">
        <f t="shared" si="2"/>
        <v>Yes</v>
      </c>
      <c r="Y116" t="b">
        <v>0</v>
      </c>
    </row>
    <row r="117">
      <c r="A117" s="46" t="s">
        <v>323</v>
      </c>
      <c r="B117" s="47" t="s">
        <v>324</v>
      </c>
      <c r="C117">
        <v>40.0</v>
      </c>
      <c r="D117">
        <v>422.0</v>
      </c>
      <c r="E117" s="27">
        <v>0.0947867298578199</v>
      </c>
      <c r="F117">
        <v>29.0</v>
      </c>
      <c r="G117">
        <v>449.0</v>
      </c>
      <c r="H117" s="27">
        <v>0.0645879732739421</v>
      </c>
      <c r="I117">
        <v>18.0</v>
      </c>
      <c r="J117">
        <v>292.0</v>
      </c>
      <c r="K117" s="27">
        <v>0.06164383561643835</v>
      </c>
      <c r="L117" s="28" t="b">
        <v>0</v>
      </c>
      <c r="M117" t="str">
        <f t="shared" si="1"/>
        <v>No</v>
      </c>
      <c r="N117">
        <v>38.0</v>
      </c>
      <c r="O117">
        <v>572.0</v>
      </c>
      <c r="P117" s="27">
        <v>0.06643356643356643</v>
      </c>
      <c r="Q117">
        <v>48.0</v>
      </c>
      <c r="R117">
        <v>568.0</v>
      </c>
      <c r="S117" s="27">
        <v>0.08450704225352113</v>
      </c>
      <c r="T117">
        <v>54.0</v>
      </c>
      <c r="U117">
        <v>384.0</v>
      </c>
      <c r="V117" s="27">
        <v>0.140625</v>
      </c>
      <c r="W117" t="b">
        <v>0</v>
      </c>
      <c r="X117" t="str">
        <f t="shared" si="2"/>
        <v>No</v>
      </c>
      <c r="Y117" t="b">
        <v>0</v>
      </c>
    </row>
    <row r="118">
      <c r="A118" s="46" t="s">
        <v>325</v>
      </c>
      <c r="B118" s="47" t="s">
        <v>326</v>
      </c>
      <c r="C118">
        <v>12.0</v>
      </c>
      <c r="D118">
        <v>394.0</v>
      </c>
      <c r="E118" s="27">
        <v>0.030456852791878174</v>
      </c>
      <c r="F118">
        <v>15.0</v>
      </c>
      <c r="G118">
        <v>481.0</v>
      </c>
      <c r="H118" s="27">
        <v>0.031185031185031187</v>
      </c>
      <c r="I118">
        <v>8.0</v>
      </c>
      <c r="J118">
        <v>308.0</v>
      </c>
      <c r="K118" s="27">
        <v>0.025974025974025976</v>
      </c>
      <c r="L118" s="28" t="b">
        <v>0</v>
      </c>
      <c r="M118" t="str">
        <f t="shared" si="1"/>
        <v>No</v>
      </c>
      <c r="N118">
        <v>15.0</v>
      </c>
      <c r="O118">
        <v>482.0</v>
      </c>
      <c r="P118" s="27">
        <v>0.03112033195020747</v>
      </c>
      <c r="Q118">
        <v>19.0</v>
      </c>
      <c r="R118">
        <v>463.0</v>
      </c>
      <c r="S118" s="27">
        <v>0.04103671706263499</v>
      </c>
      <c r="T118">
        <v>3.0</v>
      </c>
      <c r="U118">
        <v>207.0</v>
      </c>
      <c r="V118" s="27">
        <v>0.014492753623188406</v>
      </c>
      <c r="W118" t="b">
        <v>0</v>
      </c>
      <c r="X118" t="str">
        <f t="shared" si="2"/>
        <v>Yes</v>
      </c>
      <c r="Y118" t="b">
        <v>0</v>
      </c>
    </row>
    <row r="119">
      <c r="A119" s="46" t="s">
        <v>327</v>
      </c>
      <c r="B119" s="47" t="s">
        <v>328</v>
      </c>
      <c r="C119">
        <v>19.0</v>
      </c>
      <c r="D119">
        <v>329.0</v>
      </c>
      <c r="E119" s="27">
        <v>0.057750759878419454</v>
      </c>
      <c r="F119">
        <v>22.0</v>
      </c>
      <c r="G119">
        <v>350.0</v>
      </c>
      <c r="H119" s="27">
        <v>0.06285714285714286</v>
      </c>
      <c r="I119">
        <v>21.0</v>
      </c>
      <c r="J119">
        <v>248.0</v>
      </c>
      <c r="K119" s="27">
        <v>0.0846774193548387</v>
      </c>
      <c r="L119" s="28" t="b">
        <v>1</v>
      </c>
      <c r="M119" t="str">
        <f t="shared" si="1"/>
        <v>Yes</v>
      </c>
      <c r="N119">
        <v>46.0</v>
      </c>
      <c r="O119">
        <v>436.0</v>
      </c>
      <c r="P119" s="27">
        <v>0.10550458715596331</v>
      </c>
      <c r="Q119">
        <v>43.0</v>
      </c>
      <c r="R119">
        <v>497.0</v>
      </c>
      <c r="S119" s="27">
        <v>0.08651911468812877</v>
      </c>
      <c r="T119">
        <v>18.0</v>
      </c>
      <c r="U119">
        <v>297.0</v>
      </c>
      <c r="V119" s="27">
        <v>0.06060606060606061</v>
      </c>
      <c r="W119" t="b">
        <v>1</v>
      </c>
      <c r="X119" t="str">
        <f t="shared" si="2"/>
        <v>Yes</v>
      </c>
      <c r="Y119" t="b">
        <v>1</v>
      </c>
    </row>
    <row r="120">
      <c r="A120" s="46" t="s">
        <v>329</v>
      </c>
      <c r="B120" s="47" t="s">
        <v>330</v>
      </c>
      <c r="C120">
        <v>53.0</v>
      </c>
      <c r="D120">
        <v>552.0</v>
      </c>
      <c r="E120" s="27">
        <v>0.09601449275362318</v>
      </c>
      <c r="F120">
        <v>54.0</v>
      </c>
      <c r="G120">
        <v>549.0</v>
      </c>
      <c r="H120" s="27">
        <v>0.09836065573770492</v>
      </c>
      <c r="I120">
        <v>34.0</v>
      </c>
      <c r="J120">
        <v>302.0</v>
      </c>
      <c r="K120" s="27">
        <v>0.11258278145695365</v>
      </c>
      <c r="L120" s="28" t="b">
        <v>1</v>
      </c>
      <c r="M120" t="str">
        <f t="shared" si="1"/>
        <v>Yes</v>
      </c>
      <c r="N120">
        <v>104.0</v>
      </c>
      <c r="O120">
        <v>728.0</v>
      </c>
      <c r="P120" s="27">
        <v>0.14285714285714285</v>
      </c>
      <c r="Q120">
        <v>96.0</v>
      </c>
      <c r="R120">
        <v>716.0</v>
      </c>
      <c r="S120" s="27">
        <v>0.1340782122905028</v>
      </c>
      <c r="T120">
        <v>47.0</v>
      </c>
      <c r="U120">
        <v>396.0</v>
      </c>
      <c r="V120" s="27">
        <v>0.11868686868686869</v>
      </c>
      <c r="W120" t="b">
        <v>1</v>
      </c>
      <c r="X120" t="str">
        <f t="shared" si="2"/>
        <v>Yes</v>
      </c>
      <c r="Y120" t="b">
        <v>1</v>
      </c>
    </row>
    <row r="121">
      <c r="A121" s="46" t="s">
        <v>331</v>
      </c>
      <c r="B121" s="47" t="s">
        <v>332</v>
      </c>
      <c r="C121">
        <v>32.0</v>
      </c>
      <c r="D121">
        <v>760.0</v>
      </c>
      <c r="E121" s="27">
        <v>0.042105263157894736</v>
      </c>
      <c r="F121">
        <v>30.0</v>
      </c>
      <c r="G121">
        <v>693.0</v>
      </c>
      <c r="H121" s="27">
        <v>0.04329004329004329</v>
      </c>
      <c r="I121">
        <v>15.0</v>
      </c>
      <c r="J121">
        <v>412.0</v>
      </c>
      <c r="K121" s="27">
        <v>0.03640776699029126</v>
      </c>
      <c r="L121" s="28" t="b">
        <v>0</v>
      </c>
      <c r="M121" t="str">
        <f t="shared" si="1"/>
        <v>No</v>
      </c>
      <c r="N121">
        <v>32.0</v>
      </c>
      <c r="O121">
        <v>693.0</v>
      </c>
      <c r="P121" s="27">
        <v>0.046176046176046176</v>
      </c>
      <c r="Q121">
        <v>42.0</v>
      </c>
      <c r="R121">
        <v>922.0</v>
      </c>
      <c r="S121" s="27">
        <v>0.0455531453362256</v>
      </c>
      <c r="T121">
        <v>19.0</v>
      </c>
      <c r="U121">
        <v>491.0</v>
      </c>
      <c r="V121" s="27">
        <v>0.038696537678207736</v>
      </c>
      <c r="W121" t="b">
        <v>1</v>
      </c>
      <c r="X121" t="str">
        <f t="shared" si="2"/>
        <v>Yes</v>
      </c>
      <c r="Y121" t="b">
        <v>0</v>
      </c>
    </row>
    <row r="122">
      <c r="A122" s="46" t="s">
        <v>333</v>
      </c>
      <c r="B122" s="47" t="s">
        <v>334</v>
      </c>
      <c r="C122">
        <v>22.0</v>
      </c>
      <c r="D122">
        <v>406.0</v>
      </c>
      <c r="E122" s="27">
        <v>0.054187192118226604</v>
      </c>
      <c r="F122">
        <v>36.0</v>
      </c>
      <c r="G122">
        <v>418.0</v>
      </c>
      <c r="H122" s="27">
        <v>0.0861244019138756</v>
      </c>
      <c r="I122">
        <v>24.0</v>
      </c>
      <c r="J122">
        <v>218.0</v>
      </c>
      <c r="K122" s="27">
        <v>0.11009174311926606</v>
      </c>
      <c r="L122" s="28" t="b">
        <v>1</v>
      </c>
      <c r="M122" t="str">
        <f t="shared" si="1"/>
        <v>Yes</v>
      </c>
      <c r="N122">
        <v>99.0</v>
      </c>
      <c r="O122">
        <v>544.0</v>
      </c>
      <c r="P122" s="27">
        <v>0.18198529411764705</v>
      </c>
      <c r="Q122">
        <v>55.0</v>
      </c>
      <c r="R122">
        <v>503.0</v>
      </c>
      <c r="S122" s="27">
        <v>0.10934393638170974</v>
      </c>
      <c r="T122">
        <v>33.0</v>
      </c>
      <c r="U122">
        <v>275.0</v>
      </c>
      <c r="V122" s="27">
        <v>0.12</v>
      </c>
      <c r="W122" t="b">
        <v>0</v>
      </c>
      <c r="X122" t="str">
        <f t="shared" si="2"/>
        <v>Yes</v>
      </c>
      <c r="Y122" t="b">
        <v>0</v>
      </c>
    </row>
    <row r="123">
      <c r="A123" s="46" t="s">
        <v>335</v>
      </c>
      <c r="B123" s="47" t="s">
        <v>336</v>
      </c>
      <c r="C123">
        <v>2.0</v>
      </c>
      <c r="D123">
        <v>79.0</v>
      </c>
      <c r="E123" s="27">
        <v>0.02531645569620253</v>
      </c>
      <c r="F123">
        <v>3.0</v>
      </c>
      <c r="G123">
        <v>79.0</v>
      </c>
      <c r="H123" s="27">
        <v>0.0379746835443038</v>
      </c>
      <c r="I123" t="s">
        <v>254</v>
      </c>
      <c r="J123">
        <v>53.0</v>
      </c>
      <c r="K123" s="27" t="e">
        <v>#VALUE!</v>
      </c>
      <c r="L123" s="28" t="e">
        <v>#VALUE!</v>
      </c>
      <c r="M123" t="str">
        <f t="shared" si="1"/>
        <v>#VALUE!</v>
      </c>
      <c r="N123">
        <v>4.0</v>
      </c>
      <c r="O123">
        <v>78.0</v>
      </c>
      <c r="P123" s="27">
        <v>0.05128205128205128</v>
      </c>
      <c r="Q123">
        <v>0.0</v>
      </c>
      <c r="R123">
        <v>105.0</v>
      </c>
      <c r="S123" s="27">
        <v>0.0</v>
      </c>
      <c r="T123" t="s">
        <v>254</v>
      </c>
      <c r="U123">
        <v>38.0</v>
      </c>
      <c r="V123" s="27" t="e">
        <v>#VALUE!</v>
      </c>
      <c r="W123" t="e">
        <v>#VALUE!</v>
      </c>
      <c r="X123" t="str">
        <f t="shared" si="2"/>
        <v>#VALUE!</v>
      </c>
      <c r="Y123" t="e">
        <v>#VALUE!</v>
      </c>
    </row>
    <row r="124">
      <c r="A124" s="46" t="s">
        <v>337</v>
      </c>
      <c r="B124" s="47" t="s">
        <v>338</v>
      </c>
      <c r="C124">
        <v>45.0</v>
      </c>
      <c r="D124">
        <v>1205.0</v>
      </c>
      <c r="E124" s="27">
        <v>0.03734439834024896</v>
      </c>
      <c r="F124">
        <v>57.0</v>
      </c>
      <c r="G124">
        <v>1294.0</v>
      </c>
      <c r="H124" s="27">
        <v>0.04404945904173107</v>
      </c>
      <c r="I124">
        <v>24.0</v>
      </c>
      <c r="J124">
        <v>692.0</v>
      </c>
      <c r="K124" s="27">
        <v>0.03468208092485549</v>
      </c>
      <c r="L124" s="28" t="b">
        <v>0</v>
      </c>
      <c r="M124" t="str">
        <f t="shared" si="1"/>
        <v>No</v>
      </c>
      <c r="N124">
        <v>77.0</v>
      </c>
      <c r="O124">
        <v>1648.0</v>
      </c>
      <c r="P124" s="27">
        <v>0.046723300970873786</v>
      </c>
      <c r="Q124">
        <v>71.0</v>
      </c>
      <c r="R124">
        <v>1512.0</v>
      </c>
      <c r="S124" s="27">
        <v>0.046957671957671955</v>
      </c>
      <c r="T124">
        <v>38.0</v>
      </c>
      <c r="U124">
        <v>1095.0</v>
      </c>
      <c r="V124" s="27">
        <v>0.034703196347031964</v>
      </c>
      <c r="W124" t="b">
        <v>0</v>
      </c>
      <c r="X124" t="str">
        <f t="shared" si="2"/>
        <v>Yes</v>
      </c>
      <c r="Y124" t="b">
        <v>0</v>
      </c>
    </row>
    <row r="125">
      <c r="A125" s="46" t="s">
        <v>339</v>
      </c>
      <c r="B125" s="47" t="s">
        <v>340</v>
      </c>
      <c r="C125">
        <v>2.0</v>
      </c>
      <c r="D125">
        <v>38.0</v>
      </c>
      <c r="E125" s="27">
        <v>0.05263157894736842</v>
      </c>
      <c r="F125">
        <v>0.0</v>
      </c>
      <c r="G125">
        <v>26.0</v>
      </c>
      <c r="H125" s="27">
        <v>0.0</v>
      </c>
      <c r="I125">
        <v>6.0</v>
      </c>
      <c r="J125">
        <v>103.0</v>
      </c>
      <c r="K125" s="27">
        <v>0.05825242718446602</v>
      </c>
      <c r="L125" s="28" t="b">
        <v>0</v>
      </c>
      <c r="M125" t="str">
        <f t="shared" si="1"/>
        <v>Yes</v>
      </c>
      <c r="N125">
        <v>2.0</v>
      </c>
      <c r="O125">
        <v>15.0</v>
      </c>
      <c r="P125" s="27">
        <v>0.13333333333333333</v>
      </c>
      <c r="Q125">
        <v>16.0</v>
      </c>
      <c r="R125">
        <v>206.0</v>
      </c>
      <c r="S125" s="27">
        <v>0.07766990291262135</v>
      </c>
      <c r="T125">
        <v>13.0</v>
      </c>
      <c r="U125">
        <v>254.0</v>
      </c>
      <c r="V125" s="27">
        <v>0.051181102362204724</v>
      </c>
      <c r="W125" t="b">
        <v>1</v>
      </c>
      <c r="X125" t="str">
        <f t="shared" si="2"/>
        <v>Yes</v>
      </c>
      <c r="Y125" t="b">
        <v>0</v>
      </c>
    </row>
    <row r="126">
      <c r="A126" s="46" t="s">
        <v>341</v>
      </c>
      <c r="B126" s="47" t="s">
        <v>342</v>
      </c>
      <c r="C126">
        <v>45.0</v>
      </c>
      <c r="D126">
        <v>688.0</v>
      </c>
      <c r="E126" s="27">
        <v>0.06540697674418605</v>
      </c>
      <c r="F126">
        <v>34.0</v>
      </c>
      <c r="G126">
        <v>756.0</v>
      </c>
      <c r="H126" s="27">
        <v>0.04497354497354497</v>
      </c>
      <c r="I126">
        <v>26.0</v>
      </c>
      <c r="J126">
        <v>373.0</v>
      </c>
      <c r="K126" s="27">
        <v>0.06970509383378017</v>
      </c>
      <c r="L126" s="28" t="b">
        <v>0</v>
      </c>
      <c r="M126" t="str">
        <f t="shared" si="1"/>
        <v>Yes</v>
      </c>
      <c r="N126">
        <v>75.0</v>
      </c>
      <c r="O126">
        <v>912.0</v>
      </c>
      <c r="P126" s="27">
        <v>0.08223684210526316</v>
      </c>
      <c r="Q126">
        <v>59.0</v>
      </c>
      <c r="R126">
        <v>971.0</v>
      </c>
      <c r="S126" s="27">
        <v>0.0607621009268795</v>
      </c>
      <c r="T126">
        <v>36.0</v>
      </c>
      <c r="U126">
        <v>550.0</v>
      </c>
      <c r="V126" s="27">
        <v>0.06545454545454546</v>
      </c>
      <c r="W126" t="b">
        <v>0</v>
      </c>
      <c r="X126" t="str">
        <f t="shared" si="2"/>
        <v>Yes</v>
      </c>
      <c r="Y126" t="b">
        <v>0</v>
      </c>
    </row>
    <row r="127">
      <c r="A127" s="46" t="s">
        <v>343</v>
      </c>
      <c r="B127" s="47" t="s">
        <v>344</v>
      </c>
      <c r="C127">
        <v>23.0</v>
      </c>
      <c r="D127">
        <v>523.0</v>
      </c>
      <c r="E127" s="27">
        <v>0.04397705544933078</v>
      </c>
      <c r="F127">
        <v>10.0</v>
      </c>
      <c r="G127">
        <v>308.0</v>
      </c>
      <c r="H127" s="27">
        <v>0.032467532467532464</v>
      </c>
      <c r="I127">
        <v>15.0</v>
      </c>
      <c r="J127">
        <v>245.0</v>
      </c>
      <c r="K127" s="27">
        <v>0.061224489795918366</v>
      </c>
      <c r="L127" s="28" t="b">
        <v>0</v>
      </c>
      <c r="M127" t="str">
        <f t="shared" si="1"/>
        <v>Yes</v>
      </c>
      <c r="N127">
        <v>24.0</v>
      </c>
      <c r="O127">
        <v>475.0</v>
      </c>
      <c r="P127" s="27">
        <v>0.05052631578947368</v>
      </c>
      <c r="Q127">
        <v>20.0</v>
      </c>
      <c r="R127">
        <v>407.0</v>
      </c>
      <c r="S127" s="27">
        <v>0.04914004914004914</v>
      </c>
      <c r="T127">
        <v>10.0</v>
      </c>
      <c r="U127">
        <v>235.0</v>
      </c>
      <c r="V127" s="27">
        <v>0.0425531914893617</v>
      </c>
      <c r="W127" t="b">
        <v>1</v>
      </c>
      <c r="X127" t="str">
        <f t="shared" si="2"/>
        <v>Yes</v>
      </c>
      <c r="Y127" t="b">
        <v>0</v>
      </c>
    </row>
    <row r="128">
      <c r="A128" s="46" t="s">
        <v>345</v>
      </c>
      <c r="B128" s="47" t="s">
        <v>346</v>
      </c>
      <c r="C128">
        <v>3.0</v>
      </c>
      <c r="D128">
        <v>296.0</v>
      </c>
      <c r="E128" s="27">
        <v>0.010135135135135136</v>
      </c>
      <c r="F128">
        <v>5.0</v>
      </c>
      <c r="G128">
        <v>468.0</v>
      </c>
      <c r="H128" s="27">
        <v>0.010683760683760684</v>
      </c>
      <c r="I128">
        <v>3.0</v>
      </c>
      <c r="J128">
        <v>208.0</v>
      </c>
      <c r="K128" s="27">
        <v>0.014423076923076924</v>
      </c>
      <c r="L128" s="28" t="b">
        <v>1</v>
      </c>
      <c r="M128" t="str">
        <f t="shared" si="1"/>
        <v>Yes</v>
      </c>
      <c r="N128">
        <v>10.0</v>
      </c>
      <c r="O128">
        <v>795.0</v>
      </c>
      <c r="P128" s="27">
        <v>0.012578616352201259</v>
      </c>
      <c r="Q128">
        <v>2.0</v>
      </c>
      <c r="R128">
        <v>333.0</v>
      </c>
      <c r="S128" s="27">
        <v>0.006006006006006006</v>
      </c>
      <c r="T128">
        <v>5.0</v>
      </c>
      <c r="U128">
        <v>174.0</v>
      </c>
      <c r="V128" s="27">
        <v>0.028735632183908046</v>
      </c>
      <c r="W128" t="b">
        <v>0</v>
      </c>
      <c r="X128" t="str">
        <f t="shared" si="2"/>
        <v>No</v>
      </c>
      <c r="Y128" t="b">
        <v>0</v>
      </c>
    </row>
    <row r="129">
      <c r="A129" s="46" t="s">
        <v>347</v>
      </c>
      <c r="B129" s="47" t="s">
        <v>348</v>
      </c>
      <c r="C129">
        <v>62.0</v>
      </c>
      <c r="D129">
        <v>1041.0</v>
      </c>
      <c r="E129" s="27">
        <v>0.059558117195004805</v>
      </c>
      <c r="F129">
        <v>97.0</v>
      </c>
      <c r="G129">
        <v>1758.0</v>
      </c>
      <c r="H129" s="27">
        <v>0.055176336746302616</v>
      </c>
      <c r="I129">
        <v>58.0</v>
      </c>
      <c r="J129">
        <v>584.0</v>
      </c>
      <c r="K129" s="27">
        <v>0.09931506849315068</v>
      </c>
      <c r="L129" s="28" t="b">
        <v>0</v>
      </c>
      <c r="M129" t="str">
        <f t="shared" si="1"/>
        <v>Yes</v>
      </c>
      <c r="N129">
        <v>187.0</v>
      </c>
      <c r="O129">
        <v>1450.0</v>
      </c>
      <c r="P129" s="27">
        <v>0.1289655172413793</v>
      </c>
      <c r="Q129">
        <v>150.0</v>
      </c>
      <c r="R129">
        <v>1132.0</v>
      </c>
      <c r="S129" s="27">
        <v>0.13250883392226148</v>
      </c>
      <c r="T129">
        <v>63.0</v>
      </c>
      <c r="U129">
        <v>514.0</v>
      </c>
      <c r="V129" s="27">
        <v>0.122568093385214</v>
      </c>
      <c r="W129" t="b">
        <v>0</v>
      </c>
      <c r="X129" t="str">
        <f t="shared" si="2"/>
        <v>Yes</v>
      </c>
      <c r="Y129" t="b">
        <v>0</v>
      </c>
    </row>
    <row r="130">
      <c r="A130" s="46" t="s">
        <v>349</v>
      </c>
      <c r="B130" s="47" t="s">
        <v>350</v>
      </c>
      <c r="C130">
        <v>10.0</v>
      </c>
      <c r="D130">
        <v>394.0</v>
      </c>
      <c r="E130" s="27">
        <v>0.025380710659898477</v>
      </c>
      <c r="F130">
        <v>13.0</v>
      </c>
      <c r="G130">
        <v>383.0</v>
      </c>
      <c r="H130" s="27">
        <v>0.033942558746736295</v>
      </c>
      <c r="I130">
        <v>4.0</v>
      </c>
      <c r="J130">
        <v>230.0</v>
      </c>
      <c r="K130" s="27">
        <v>0.017391304347826087</v>
      </c>
      <c r="L130" s="28" t="b">
        <v>0</v>
      </c>
      <c r="M130" t="str">
        <f t="shared" si="1"/>
        <v>No</v>
      </c>
      <c r="N130">
        <v>20.0</v>
      </c>
      <c r="O130">
        <v>506.0</v>
      </c>
      <c r="P130" s="27">
        <v>0.039525691699604744</v>
      </c>
      <c r="Q130">
        <v>24.0</v>
      </c>
      <c r="R130">
        <v>450.0</v>
      </c>
      <c r="S130" s="27">
        <v>0.05333333333333334</v>
      </c>
      <c r="T130">
        <v>7.0</v>
      </c>
      <c r="U130">
        <v>255.0</v>
      </c>
      <c r="V130" s="27">
        <v>0.027450980392156862</v>
      </c>
      <c r="W130" t="b">
        <v>0</v>
      </c>
      <c r="X130" t="str">
        <f t="shared" si="2"/>
        <v>Yes</v>
      </c>
      <c r="Y130" t="b">
        <v>0</v>
      </c>
    </row>
    <row r="131">
      <c r="A131" s="46" t="s">
        <v>351</v>
      </c>
      <c r="B131" s="47" t="s">
        <v>352</v>
      </c>
      <c r="C131">
        <v>0.0</v>
      </c>
      <c r="D131">
        <v>183.0</v>
      </c>
      <c r="E131" s="27">
        <v>0.0</v>
      </c>
      <c r="F131">
        <v>1.0</v>
      </c>
      <c r="G131">
        <v>211.0</v>
      </c>
      <c r="H131" s="27">
        <v>0.004739336492890996</v>
      </c>
      <c r="I131">
        <v>1.0</v>
      </c>
      <c r="J131">
        <v>106.0</v>
      </c>
      <c r="K131" s="27">
        <v>0.009433962264150943</v>
      </c>
      <c r="L131" s="28" t="b">
        <v>1</v>
      </c>
      <c r="M131" t="str">
        <f t="shared" si="1"/>
        <v>Yes</v>
      </c>
      <c r="N131">
        <v>0.0</v>
      </c>
      <c r="O131">
        <v>346.0</v>
      </c>
      <c r="P131" s="27">
        <v>0.0</v>
      </c>
      <c r="Q131">
        <v>23.0</v>
      </c>
      <c r="R131">
        <v>261.0</v>
      </c>
      <c r="S131" s="27">
        <v>0.08812260536398467</v>
      </c>
      <c r="T131" t="s">
        <v>254</v>
      </c>
      <c r="U131">
        <v>157.0</v>
      </c>
      <c r="V131" s="27" t="e">
        <v>#VALUE!</v>
      </c>
      <c r="W131" t="e">
        <v>#VALUE!</v>
      </c>
      <c r="X131" t="str">
        <f t="shared" si="2"/>
        <v>#VALUE!</v>
      </c>
      <c r="Y131" t="e">
        <v>#VALUE!</v>
      </c>
    </row>
    <row r="132">
      <c r="A132" s="46" t="s">
        <v>353</v>
      </c>
      <c r="B132" s="47" t="s">
        <v>354</v>
      </c>
      <c r="C132">
        <v>38.0</v>
      </c>
      <c r="D132">
        <v>689.0</v>
      </c>
      <c r="E132" s="27">
        <v>0.055152394775036286</v>
      </c>
      <c r="F132">
        <v>44.0</v>
      </c>
      <c r="G132">
        <v>634.0</v>
      </c>
      <c r="H132" s="27">
        <v>0.0694006309148265</v>
      </c>
      <c r="I132">
        <v>27.0</v>
      </c>
      <c r="J132">
        <v>414.0</v>
      </c>
      <c r="K132" s="27">
        <v>0.06521739130434782</v>
      </c>
      <c r="L132" s="28" t="b">
        <v>0</v>
      </c>
      <c r="M132" t="str">
        <f t="shared" si="1"/>
        <v>Yes</v>
      </c>
      <c r="N132">
        <v>47.0</v>
      </c>
      <c r="O132">
        <v>628.0</v>
      </c>
      <c r="P132" s="27">
        <v>0.07484076433121019</v>
      </c>
      <c r="Q132">
        <v>60.0</v>
      </c>
      <c r="R132">
        <v>543.0</v>
      </c>
      <c r="S132" s="27">
        <v>0.11049723756906077</v>
      </c>
      <c r="T132">
        <v>42.0</v>
      </c>
      <c r="U132">
        <v>452.0</v>
      </c>
      <c r="V132" s="27">
        <v>0.09292035398230089</v>
      </c>
      <c r="W132" t="b">
        <v>0</v>
      </c>
      <c r="X132" t="str">
        <f t="shared" si="2"/>
        <v>No</v>
      </c>
      <c r="Y132" t="b">
        <v>0</v>
      </c>
    </row>
    <row r="133">
      <c r="A133" s="46" t="s">
        <v>355</v>
      </c>
      <c r="B133" s="47" t="s">
        <v>356</v>
      </c>
      <c r="C133">
        <v>9.0</v>
      </c>
      <c r="D133">
        <v>269.0</v>
      </c>
      <c r="E133" s="27">
        <v>0.03345724907063197</v>
      </c>
      <c r="F133">
        <v>11.0</v>
      </c>
      <c r="G133">
        <v>227.0</v>
      </c>
      <c r="H133" s="27">
        <v>0.048458149779735685</v>
      </c>
      <c r="I133">
        <v>4.0</v>
      </c>
      <c r="J133">
        <v>122.0</v>
      </c>
      <c r="K133" s="27">
        <v>0.03278688524590164</v>
      </c>
      <c r="L133" s="28" t="b">
        <v>0</v>
      </c>
      <c r="M133" t="str">
        <f t="shared" si="1"/>
        <v>No</v>
      </c>
      <c r="N133">
        <v>17.0</v>
      </c>
      <c r="O133">
        <v>201.0</v>
      </c>
      <c r="P133" s="27">
        <v>0.0845771144278607</v>
      </c>
      <c r="Q133">
        <v>18.0</v>
      </c>
      <c r="R133">
        <v>238.0</v>
      </c>
      <c r="S133" s="27">
        <v>0.07563025210084033</v>
      </c>
      <c r="T133" t="e">
        <v>#N/A</v>
      </c>
      <c r="U133" t="e">
        <v>#N/A</v>
      </c>
      <c r="V133" s="27" t="e">
        <v>#N/A</v>
      </c>
      <c r="W133" t="e">
        <v>#N/A</v>
      </c>
      <c r="X133" t="str">
        <f t="shared" si="2"/>
        <v>#N/A</v>
      </c>
      <c r="Y133" t="e">
        <v>#N/A</v>
      </c>
    </row>
    <row r="134">
      <c r="A134" s="46" t="s">
        <v>357</v>
      </c>
      <c r="B134" s="47" t="s">
        <v>358</v>
      </c>
      <c r="C134">
        <v>44.0</v>
      </c>
      <c r="D134">
        <v>463.0</v>
      </c>
      <c r="E134" s="27">
        <v>0.09503239740820735</v>
      </c>
      <c r="F134">
        <v>59.0</v>
      </c>
      <c r="G134">
        <v>362.0</v>
      </c>
      <c r="H134" s="27">
        <v>0.16298342541436464</v>
      </c>
      <c r="I134">
        <v>25.0</v>
      </c>
      <c r="J134">
        <v>178.0</v>
      </c>
      <c r="K134" s="27">
        <v>0.1404494382022472</v>
      </c>
      <c r="L134" s="28" t="b">
        <v>0</v>
      </c>
      <c r="M134" t="str">
        <f t="shared" si="1"/>
        <v>Yes</v>
      </c>
      <c r="N134">
        <v>90.0</v>
      </c>
      <c r="O134">
        <v>511.0</v>
      </c>
      <c r="P134" s="27">
        <v>0.1761252446183953</v>
      </c>
      <c r="Q134">
        <v>90.0</v>
      </c>
      <c r="R134">
        <v>539.0</v>
      </c>
      <c r="S134" s="27">
        <v>0.16697588126159554</v>
      </c>
      <c r="T134">
        <v>47.0</v>
      </c>
      <c r="U134">
        <v>266.0</v>
      </c>
      <c r="V134" s="27">
        <v>0.17669172932330826</v>
      </c>
      <c r="W134" t="b">
        <v>0</v>
      </c>
      <c r="X134" t="str">
        <f t="shared" si="2"/>
        <v>No</v>
      </c>
      <c r="Y134" t="b">
        <v>0</v>
      </c>
    </row>
    <row r="135">
      <c r="A135" s="46" t="s">
        <v>359</v>
      </c>
      <c r="B135" s="47" t="s">
        <v>360</v>
      </c>
      <c r="C135">
        <v>2.0</v>
      </c>
      <c r="D135">
        <v>126.0</v>
      </c>
      <c r="E135" s="27">
        <v>0.015873015873015872</v>
      </c>
      <c r="F135">
        <v>3.0</v>
      </c>
      <c r="G135">
        <v>165.0</v>
      </c>
      <c r="H135" s="27">
        <v>0.01818181818181818</v>
      </c>
      <c r="I135" t="s">
        <v>254</v>
      </c>
      <c r="J135">
        <v>96.0</v>
      </c>
      <c r="K135" s="27" t="e">
        <v>#VALUE!</v>
      </c>
      <c r="L135" s="28" t="e">
        <v>#VALUE!</v>
      </c>
      <c r="M135" t="str">
        <f t="shared" si="1"/>
        <v>#VALUE!</v>
      </c>
      <c r="N135">
        <v>3.0</v>
      </c>
      <c r="O135">
        <v>129.0</v>
      </c>
      <c r="P135" s="27">
        <v>0.023255813953488372</v>
      </c>
      <c r="Q135">
        <v>2.0</v>
      </c>
      <c r="R135">
        <v>133.0</v>
      </c>
      <c r="S135" s="27">
        <v>0.015037593984962405</v>
      </c>
      <c r="T135" t="s">
        <v>254</v>
      </c>
      <c r="U135">
        <v>71.0</v>
      </c>
      <c r="V135" s="27" t="e">
        <v>#VALUE!</v>
      </c>
      <c r="W135" t="e">
        <v>#VALUE!</v>
      </c>
      <c r="X135" t="str">
        <f t="shared" si="2"/>
        <v>#VALUE!</v>
      </c>
      <c r="Y135" t="e">
        <v>#VALUE!</v>
      </c>
    </row>
    <row r="136">
      <c r="A136" s="46" t="s">
        <v>361</v>
      </c>
      <c r="B136" s="47" t="s">
        <v>362</v>
      </c>
      <c r="C136">
        <v>8.0</v>
      </c>
      <c r="D136">
        <v>495.0</v>
      </c>
      <c r="E136" s="27">
        <v>0.01616161616161616</v>
      </c>
      <c r="F136">
        <v>14.0</v>
      </c>
      <c r="G136">
        <v>471.0</v>
      </c>
      <c r="H136" s="27">
        <v>0.029723991507430998</v>
      </c>
      <c r="I136">
        <v>5.0</v>
      </c>
      <c r="J136">
        <v>276.0</v>
      </c>
      <c r="K136" s="27">
        <v>0.018115942028985508</v>
      </c>
      <c r="L136" s="28" t="b">
        <v>0</v>
      </c>
      <c r="M136" t="str">
        <f t="shared" si="1"/>
        <v>Yes</v>
      </c>
      <c r="N136">
        <v>16.0</v>
      </c>
      <c r="O136">
        <v>534.0</v>
      </c>
      <c r="P136" s="27">
        <v>0.0299625468164794</v>
      </c>
      <c r="Q136">
        <v>13.0</v>
      </c>
      <c r="R136">
        <v>559.0</v>
      </c>
      <c r="S136" s="27">
        <v>0.023255813953488372</v>
      </c>
      <c r="T136">
        <v>10.0</v>
      </c>
      <c r="U136">
        <v>306.0</v>
      </c>
      <c r="V136" s="27">
        <v>0.032679738562091505</v>
      </c>
      <c r="W136" t="b">
        <v>0</v>
      </c>
      <c r="X136" t="str">
        <f t="shared" si="2"/>
        <v>No</v>
      </c>
      <c r="Y136" t="b">
        <v>0</v>
      </c>
    </row>
    <row r="137">
      <c r="A137" s="46" t="s">
        <v>363</v>
      </c>
      <c r="B137" s="47" t="s">
        <v>364</v>
      </c>
      <c r="C137">
        <v>4.0</v>
      </c>
      <c r="D137">
        <v>338.0</v>
      </c>
      <c r="E137" s="27">
        <v>0.011834319526627219</v>
      </c>
      <c r="F137">
        <v>2.0</v>
      </c>
      <c r="G137">
        <v>390.0</v>
      </c>
      <c r="H137" s="27">
        <v>0.005128205128205128</v>
      </c>
      <c r="I137">
        <v>9.0</v>
      </c>
      <c r="J137">
        <v>279.0</v>
      </c>
      <c r="K137" s="27">
        <v>0.03225806451612903</v>
      </c>
      <c r="L137" s="28" t="b">
        <v>0</v>
      </c>
      <c r="M137" t="str">
        <f t="shared" si="1"/>
        <v>Yes</v>
      </c>
      <c r="N137">
        <v>9.0</v>
      </c>
      <c r="O137">
        <v>606.0</v>
      </c>
      <c r="P137" s="27">
        <v>0.01485148514851485</v>
      </c>
      <c r="Q137">
        <v>49.0</v>
      </c>
      <c r="R137">
        <v>949.0</v>
      </c>
      <c r="S137" s="27">
        <v>0.051633298208640675</v>
      </c>
      <c r="T137">
        <v>21.0</v>
      </c>
      <c r="U137">
        <v>275.0</v>
      </c>
      <c r="V137" s="27">
        <v>0.07636363636363637</v>
      </c>
      <c r="W137" t="b">
        <v>0</v>
      </c>
      <c r="X137" t="str">
        <f t="shared" si="2"/>
        <v>No</v>
      </c>
      <c r="Y137" t="b">
        <v>0</v>
      </c>
    </row>
    <row r="138">
      <c r="A138" s="46" t="s">
        <v>365</v>
      </c>
      <c r="B138" s="47" t="s">
        <v>366</v>
      </c>
      <c r="C138">
        <v>33.0</v>
      </c>
      <c r="D138">
        <v>497.0</v>
      </c>
      <c r="E138" s="27">
        <v>0.06639839034205232</v>
      </c>
      <c r="F138">
        <v>43.0</v>
      </c>
      <c r="G138">
        <v>427.0</v>
      </c>
      <c r="H138" s="27">
        <v>0.10070257611241218</v>
      </c>
      <c r="I138">
        <v>30.0</v>
      </c>
      <c r="J138">
        <v>208.0</v>
      </c>
      <c r="K138" s="27">
        <v>0.14423076923076922</v>
      </c>
      <c r="L138" s="28" t="b">
        <v>1</v>
      </c>
      <c r="M138" t="str">
        <f t="shared" si="1"/>
        <v>Yes</v>
      </c>
      <c r="N138">
        <v>85.0</v>
      </c>
      <c r="O138">
        <v>575.0</v>
      </c>
      <c r="P138" s="27">
        <v>0.14782608695652175</v>
      </c>
      <c r="Q138">
        <v>69.0</v>
      </c>
      <c r="R138">
        <v>520.0</v>
      </c>
      <c r="S138" s="27">
        <v>0.1326923076923077</v>
      </c>
      <c r="T138">
        <v>37.0</v>
      </c>
      <c r="U138">
        <v>409.0</v>
      </c>
      <c r="V138" s="27">
        <v>0.09046454767726161</v>
      </c>
      <c r="W138" t="b">
        <v>1</v>
      </c>
      <c r="X138" t="str">
        <f t="shared" si="2"/>
        <v>Yes</v>
      </c>
      <c r="Y138" t="b">
        <v>1</v>
      </c>
    </row>
    <row r="139">
      <c r="A139" s="46" t="s">
        <v>367</v>
      </c>
      <c r="B139" s="47" t="s">
        <v>368</v>
      </c>
      <c r="C139">
        <v>55.0</v>
      </c>
      <c r="D139">
        <v>618.0</v>
      </c>
      <c r="E139" s="27">
        <v>0.0889967637540453</v>
      </c>
      <c r="F139">
        <v>67.0</v>
      </c>
      <c r="G139">
        <v>606.0</v>
      </c>
      <c r="H139" s="27">
        <v>0.11056105610561057</v>
      </c>
      <c r="I139">
        <v>40.0</v>
      </c>
      <c r="J139">
        <v>323.0</v>
      </c>
      <c r="K139" s="27">
        <v>0.1238390092879257</v>
      </c>
      <c r="L139" s="28" t="b">
        <v>1</v>
      </c>
      <c r="M139" t="str">
        <f t="shared" si="1"/>
        <v>Yes</v>
      </c>
      <c r="N139">
        <v>111.0</v>
      </c>
      <c r="O139">
        <v>696.0</v>
      </c>
      <c r="P139" s="27">
        <v>0.15948275862068967</v>
      </c>
      <c r="Q139">
        <v>100.0</v>
      </c>
      <c r="R139">
        <v>688.0</v>
      </c>
      <c r="S139" s="27">
        <v>0.14534883720930233</v>
      </c>
      <c r="T139">
        <v>37.0</v>
      </c>
      <c r="U139">
        <v>347.0</v>
      </c>
      <c r="V139" s="27">
        <v>0.10662824207492795</v>
      </c>
      <c r="W139" t="b">
        <v>1</v>
      </c>
      <c r="X139" t="str">
        <f t="shared" si="2"/>
        <v>Yes</v>
      </c>
      <c r="Y139" t="b">
        <v>1</v>
      </c>
    </row>
    <row r="140">
      <c r="A140" s="46" t="s">
        <v>369</v>
      </c>
      <c r="B140" s="47" t="s">
        <v>370</v>
      </c>
      <c r="C140">
        <v>18.0</v>
      </c>
      <c r="D140">
        <v>501.0</v>
      </c>
      <c r="E140" s="27">
        <v>0.03592814371257485</v>
      </c>
      <c r="F140">
        <v>16.0</v>
      </c>
      <c r="G140">
        <v>443.0</v>
      </c>
      <c r="H140" s="27">
        <v>0.03611738148984198</v>
      </c>
      <c r="I140">
        <v>7.0</v>
      </c>
      <c r="J140">
        <v>200.0</v>
      </c>
      <c r="K140" s="27">
        <v>0.035</v>
      </c>
      <c r="L140" s="28" t="b">
        <v>0</v>
      </c>
      <c r="M140" t="str">
        <f t="shared" si="1"/>
        <v>No</v>
      </c>
      <c r="N140">
        <v>23.0</v>
      </c>
      <c r="O140">
        <v>492.0</v>
      </c>
      <c r="P140" s="27">
        <v>0.046747967479674794</v>
      </c>
      <c r="Q140">
        <v>14.0</v>
      </c>
      <c r="R140">
        <v>340.0</v>
      </c>
      <c r="S140" s="27">
        <v>0.041176470588235294</v>
      </c>
      <c r="T140">
        <v>6.0</v>
      </c>
      <c r="U140">
        <v>245.0</v>
      </c>
      <c r="V140" s="27">
        <v>0.024489795918367346</v>
      </c>
      <c r="W140" t="b">
        <v>1</v>
      </c>
      <c r="X140" t="str">
        <f t="shared" si="2"/>
        <v>Yes</v>
      </c>
      <c r="Y140" t="b">
        <v>0</v>
      </c>
    </row>
    <row r="141">
      <c r="A141" s="46" t="s">
        <v>371</v>
      </c>
      <c r="B141" s="47" t="s">
        <v>372</v>
      </c>
      <c r="C141">
        <v>14.0</v>
      </c>
      <c r="D141">
        <v>444.0</v>
      </c>
      <c r="E141" s="27">
        <v>0.03153153153153153</v>
      </c>
      <c r="F141">
        <v>18.0</v>
      </c>
      <c r="G141">
        <v>515.0</v>
      </c>
      <c r="H141" s="27">
        <v>0.03495145631067961</v>
      </c>
      <c r="I141">
        <v>12.0</v>
      </c>
      <c r="J141">
        <v>205.0</v>
      </c>
      <c r="K141" s="27">
        <v>0.05853658536585366</v>
      </c>
      <c r="L141" s="28" t="b">
        <v>1</v>
      </c>
      <c r="M141" t="str">
        <f t="shared" si="1"/>
        <v>Yes</v>
      </c>
      <c r="N141">
        <v>30.0</v>
      </c>
      <c r="O141">
        <v>542.0</v>
      </c>
      <c r="P141" s="27">
        <v>0.055350553505535055</v>
      </c>
      <c r="Q141">
        <v>39.0</v>
      </c>
      <c r="R141">
        <v>327.0</v>
      </c>
      <c r="S141" s="27">
        <v>0.11926605504587157</v>
      </c>
      <c r="T141">
        <v>9.0</v>
      </c>
      <c r="U141">
        <v>183.0</v>
      </c>
      <c r="V141" s="27">
        <v>0.04918032786885246</v>
      </c>
      <c r="W141" t="b">
        <v>0</v>
      </c>
      <c r="X141" t="str">
        <f t="shared" si="2"/>
        <v>Yes</v>
      </c>
      <c r="Y141" t="b">
        <v>0</v>
      </c>
    </row>
    <row r="142">
      <c r="A142" s="46" t="s">
        <v>373</v>
      </c>
      <c r="B142" s="47" t="s">
        <v>374</v>
      </c>
      <c r="C142">
        <v>50.0</v>
      </c>
      <c r="D142">
        <v>603.0</v>
      </c>
      <c r="E142" s="27">
        <v>0.08291873963515754</v>
      </c>
      <c r="F142">
        <v>38.0</v>
      </c>
      <c r="G142">
        <v>551.0</v>
      </c>
      <c r="H142" s="27">
        <v>0.06896551724137931</v>
      </c>
      <c r="I142">
        <v>21.0</v>
      </c>
      <c r="J142">
        <v>341.0</v>
      </c>
      <c r="K142" s="27">
        <v>0.06158357771260997</v>
      </c>
      <c r="L142" s="28" t="b">
        <v>0</v>
      </c>
      <c r="M142" t="str">
        <f t="shared" si="1"/>
        <v>No</v>
      </c>
      <c r="N142">
        <v>127.0</v>
      </c>
      <c r="O142">
        <v>732.0</v>
      </c>
      <c r="P142" s="27">
        <v>0.17349726775956284</v>
      </c>
      <c r="Q142">
        <v>51.0</v>
      </c>
      <c r="R142">
        <v>668.0</v>
      </c>
      <c r="S142" s="27">
        <v>0.07634730538922156</v>
      </c>
      <c r="T142">
        <v>12.0</v>
      </c>
      <c r="U142">
        <v>291.0</v>
      </c>
      <c r="V142" s="27">
        <v>0.041237113402061855</v>
      </c>
      <c r="W142" t="b">
        <v>1</v>
      </c>
      <c r="X142" t="str">
        <f t="shared" si="2"/>
        <v>Yes</v>
      </c>
      <c r="Y142" t="b">
        <v>0</v>
      </c>
    </row>
    <row r="143">
      <c r="A143" s="46" t="s">
        <v>375</v>
      </c>
      <c r="B143" s="47" t="s">
        <v>376</v>
      </c>
      <c r="C143">
        <v>8.0</v>
      </c>
      <c r="D143">
        <v>515.0</v>
      </c>
      <c r="E143" s="27">
        <v>0.015533980582524271</v>
      </c>
      <c r="F143">
        <v>12.0</v>
      </c>
      <c r="G143">
        <v>539.0</v>
      </c>
      <c r="H143" s="27">
        <v>0.022263450834879406</v>
      </c>
      <c r="I143">
        <v>9.0</v>
      </c>
      <c r="J143">
        <v>287.0</v>
      </c>
      <c r="K143" s="27">
        <v>0.0313588850174216</v>
      </c>
      <c r="L143" s="28" t="b">
        <v>1</v>
      </c>
      <c r="M143" t="str">
        <f t="shared" si="1"/>
        <v>Yes</v>
      </c>
      <c r="N143">
        <v>18.0</v>
      </c>
      <c r="O143">
        <v>629.0</v>
      </c>
      <c r="P143" s="27">
        <v>0.028616852146263912</v>
      </c>
      <c r="Q143">
        <v>25.0</v>
      </c>
      <c r="R143">
        <v>629.0</v>
      </c>
      <c r="S143" s="27">
        <v>0.0397456279809221</v>
      </c>
      <c r="T143">
        <v>5.0</v>
      </c>
      <c r="U143">
        <v>311.0</v>
      </c>
      <c r="V143" s="27">
        <v>0.01607717041800643</v>
      </c>
      <c r="W143" t="b">
        <v>0</v>
      </c>
      <c r="X143" t="str">
        <f t="shared" si="2"/>
        <v>Yes</v>
      </c>
      <c r="Y143" t="b">
        <v>0</v>
      </c>
    </row>
    <row r="144">
      <c r="A144" s="46" t="s">
        <v>377</v>
      </c>
      <c r="B144" s="47" t="s">
        <v>378</v>
      </c>
      <c r="C144">
        <v>7.0</v>
      </c>
      <c r="D144">
        <v>797.0</v>
      </c>
      <c r="E144" s="27">
        <v>0.00878293601003764</v>
      </c>
      <c r="F144">
        <v>25.0</v>
      </c>
      <c r="G144">
        <v>1065.0</v>
      </c>
      <c r="H144" s="27">
        <v>0.023474178403755867</v>
      </c>
      <c r="I144">
        <v>7.0</v>
      </c>
      <c r="J144">
        <v>512.0</v>
      </c>
      <c r="K144" s="27">
        <v>0.013671875</v>
      </c>
      <c r="L144" s="28" t="b">
        <v>0</v>
      </c>
      <c r="M144" t="str">
        <f t="shared" si="1"/>
        <v>Yes</v>
      </c>
      <c r="N144">
        <v>26.0</v>
      </c>
      <c r="O144">
        <v>1019.0</v>
      </c>
      <c r="P144" s="27">
        <v>0.02551521099116781</v>
      </c>
      <c r="Q144">
        <v>12.0</v>
      </c>
      <c r="R144">
        <v>846.0</v>
      </c>
      <c r="S144" s="27">
        <v>0.014184397163120567</v>
      </c>
      <c r="T144">
        <v>15.0</v>
      </c>
      <c r="U144">
        <v>371.0</v>
      </c>
      <c r="V144" s="27">
        <v>0.04043126684636118</v>
      </c>
      <c r="W144" t="b">
        <v>0</v>
      </c>
      <c r="X144" t="str">
        <f t="shared" si="2"/>
        <v>No</v>
      </c>
      <c r="Y144" t="b">
        <v>0</v>
      </c>
    </row>
    <row r="145">
      <c r="A145" s="46" t="s">
        <v>379</v>
      </c>
      <c r="B145" s="47" t="s">
        <v>380</v>
      </c>
      <c r="C145">
        <v>48.0</v>
      </c>
      <c r="D145">
        <v>1295.0</v>
      </c>
      <c r="E145" s="27">
        <v>0.037065637065637064</v>
      </c>
      <c r="F145">
        <v>63.0</v>
      </c>
      <c r="G145">
        <v>1435.0</v>
      </c>
      <c r="H145" s="27">
        <v>0.04390243902439024</v>
      </c>
      <c r="I145">
        <v>39.0</v>
      </c>
      <c r="J145">
        <v>784.0</v>
      </c>
      <c r="K145" s="27">
        <v>0.04974489795918367</v>
      </c>
      <c r="L145" s="28" t="b">
        <v>1</v>
      </c>
      <c r="M145" t="str">
        <f t="shared" si="1"/>
        <v>Yes</v>
      </c>
      <c r="N145">
        <v>107.0</v>
      </c>
      <c r="O145">
        <v>1802.0</v>
      </c>
      <c r="P145" s="27">
        <v>0.059378468368479466</v>
      </c>
      <c r="Q145">
        <v>146.0</v>
      </c>
      <c r="R145">
        <v>1946.0</v>
      </c>
      <c r="S145" s="27">
        <v>0.0750256937307297</v>
      </c>
      <c r="T145">
        <v>96.0</v>
      </c>
      <c r="U145">
        <v>1995.0</v>
      </c>
      <c r="V145" s="27">
        <v>0.0481203007518797</v>
      </c>
      <c r="W145" t="b">
        <v>0</v>
      </c>
      <c r="X145" t="str">
        <f t="shared" si="2"/>
        <v>Yes</v>
      </c>
      <c r="Y145" t="b">
        <v>0</v>
      </c>
    </row>
    <row r="146">
      <c r="A146" s="46" t="s">
        <v>381</v>
      </c>
      <c r="B146" s="47" t="s">
        <v>382</v>
      </c>
      <c r="C146">
        <v>18.0</v>
      </c>
      <c r="D146">
        <v>836.0</v>
      </c>
      <c r="E146" s="27">
        <v>0.0215311004784689</v>
      </c>
      <c r="F146">
        <v>14.0</v>
      </c>
      <c r="G146">
        <v>1061.0</v>
      </c>
      <c r="H146" s="27">
        <v>0.013195098963242224</v>
      </c>
      <c r="I146">
        <v>13.0</v>
      </c>
      <c r="J146">
        <v>542.0</v>
      </c>
      <c r="K146" s="27">
        <v>0.023985239852398525</v>
      </c>
      <c r="L146" s="28" t="b">
        <v>0</v>
      </c>
      <c r="M146" t="str">
        <f t="shared" si="1"/>
        <v>Yes</v>
      </c>
      <c r="N146">
        <v>20.0</v>
      </c>
      <c r="O146">
        <v>949.0</v>
      </c>
      <c r="P146" s="27">
        <v>0.02107481559536354</v>
      </c>
      <c r="Q146">
        <v>17.0</v>
      </c>
      <c r="R146">
        <v>943.0</v>
      </c>
      <c r="S146" s="27">
        <v>0.018027571580063628</v>
      </c>
      <c r="T146">
        <v>10.0</v>
      </c>
      <c r="U146">
        <v>504.0</v>
      </c>
      <c r="V146" s="27">
        <v>0.01984126984126984</v>
      </c>
      <c r="W146" t="b">
        <v>0</v>
      </c>
      <c r="X146" t="str">
        <f t="shared" si="2"/>
        <v>Yes</v>
      </c>
      <c r="Y146" t="b">
        <v>0</v>
      </c>
    </row>
    <row r="147">
      <c r="A147" s="46" t="s">
        <v>383</v>
      </c>
      <c r="B147" s="47" t="s">
        <v>384</v>
      </c>
      <c r="C147">
        <v>41.0</v>
      </c>
      <c r="D147">
        <v>698.0</v>
      </c>
      <c r="E147" s="27">
        <v>0.05873925501432665</v>
      </c>
      <c r="F147">
        <v>35.0</v>
      </c>
      <c r="G147">
        <v>816.0</v>
      </c>
      <c r="H147" s="27">
        <v>0.0428921568627451</v>
      </c>
      <c r="I147">
        <v>30.0</v>
      </c>
      <c r="J147">
        <v>442.0</v>
      </c>
      <c r="K147" s="27">
        <v>0.06787330316742081</v>
      </c>
      <c r="L147" s="28" t="b">
        <v>0</v>
      </c>
      <c r="M147" t="str">
        <f t="shared" si="1"/>
        <v>Yes</v>
      </c>
      <c r="N147">
        <v>46.0</v>
      </c>
      <c r="O147">
        <v>658.0</v>
      </c>
      <c r="P147" s="27">
        <v>0.06990881458966565</v>
      </c>
      <c r="Q147">
        <v>70.0</v>
      </c>
      <c r="R147">
        <v>687.0</v>
      </c>
      <c r="S147" s="27">
        <v>0.10189228529839883</v>
      </c>
      <c r="T147">
        <v>34.0</v>
      </c>
      <c r="U147">
        <v>360.0</v>
      </c>
      <c r="V147" s="27">
        <v>0.09444444444444444</v>
      </c>
      <c r="W147" t="b">
        <v>0</v>
      </c>
      <c r="X147" t="str">
        <f t="shared" si="2"/>
        <v>No</v>
      </c>
      <c r="Y147" t="b">
        <v>0</v>
      </c>
    </row>
    <row r="148">
      <c r="A148" s="46" t="s">
        <v>385</v>
      </c>
      <c r="B148" s="47" t="s">
        <v>386</v>
      </c>
      <c r="C148">
        <v>113.0</v>
      </c>
      <c r="D148">
        <v>1400.0</v>
      </c>
      <c r="E148" s="27">
        <v>0.08071428571428571</v>
      </c>
      <c r="F148">
        <v>213.0</v>
      </c>
      <c r="G148">
        <v>1567.0</v>
      </c>
      <c r="H148" s="27">
        <v>0.13592852584556478</v>
      </c>
      <c r="I148">
        <v>140.0</v>
      </c>
      <c r="J148">
        <v>816.0</v>
      </c>
      <c r="K148" s="27">
        <v>0.1715686274509804</v>
      </c>
      <c r="L148" s="28" t="b">
        <v>1</v>
      </c>
      <c r="M148" t="str">
        <f t="shared" si="1"/>
        <v>Yes</v>
      </c>
      <c r="N148">
        <v>609.0</v>
      </c>
      <c r="O148">
        <v>2048.0</v>
      </c>
      <c r="P148" s="27">
        <v>0.29736328125</v>
      </c>
      <c r="Q148">
        <v>416.0</v>
      </c>
      <c r="R148">
        <v>1847.0</v>
      </c>
      <c r="S148" s="27">
        <v>0.22523010286951814</v>
      </c>
      <c r="T148">
        <v>198.0</v>
      </c>
      <c r="U148">
        <v>859.0</v>
      </c>
      <c r="V148" s="27">
        <v>0.23050058207217694</v>
      </c>
      <c r="W148" t="b">
        <v>0</v>
      </c>
      <c r="X148" t="str">
        <f t="shared" si="2"/>
        <v>Yes</v>
      </c>
      <c r="Y148" t="b">
        <v>0</v>
      </c>
    </row>
    <row r="149">
      <c r="A149" s="46" t="s">
        <v>387</v>
      </c>
      <c r="B149" s="47" t="s">
        <v>388</v>
      </c>
      <c r="C149">
        <v>25.0</v>
      </c>
      <c r="D149">
        <v>391.0</v>
      </c>
      <c r="E149" s="27">
        <v>0.0639386189258312</v>
      </c>
      <c r="F149">
        <v>39.0</v>
      </c>
      <c r="G149">
        <v>516.0</v>
      </c>
      <c r="H149" s="27">
        <v>0.0755813953488372</v>
      </c>
      <c r="I149">
        <v>18.0</v>
      </c>
      <c r="J149">
        <v>331.0</v>
      </c>
      <c r="K149" s="27">
        <v>0.054380664652567974</v>
      </c>
      <c r="L149" s="28" t="b">
        <v>0</v>
      </c>
      <c r="M149" t="str">
        <f t="shared" si="1"/>
        <v>No</v>
      </c>
      <c r="N149">
        <v>47.0</v>
      </c>
      <c r="O149">
        <v>532.0</v>
      </c>
      <c r="P149" s="27">
        <v>0.08834586466165413</v>
      </c>
      <c r="Q149">
        <v>23.0</v>
      </c>
      <c r="R149">
        <v>374.0</v>
      </c>
      <c r="S149" s="27">
        <v>0.06149732620320856</v>
      </c>
      <c r="T149">
        <v>18.0</v>
      </c>
      <c r="U149">
        <v>263.0</v>
      </c>
      <c r="V149" s="27">
        <v>0.06844106463878327</v>
      </c>
      <c r="W149" t="b">
        <v>0</v>
      </c>
      <c r="X149" t="str">
        <f t="shared" si="2"/>
        <v>Yes</v>
      </c>
      <c r="Y149" t="b">
        <v>0</v>
      </c>
    </row>
    <row r="150">
      <c r="A150" s="46" t="s">
        <v>389</v>
      </c>
      <c r="B150" s="47" t="s">
        <v>390</v>
      </c>
      <c r="C150">
        <v>27.0</v>
      </c>
      <c r="D150">
        <v>238.0</v>
      </c>
      <c r="E150" s="27">
        <v>0.1134453781512605</v>
      </c>
      <c r="F150">
        <v>36.0</v>
      </c>
      <c r="G150">
        <v>301.0</v>
      </c>
      <c r="H150" s="27">
        <v>0.11960132890365449</v>
      </c>
      <c r="I150">
        <v>15.0</v>
      </c>
      <c r="J150">
        <v>146.0</v>
      </c>
      <c r="K150" s="27">
        <v>0.10273972602739725</v>
      </c>
      <c r="L150" s="28" t="b">
        <v>0</v>
      </c>
      <c r="M150" t="str">
        <f t="shared" si="1"/>
        <v>No</v>
      </c>
      <c r="N150">
        <v>44.0</v>
      </c>
      <c r="O150">
        <v>277.0</v>
      </c>
      <c r="P150" s="27">
        <v>0.1588447653429603</v>
      </c>
      <c r="Q150">
        <v>35.0</v>
      </c>
      <c r="R150">
        <v>250.0</v>
      </c>
      <c r="S150" s="27">
        <v>0.14</v>
      </c>
      <c r="T150">
        <v>31.0</v>
      </c>
      <c r="U150">
        <v>171.0</v>
      </c>
      <c r="V150" s="27">
        <v>0.18128654970760233</v>
      </c>
      <c r="W150" t="b">
        <v>0</v>
      </c>
      <c r="X150" t="str">
        <f t="shared" si="2"/>
        <v>No</v>
      </c>
      <c r="Y150" t="b">
        <v>0</v>
      </c>
    </row>
    <row r="151">
      <c r="A151" s="46" t="s">
        <v>391</v>
      </c>
      <c r="B151" s="47" t="s">
        <v>392</v>
      </c>
      <c r="C151">
        <v>19.0</v>
      </c>
      <c r="D151">
        <v>870.0</v>
      </c>
      <c r="E151" s="27">
        <v>0.021839080459770115</v>
      </c>
      <c r="F151">
        <v>34.0</v>
      </c>
      <c r="G151">
        <v>824.0</v>
      </c>
      <c r="H151" s="27">
        <v>0.0412621359223301</v>
      </c>
      <c r="I151">
        <v>21.0</v>
      </c>
      <c r="J151">
        <v>452.0</v>
      </c>
      <c r="K151" s="27">
        <v>0.046460176991150445</v>
      </c>
      <c r="L151" s="28" t="b">
        <v>1</v>
      </c>
      <c r="M151" t="str">
        <f t="shared" si="1"/>
        <v>Yes</v>
      </c>
      <c r="N151">
        <v>53.0</v>
      </c>
      <c r="O151">
        <v>881.0</v>
      </c>
      <c r="P151" s="27">
        <v>0.060158910329171394</v>
      </c>
      <c r="Q151">
        <v>54.0</v>
      </c>
      <c r="R151">
        <v>987.0</v>
      </c>
      <c r="S151" s="27">
        <v>0.0547112462006079</v>
      </c>
      <c r="T151">
        <v>26.0</v>
      </c>
      <c r="U151">
        <v>580.0</v>
      </c>
      <c r="V151" s="27">
        <v>0.04482758620689655</v>
      </c>
      <c r="W151" t="b">
        <v>1</v>
      </c>
      <c r="X151" t="str">
        <f t="shared" si="2"/>
        <v>Yes</v>
      </c>
      <c r="Y151" t="b">
        <v>1</v>
      </c>
    </row>
    <row r="152">
      <c r="A152" s="46" t="s">
        <v>393</v>
      </c>
      <c r="B152" s="47" t="s">
        <v>394</v>
      </c>
      <c r="C152">
        <v>16.0</v>
      </c>
      <c r="D152">
        <v>677.0</v>
      </c>
      <c r="E152" s="27">
        <v>0.023633677991137372</v>
      </c>
      <c r="F152">
        <v>25.0</v>
      </c>
      <c r="G152">
        <v>581.0</v>
      </c>
      <c r="H152" s="27">
        <v>0.043029259896729774</v>
      </c>
      <c r="I152">
        <v>8.0</v>
      </c>
      <c r="J152">
        <v>331.0</v>
      </c>
      <c r="K152" s="27">
        <v>0.02416918429003021</v>
      </c>
      <c r="L152" s="28" t="b">
        <v>0</v>
      </c>
      <c r="M152" t="str">
        <f t="shared" si="1"/>
        <v>Yes</v>
      </c>
      <c r="N152">
        <v>14.0</v>
      </c>
      <c r="O152">
        <v>576.0</v>
      </c>
      <c r="P152" s="27">
        <v>0.024305555555555556</v>
      </c>
      <c r="Q152">
        <v>17.0</v>
      </c>
      <c r="R152">
        <v>528.0</v>
      </c>
      <c r="S152" s="27">
        <v>0.032196969696969696</v>
      </c>
      <c r="T152">
        <v>7.0</v>
      </c>
      <c r="U152">
        <v>341.0</v>
      </c>
      <c r="V152" s="27">
        <v>0.020527859237536656</v>
      </c>
      <c r="W152" t="b">
        <v>0</v>
      </c>
      <c r="X152" t="str">
        <f t="shared" si="2"/>
        <v>Yes</v>
      </c>
      <c r="Y152" t="b">
        <v>0</v>
      </c>
    </row>
    <row r="153">
      <c r="A153" s="46" t="s">
        <v>395</v>
      </c>
      <c r="B153" s="47" t="s">
        <v>396</v>
      </c>
      <c r="C153">
        <v>40.0</v>
      </c>
      <c r="D153">
        <v>712.0</v>
      </c>
      <c r="E153" s="27">
        <v>0.056179775280898875</v>
      </c>
      <c r="F153">
        <v>52.0</v>
      </c>
      <c r="G153">
        <v>706.0</v>
      </c>
      <c r="H153" s="27">
        <v>0.07365439093484419</v>
      </c>
      <c r="I153">
        <v>22.0</v>
      </c>
      <c r="J153">
        <v>365.0</v>
      </c>
      <c r="K153" s="27">
        <v>0.06027397260273973</v>
      </c>
      <c r="L153" s="28" t="b">
        <v>0</v>
      </c>
      <c r="M153" t="str">
        <f t="shared" si="1"/>
        <v>Yes</v>
      </c>
      <c r="N153">
        <v>69.0</v>
      </c>
      <c r="O153">
        <v>879.0</v>
      </c>
      <c r="P153" s="27">
        <v>0.07849829351535836</v>
      </c>
      <c r="Q153">
        <v>70.0</v>
      </c>
      <c r="R153">
        <v>869.0</v>
      </c>
      <c r="S153" s="27">
        <v>0.0805523590333717</v>
      </c>
      <c r="T153">
        <v>41.0</v>
      </c>
      <c r="U153">
        <v>498.0</v>
      </c>
      <c r="V153" s="27">
        <v>0.0823293172690763</v>
      </c>
      <c r="W153" t="b">
        <v>0</v>
      </c>
      <c r="X153" t="str">
        <f t="shared" si="2"/>
        <v>No</v>
      </c>
      <c r="Y153" t="b">
        <v>0</v>
      </c>
    </row>
    <row r="154">
      <c r="A154" s="46" t="s">
        <v>397</v>
      </c>
      <c r="B154" s="47" t="s">
        <v>398</v>
      </c>
      <c r="C154">
        <v>19.0</v>
      </c>
      <c r="D154">
        <v>425.0</v>
      </c>
      <c r="E154" s="27">
        <v>0.04470588235294118</v>
      </c>
      <c r="F154">
        <v>29.0</v>
      </c>
      <c r="G154">
        <v>409.0</v>
      </c>
      <c r="H154" s="27">
        <v>0.07090464547677261</v>
      </c>
      <c r="I154">
        <v>28.0</v>
      </c>
      <c r="J154">
        <v>263.0</v>
      </c>
      <c r="K154" s="27">
        <v>0.10646387832699619</v>
      </c>
      <c r="L154" s="28" t="b">
        <v>1</v>
      </c>
      <c r="M154" t="str">
        <f t="shared" si="1"/>
        <v>Yes</v>
      </c>
      <c r="N154">
        <v>60.0</v>
      </c>
      <c r="O154">
        <v>507.0</v>
      </c>
      <c r="P154" s="27">
        <v>0.11834319526627218</v>
      </c>
      <c r="Q154">
        <v>65.0</v>
      </c>
      <c r="R154">
        <v>551.0</v>
      </c>
      <c r="S154" s="27">
        <v>0.11796733212341198</v>
      </c>
      <c r="T154">
        <v>28.0</v>
      </c>
      <c r="U154">
        <v>243.0</v>
      </c>
      <c r="V154" s="27">
        <v>0.11522633744855967</v>
      </c>
      <c r="W154" t="b">
        <v>1</v>
      </c>
      <c r="X154" t="str">
        <f t="shared" si="2"/>
        <v>Yes</v>
      </c>
      <c r="Y154" t="b">
        <v>1</v>
      </c>
    </row>
    <row r="155">
      <c r="A155" s="46" t="s">
        <v>399</v>
      </c>
      <c r="B155" s="47" t="s">
        <v>400</v>
      </c>
      <c r="C155">
        <v>32.0</v>
      </c>
      <c r="D155">
        <v>587.0</v>
      </c>
      <c r="E155" s="27">
        <v>0.054514480408858604</v>
      </c>
      <c r="F155">
        <v>74.0</v>
      </c>
      <c r="G155">
        <v>710.0</v>
      </c>
      <c r="H155" s="27">
        <v>0.10422535211267606</v>
      </c>
      <c r="I155">
        <v>56.0</v>
      </c>
      <c r="J155">
        <v>401.0</v>
      </c>
      <c r="K155" s="27">
        <v>0.1396508728179551</v>
      </c>
      <c r="L155" s="28" t="b">
        <v>1</v>
      </c>
      <c r="M155" t="str">
        <f t="shared" si="1"/>
        <v>Yes</v>
      </c>
      <c r="N155">
        <v>242.0</v>
      </c>
      <c r="O155">
        <v>992.0</v>
      </c>
      <c r="P155" s="27">
        <v>0.2439516129032258</v>
      </c>
      <c r="Q155">
        <v>130.0</v>
      </c>
      <c r="R155">
        <v>841.0</v>
      </c>
      <c r="S155" s="27">
        <v>0.1545778834720571</v>
      </c>
      <c r="T155">
        <v>71.0</v>
      </c>
      <c r="U155">
        <v>434.0</v>
      </c>
      <c r="V155" s="27">
        <v>0.16359447004608296</v>
      </c>
      <c r="W155" t="b">
        <v>0</v>
      </c>
      <c r="X155" t="str">
        <f t="shared" si="2"/>
        <v>Yes</v>
      </c>
      <c r="Y155" t="b">
        <v>0</v>
      </c>
    </row>
    <row r="156">
      <c r="A156" s="46" t="s">
        <v>401</v>
      </c>
      <c r="B156" s="47" t="s">
        <v>402</v>
      </c>
      <c r="C156">
        <v>25.0</v>
      </c>
      <c r="D156">
        <v>340.0</v>
      </c>
      <c r="E156" s="27">
        <v>0.07352941176470588</v>
      </c>
      <c r="F156">
        <v>45.0</v>
      </c>
      <c r="G156">
        <v>404.0</v>
      </c>
      <c r="H156" s="27">
        <v>0.11138613861386139</v>
      </c>
      <c r="I156">
        <v>31.0</v>
      </c>
      <c r="J156">
        <v>213.0</v>
      </c>
      <c r="K156" s="27">
        <v>0.14553990610328638</v>
      </c>
      <c r="L156" s="28" t="b">
        <v>1</v>
      </c>
      <c r="M156" t="str">
        <f t="shared" si="1"/>
        <v>Yes</v>
      </c>
      <c r="N156">
        <v>94.0</v>
      </c>
      <c r="O156">
        <v>547.0</v>
      </c>
      <c r="P156" s="27">
        <v>0.17184643510054845</v>
      </c>
      <c r="Q156">
        <v>78.0</v>
      </c>
      <c r="R156">
        <v>479.0</v>
      </c>
      <c r="S156" s="27">
        <v>0.162839248434238</v>
      </c>
      <c r="T156">
        <v>32.0</v>
      </c>
      <c r="U156">
        <v>267.0</v>
      </c>
      <c r="V156" s="27">
        <v>0.1198501872659176</v>
      </c>
      <c r="W156" t="b">
        <v>1</v>
      </c>
      <c r="X156" t="str">
        <f t="shared" si="2"/>
        <v>Yes</v>
      </c>
      <c r="Y156" t="b">
        <v>1</v>
      </c>
    </row>
    <row r="157">
      <c r="A157" s="46" t="s">
        <v>403</v>
      </c>
      <c r="B157" s="47" t="s">
        <v>404</v>
      </c>
      <c r="C157">
        <v>43.0</v>
      </c>
      <c r="D157">
        <v>825.0</v>
      </c>
      <c r="E157" s="27">
        <v>0.052121212121212124</v>
      </c>
      <c r="F157">
        <v>67.0</v>
      </c>
      <c r="G157">
        <v>757.0</v>
      </c>
      <c r="H157" s="27">
        <v>0.08850726552179657</v>
      </c>
      <c r="I157">
        <v>32.0</v>
      </c>
      <c r="J157">
        <v>411.0</v>
      </c>
      <c r="K157" s="27">
        <v>0.07785888077858881</v>
      </c>
      <c r="L157" s="28" t="b">
        <v>0</v>
      </c>
      <c r="M157" t="str">
        <f t="shared" si="1"/>
        <v>Yes</v>
      </c>
      <c r="N157">
        <v>76.0</v>
      </c>
      <c r="O157">
        <v>695.0</v>
      </c>
      <c r="P157" s="27">
        <v>0.1093525179856115</v>
      </c>
      <c r="Q157">
        <v>79.0</v>
      </c>
      <c r="R157">
        <v>825.0</v>
      </c>
      <c r="S157" s="27">
        <v>0.09575757575757576</v>
      </c>
      <c r="T157">
        <v>38.0</v>
      </c>
      <c r="U157">
        <v>373.0</v>
      </c>
      <c r="V157" s="27">
        <v>0.10187667560321716</v>
      </c>
      <c r="W157" t="b">
        <v>0</v>
      </c>
      <c r="X157" t="str">
        <f t="shared" si="2"/>
        <v>Yes</v>
      </c>
      <c r="Y157" t="b">
        <v>0</v>
      </c>
    </row>
    <row r="158">
      <c r="A158" s="46" t="s">
        <v>405</v>
      </c>
      <c r="B158" s="47" t="s">
        <v>406</v>
      </c>
      <c r="C158">
        <v>31.0</v>
      </c>
      <c r="D158">
        <v>296.0</v>
      </c>
      <c r="E158" s="27">
        <v>0.10472972972972973</v>
      </c>
      <c r="F158">
        <v>47.0</v>
      </c>
      <c r="G158">
        <v>318.0</v>
      </c>
      <c r="H158" s="27">
        <v>0.14779874213836477</v>
      </c>
      <c r="I158">
        <v>32.0</v>
      </c>
      <c r="J158">
        <v>183.0</v>
      </c>
      <c r="K158" s="27">
        <v>0.17486338797814208</v>
      </c>
      <c r="L158" s="28" t="b">
        <v>1</v>
      </c>
      <c r="M158" t="str">
        <f t="shared" si="1"/>
        <v>Yes</v>
      </c>
      <c r="N158">
        <v>105.0</v>
      </c>
      <c r="O158">
        <v>460.0</v>
      </c>
      <c r="P158" s="27">
        <v>0.22826086956521738</v>
      </c>
      <c r="Q158">
        <v>77.0</v>
      </c>
      <c r="R158">
        <v>437.0</v>
      </c>
      <c r="S158" s="27">
        <v>0.17620137299771166</v>
      </c>
      <c r="T158">
        <v>18.0</v>
      </c>
      <c r="U158">
        <v>183.0</v>
      </c>
      <c r="V158" s="27">
        <v>0.09836065573770492</v>
      </c>
      <c r="W158" t="b">
        <v>1</v>
      </c>
      <c r="X158" t="str">
        <f t="shared" si="2"/>
        <v>Yes</v>
      </c>
      <c r="Y158" t="b">
        <v>1</v>
      </c>
    </row>
    <row r="159">
      <c r="A159" s="46" t="s">
        <v>407</v>
      </c>
      <c r="B159" s="47" t="s">
        <v>408</v>
      </c>
      <c r="C159">
        <v>7.0</v>
      </c>
      <c r="D159">
        <v>110.0</v>
      </c>
      <c r="E159" s="27">
        <v>0.06363636363636363</v>
      </c>
      <c r="F159">
        <v>8.0</v>
      </c>
      <c r="G159">
        <v>128.0</v>
      </c>
      <c r="H159" s="27">
        <v>0.0625</v>
      </c>
      <c r="I159">
        <v>6.0</v>
      </c>
      <c r="J159">
        <v>61.0</v>
      </c>
      <c r="K159" s="27">
        <v>0.09836065573770492</v>
      </c>
      <c r="L159" s="28" t="b">
        <v>0</v>
      </c>
      <c r="M159" t="str">
        <f t="shared" si="1"/>
        <v>Yes</v>
      </c>
      <c r="N159">
        <v>10.0</v>
      </c>
      <c r="O159">
        <v>123.0</v>
      </c>
      <c r="P159" s="27">
        <v>0.08130081300813008</v>
      </c>
      <c r="Q159">
        <v>8.0</v>
      </c>
      <c r="R159">
        <v>103.0</v>
      </c>
      <c r="S159" s="27">
        <v>0.07766990291262135</v>
      </c>
      <c r="T159">
        <v>8.0</v>
      </c>
      <c r="U159">
        <v>75.0</v>
      </c>
      <c r="V159" s="27">
        <v>0.10666666666666667</v>
      </c>
      <c r="W159" t="b">
        <v>0</v>
      </c>
      <c r="X159" t="str">
        <f t="shared" si="2"/>
        <v>No</v>
      </c>
      <c r="Y159" t="b">
        <v>0</v>
      </c>
    </row>
    <row r="160">
      <c r="A160" s="46" t="s">
        <v>409</v>
      </c>
      <c r="B160" s="47" t="s">
        <v>410</v>
      </c>
      <c r="C160">
        <v>6.0</v>
      </c>
      <c r="D160">
        <v>107.0</v>
      </c>
      <c r="E160" s="27">
        <v>0.056074766355140186</v>
      </c>
      <c r="F160">
        <v>5.0</v>
      </c>
      <c r="G160">
        <v>126.0</v>
      </c>
      <c r="H160" s="27">
        <v>0.03968253968253968</v>
      </c>
      <c r="I160">
        <v>2.0</v>
      </c>
      <c r="J160">
        <v>60.0</v>
      </c>
      <c r="K160" s="27">
        <v>0.03333333333333333</v>
      </c>
      <c r="L160" s="28" t="b">
        <v>0</v>
      </c>
      <c r="M160" t="str">
        <f t="shared" si="1"/>
        <v>No</v>
      </c>
      <c r="N160">
        <v>6.0</v>
      </c>
      <c r="O160">
        <v>142.0</v>
      </c>
      <c r="P160" s="27">
        <v>0.04225352112676056</v>
      </c>
      <c r="Q160">
        <v>9.0</v>
      </c>
      <c r="R160">
        <v>159.0</v>
      </c>
      <c r="S160" s="27">
        <v>0.05660377358490566</v>
      </c>
      <c r="T160">
        <v>3.0</v>
      </c>
      <c r="U160">
        <v>88.0</v>
      </c>
      <c r="V160" s="27">
        <v>0.03409090909090909</v>
      </c>
      <c r="W160" t="b">
        <v>0</v>
      </c>
      <c r="X160" t="str">
        <f t="shared" si="2"/>
        <v>Yes</v>
      </c>
      <c r="Y160" t="b">
        <v>0</v>
      </c>
    </row>
    <row r="161">
      <c r="A161" s="46" t="s">
        <v>411</v>
      </c>
      <c r="B161" s="47" t="s">
        <v>412</v>
      </c>
      <c r="C161">
        <v>3.0</v>
      </c>
      <c r="D161">
        <v>379.0</v>
      </c>
      <c r="E161" s="27">
        <v>0.0079155672823219</v>
      </c>
      <c r="F161">
        <v>5.0</v>
      </c>
      <c r="G161">
        <v>382.0</v>
      </c>
      <c r="H161" s="27">
        <v>0.013089005235602094</v>
      </c>
      <c r="I161" t="s">
        <v>254</v>
      </c>
      <c r="J161">
        <v>210.0</v>
      </c>
      <c r="K161" s="27" t="e">
        <v>#VALUE!</v>
      </c>
      <c r="L161" s="28" t="e">
        <v>#VALUE!</v>
      </c>
      <c r="M161" t="str">
        <f t="shared" si="1"/>
        <v>#VALUE!</v>
      </c>
      <c r="N161">
        <v>3.0</v>
      </c>
      <c r="O161">
        <v>348.0</v>
      </c>
      <c r="P161" s="27">
        <v>0.008620689655172414</v>
      </c>
      <c r="Q161">
        <v>2.0</v>
      </c>
      <c r="R161">
        <v>363.0</v>
      </c>
      <c r="S161" s="27">
        <v>0.005509641873278237</v>
      </c>
      <c r="T161">
        <v>5.0</v>
      </c>
      <c r="U161">
        <v>166.0</v>
      </c>
      <c r="V161" s="27">
        <v>0.030120481927710843</v>
      </c>
      <c r="W161" t="b">
        <v>0</v>
      </c>
      <c r="X161" t="str">
        <f t="shared" si="2"/>
        <v>No</v>
      </c>
      <c r="Y161" t="e">
        <v>#VALUE!</v>
      </c>
    </row>
    <row r="162">
      <c r="A162" s="46" t="s">
        <v>413</v>
      </c>
      <c r="B162" s="47" t="s">
        <v>414</v>
      </c>
      <c r="C162">
        <v>5.0</v>
      </c>
      <c r="D162">
        <v>384.0</v>
      </c>
      <c r="E162" s="27">
        <v>0.013020833333333334</v>
      </c>
      <c r="F162">
        <v>30.0</v>
      </c>
      <c r="G162">
        <v>429.0</v>
      </c>
      <c r="H162" s="27">
        <v>0.06993006993006994</v>
      </c>
      <c r="I162">
        <v>15.0</v>
      </c>
      <c r="J162">
        <v>241.0</v>
      </c>
      <c r="K162" s="27">
        <v>0.06224066390041494</v>
      </c>
      <c r="L162" s="28" t="b">
        <v>0</v>
      </c>
      <c r="M162" t="str">
        <f t="shared" si="1"/>
        <v>Yes</v>
      </c>
      <c r="N162">
        <v>76.0</v>
      </c>
      <c r="O162">
        <v>469.0</v>
      </c>
      <c r="P162" s="27">
        <v>0.16204690831556504</v>
      </c>
      <c r="Q162">
        <v>33.0</v>
      </c>
      <c r="R162">
        <v>459.0</v>
      </c>
      <c r="S162" s="27">
        <v>0.0718954248366013</v>
      </c>
      <c r="T162">
        <v>6.0</v>
      </c>
      <c r="U162">
        <v>266.0</v>
      </c>
      <c r="V162" s="27">
        <v>0.022556390977443608</v>
      </c>
      <c r="W162" t="b">
        <v>1</v>
      </c>
      <c r="X162" t="str">
        <f t="shared" si="2"/>
        <v>Yes</v>
      </c>
      <c r="Y162" t="b">
        <v>0</v>
      </c>
    </row>
    <row r="163">
      <c r="A163" s="46" t="s">
        <v>415</v>
      </c>
      <c r="B163" s="47" t="s">
        <v>416</v>
      </c>
      <c r="C163">
        <v>9.0</v>
      </c>
      <c r="D163">
        <v>660.0</v>
      </c>
      <c r="E163" s="27">
        <v>0.013636363636363636</v>
      </c>
      <c r="F163">
        <v>14.0</v>
      </c>
      <c r="G163">
        <v>719.0</v>
      </c>
      <c r="H163" s="27">
        <v>0.019471488178025034</v>
      </c>
      <c r="I163">
        <v>6.0</v>
      </c>
      <c r="J163">
        <v>407.0</v>
      </c>
      <c r="K163" s="27">
        <v>0.014742014742014743</v>
      </c>
      <c r="L163" s="28" t="b">
        <v>0</v>
      </c>
      <c r="M163" t="str">
        <f t="shared" si="1"/>
        <v>Yes</v>
      </c>
      <c r="N163">
        <v>11.0</v>
      </c>
      <c r="O163">
        <v>757.0</v>
      </c>
      <c r="P163" s="27">
        <v>0.01453104359313078</v>
      </c>
      <c r="Q163">
        <v>43.0</v>
      </c>
      <c r="R163">
        <v>763.0</v>
      </c>
      <c r="S163" s="27">
        <v>0.0563564875491481</v>
      </c>
      <c r="T163">
        <v>6.0</v>
      </c>
      <c r="U163">
        <v>403.0</v>
      </c>
      <c r="V163" s="27">
        <v>0.01488833746898263</v>
      </c>
      <c r="W163" t="b">
        <v>0</v>
      </c>
      <c r="X163" t="str">
        <f t="shared" si="2"/>
        <v>No</v>
      </c>
      <c r="Y163" t="b">
        <v>0</v>
      </c>
    </row>
    <row r="164">
      <c r="A164" s="46" t="s">
        <v>417</v>
      </c>
      <c r="B164" s="47" t="s">
        <v>418</v>
      </c>
      <c r="C164">
        <v>43.0</v>
      </c>
      <c r="D164">
        <v>514.0</v>
      </c>
      <c r="E164" s="27">
        <v>0.08365758754863813</v>
      </c>
      <c r="F164">
        <v>66.0</v>
      </c>
      <c r="G164">
        <v>543.0</v>
      </c>
      <c r="H164" s="27">
        <v>0.12154696132596685</v>
      </c>
      <c r="I164">
        <v>44.0</v>
      </c>
      <c r="J164">
        <v>280.0</v>
      </c>
      <c r="K164" s="27">
        <v>0.15714285714285714</v>
      </c>
      <c r="L164" s="28" t="b">
        <v>1</v>
      </c>
      <c r="M164" t="str">
        <f t="shared" si="1"/>
        <v>Yes</v>
      </c>
      <c r="N164">
        <v>144.0</v>
      </c>
      <c r="O164">
        <v>696.0</v>
      </c>
      <c r="P164" s="27">
        <v>0.20689655172413793</v>
      </c>
      <c r="Q164">
        <v>91.0</v>
      </c>
      <c r="R164">
        <v>540.0</v>
      </c>
      <c r="S164" s="27">
        <v>0.1685185185185185</v>
      </c>
      <c r="T164">
        <v>72.0</v>
      </c>
      <c r="U164">
        <v>357.0</v>
      </c>
      <c r="V164" s="27">
        <v>0.20168067226890757</v>
      </c>
      <c r="W164" t="b">
        <v>0</v>
      </c>
      <c r="X164" t="str">
        <f t="shared" si="2"/>
        <v>Yes</v>
      </c>
      <c r="Y164" t="b">
        <v>0</v>
      </c>
    </row>
    <row r="165">
      <c r="A165" s="46" t="s">
        <v>419</v>
      </c>
      <c r="B165" s="47" t="s">
        <v>420</v>
      </c>
      <c r="C165">
        <v>73.0</v>
      </c>
      <c r="D165">
        <v>393.0</v>
      </c>
      <c r="E165" s="27">
        <v>0.18575063613231552</v>
      </c>
      <c r="F165">
        <v>108.0</v>
      </c>
      <c r="G165">
        <v>416.0</v>
      </c>
      <c r="H165" s="27">
        <v>0.25961538461538464</v>
      </c>
      <c r="I165">
        <v>67.0</v>
      </c>
      <c r="J165">
        <v>241.0</v>
      </c>
      <c r="K165" s="27">
        <v>0.27800829875518673</v>
      </c>
      <c r="L165" s="28" t="b">
        <v>1</v>
      </c>
      <c r="M165" t="str">
        <f t="shared" si="1"/>
        <v>Yes</v>
      </c>
      <c r="N165">
        <v>126.0</v>
      </c>
      <c r="O165">
        <v>457.0</v>
      </c>
      <c r="P165" s="27">
        <v>0.27571115973741794</v>
      </c>
      <c r="Q165">
        <v>174.0</v>
      </c>
      <c r="R165">
        <v>526.0</v>
      </c>
      <c r="S165" s="27">
        <v>0.33079847908745247</v>
      </c>
      <c r="T165">
        <v>68.0</v>
      </c>
      <c r="U165">
        <v>273.0</v>
      </c>
      <c r="V165" s="27">
        <v>0.2490842490842491</v>
      </c>
      <c r="W165" t="b">
        <v>0</v>
      </c>
      <c r="X165" t="str">
        <f t="shared" si="2"/>
        <v>Yes</v>
      </c>
      <c r="Y165" t="b">
        <v>0</v>
      </c>
    </row>
    <row r="166">
      <c r="A166" s="46" t="s">
        <v>421</v>
      </c>
      <c r="B166" s="47" t="s">
        <v>422</v>
      </c>
      <c r="C166">
        <v>11.0</v>
      </c>
      <c r="D166">
        <v>608.0</v>
      </c>
      <c r="E166" s="27">
        <v>0.018092105263157895</v>
      </c>
      <c r="F166">
        <v>8.0</v>
      </c>
      <c r="G166">
        <v>533.0</v>
      </c>
      <c r="H166" s="27">
        <v>0.0150093808630394</v>
      </c>
      <c r="I166">
        <v>11.0</v>
      </c>
      <c r="J166">
        <v>338.0</v>
      </c>
      <c r="K166" s="27">
        <v>0.03254437869822485</v>
      </c>
      <c r="L166" s="28" t="b">
        <v>0</v>
      </c>
      <c r="M166" t="str">
        <f t="shared" si="1"/>
        <v>Yes</v>
      </c>
      <c r="N166">
        <v>9.0</v>
      </c>
      <c r="O166">
        <v>565.0</v>
      </c>
      <c r="P166" s="27">
        <v>0.01592920353982301</v>
      </c>
      <c r="Q166">
        <v>24.0</v>
      </c>
      <c r="R166">
        <v>743.0</v>
      </c>
      <c r="S166" s="27">
        <v>0.03230148048452221</v>
      </c>
      <c r="T166">
        <v>15.0</v>
      </c>
      <c r="U166">
        <v>391.0</v>
      </c>
      <c r="V166" s="27">
        <v>0.03836317135549872</v>
      </c>
      <c r="W166" t="b">
        <v>0</v>
      </c>
      <c r="X166" t="str">
        <f t="shared" si="2"/>
        <v>No</v>
      </c>
      <c r="Y166" t="b">
        <v>0</v>
      </c>
    </row>
    <row r="167">
      <c r="A167" s="46" t="s">
        <v>423</v>
      </c>
      <c r="B167" s="47" t="s">
        <v>424</v>
      </c>
      <c r="C167">
        <v>54.0</v>
      </c>
      <c r="D167">
        <v>712.0</v>
      </c>
      <c r="E167" s="27">
        <v>0.07584269662921349</v>
      </c>
      <c r="F167">
        <v>107.0</v>
      </c>
      <c r="G167">
        <v>818.0</v>
      </c>
      <c r="H167" s="27">
        <v>0.13080684596577016</v>
      </c>
      <c r="I167">
        <v>54.0</v>
      </c>
      <c r="J167">
        <v>484.0</v>
      </c>
      <c r="K167" s="27">
        <v>0.1115702479338843</v>
      </c>
      <c r="L167" s="28" t="b">
        <v>0</v>
      </c>
      <c r="M167" t="str">
        <f t="shared" si="1"/>
        <v>Yes</v>
      </c>
      <c r="N167">
        <v>206.0</v>
      </c>
      <c r="O167">
        <v>988.0</v>
      </c>
      <c r="P167" s="27">
        <v>0.20850202429149797</v>
      </c>
      <c r="Q167">
        <v>139.0</v>
      </c>
      <c r="R167">
        <v>980.0</v>
      </c>
      <c r="S167" s="27">
        <v>0.14183673469387756</v>
      </c>
      <c r="T167">
        <v>45.0</v>
      </c>
      <c r="U167">
        <v>514.0</v>
      </c>
      <c r="V167" s="27">
        <v>0.08754863813229571</v>
      </c>
      <c r="W167" t="b">
        <v>1</v>
      </c>
      <c r="X167" t="str">
        <f t="shared" si="2"/>
        <v>Yes</v>
      </c>
      <c r="Y167" t="b">
        <v>0</v>
      </c>
    </row>
    <row r="168">
      <c r="A168" s="46" t="s">
        <v>425</v>
      </c>
      <c r="B168" s="47" t="s">
        <v>426</v>
      </c>
      <c r="C168">
        <v>195.0</v>
      </c>
      <c r="D168">
        <v>1331.0</v>
      </c>
      <c r="E168" s="27">
        <v>0.14650638617580766</v>
      </c>
      <c r="F168">
        <v>187.0</v>
      </c>
      <c r="G168">
        <v>1142.0</v>
      </c>
      <c r="H168" s="27">
        <v>0.1637478108581436</v>
      </c>
      <c r="I168">
        <v>113.0</v>
      </c>
      <c r="J168">
        <v>643.0</v>
      </c>
      <c r="K168" s="27">
        <v>0.17573872472783825</v>
      </c>
      <c r="L168" s="28" t="b">
        <v>1</v>
      </c>
      <c r="M168" t="str">
        <f t="shared" si="1"/>
        <v>Yes</v>
      </c>
      <c r="N168">
        <v>242.0</v>
      </c>
      <c r="O168">
        <v>1280.0</v>
      </c>
      <c r="P168" s="27">
        <v>0.1890625</v>
      </c>
      <c r="Q168">
        <v>295.0</v>
      </c>
      <c r="R168">
        <v>1394.0</v>
      </c>
      <c r="S168" s="27">
        <v>0.2116212338593974</v>
      </c>
      <c r="T168">
        <v>142.0</v>
      </c>
      <c r="U168">
        <v>682.0</v>
      </c>
      <c r="V168" s="27">
        <v>0.20821114369501467</v>
      </c>
      <c r="W168" t="b">
        <v>0</v>
      </c>
      <c r="X168" t="str">
        <f t="shared" si="2"/>
        <v>No</v>
      </c>
      <c r="Y168" t="b">
        <v>0</v>
      </c>
    </row>
    <row r="169">
      <c r="A169" s="46" t="s">
        <v>427</v>
      </c>
      <c r="B169" s="47" t="s">
        <v>428</v>
      </c>
      <c r="C169">
        <v>47.0</v>
      </c>
      <c r="D169">
        <v>583.0</v>
      </c>
      <c r="E169" s="27">
        <v>0.08061749571183534</v>
      </c>
      <c r="F169">
        <v>43.0</v>
      </c>
      <c r="G169">
        <v>586.0</v>
      </c>
      <c r="H169" s="27">
        <v>0.07337883959044368</v>
      </c>
      <c r="I169">
        <v>27.0</v>
      </c>
      <c r="J169">
        <v>355.0</v>
      </c>
      <c r="K169" s="27">
        <v>0.07605633802816901</v>
      </c>
      <c r="L169" s="28" t="b">
        <v>0</v>
      </c>
      <c r="M169" t="str">
        <f t="shared" si="1"/>
        <v>No</v>
      </c>
      <c r="N169">
        <v>83.0</v>
      </c>
      <c r="O169">
        <v>787.0</v>
      </c>
      <c r="P169" s="27">
        <v>0.10546378653113088</v>
      </c>
      <c r="Q169">
        <v>79.0</v>
      </c>
      <c r="R169">
        <v>801.0</v>
      </c>
      <c r="S169" s="27">
        <v>0.0986267166042447</v>
      </c>
      <c r="T169">
        <v>21.0</v>
      </c>
      <c r="U169">
        <v>373.0</v>
      </c>
      <c r="V169" s="27">
        <v>0.05630026809651475</v>
      </c>
      <c r="W169" t="b">
        <v>1</v>
      </c>
      <c r="X169" t="str">
        <f t="shared" si="2"/>
        <v>Yes</v>
      </c>
      <c r="Y169" t="b">
        <v>0</v>
      </c>
    </row>
    <row r="170">
      <c r="A170" s="46" t="s">
        <v>429</v>
      </c>
      <c r="B170" s="47" t="s">
        <v>430</v>
      </c>
      <c r="C170">
        <v>58.0</v>
      </c>
      <c r="D170">
        <v>533.0</v>
      </c>
      <c r="E170" s="27">
        <v>0.10881801125703565</v>
      </c>
      <c r="F170">
        <v>68.0</v>
      </c>
      <c r="G170">
        <v>557.0</v>
      </c>
      <c r="H170" s="27">
        <v>0.12208258527827648</v>
      </c>
      <c r="I170">
        <v>41.0</v>
      </c>
      <c r="J170">
        <v>308.0</v>
      </c>
      <c r="K170" s="27">
        <v>0.1331168831168831</v>
      </c>
      <c r="L170" s="28" t="b">
        <v>1</v>
      </c>
      <c r="M170" t="str">
        <f t="shared" si="1"/>
        <v>Yes</v>
      </c>
      <c r="N170">
        <v>76.0</v>
      </c>
      <c r="O170">
        <v>557.0</v>
      </c>
      <c r="P170" s="27">
        <v>0.13644524236983843</v>
      </c>
      <c r="Q170">
        <v>90.0</v>
      </c>
      <c r="R170">
        <v>582.0</v>
      </c>
      <c r="S170" s="27">
        <v>0.15463917525773196</v>
      </c>
      <c r="T170">
        <v>50.0</v>
      </c>
      <c r="U170">
        <v>311.0</v>
      </c>
      <c r="V170" s="27">
        <v>0.1607717041800643</v>
      </c>
      <c r="W170" t="b">
        <v>0</v>
      </c>
      <c r="X170" t="str">
        <f t="shared" si="2"/>
        <v>No</v>
      </c>
      <c r="Y170" t="b">
        <v>0</v>
      </c>
    </row>
    <row r="171">
      <c r="A171" s="46" t="s">
        <v>431</v>
      </c>
      <c r="B171" s="47" t="s">
        <v>432</v>
      </c>
      <c r="C171">
        <v>19.0</v>
      </c>
      <c r="D171">
        <v>195.0</v>
      </c>
      <c r="E171" s="27">
        <v>0.09743589743589744</v>
      </c>
      <c r="F171">
        <v>18.0</v>
      </c>
      <c r="G171">
        <v>174.0</v>
      </c>
      <c r="H171" s="27">
        <v>0.10344827586206896</v>
      </c>
      <c r="I171">
        <v>12.0</v>
      </c>
      <c r="J171">
        <v>89.0</v>
      </c>
      <c r="K171" s="27">
        <v>0.1348314606741573</v>
      </c>
      <c r="L171" s="28" t="b">
        <v>1</v>
      </c>
      <c r="M171" t="str">
        <f t="shared" si="1"/>
        <v>Yes</v>
      </c>
      <c r="N171">
        <v>35.0</v>
      </c>
      <c r="O171">
        <v>183.0</v>
      </c>
      <c r="P171" s="27">
        <v>0.1912568306010929</v>
      </c>
      <c r="Q171">
        <v>25.0</v>
      </c>
      <c r="R171">
        <v>172.0</v>
      </c>
      <c r="S171" s="27">
        <v>0.14534883720930233</v>
      </c>
      <c r="T171">
        <v>16.0</v>
      </c>
      <c r="U171">
        <v>128.0</v>
      </c>
      <c r="V171" s="27">
        <v>0.125</v>
      </c>
      <c r="W171" t="b">
        <v>1</v>
      </c>
      <c r="X171" t="str">
        <f t="shared" si="2"/>
        <v>Yes</v>
      </c>
      <c r="Y171" t="b">
        <v>1</v>
      </c>
    </row>
    <row r="172">
      <c r="A172" s="46" t="s">
        <v>433</v>
      </c>
      <c r="B172" s="47" t="s">
        <v>434</v>
      </c>
      <c r="C172">
        <v>7.0</v>
      </c>
      <c r="D172">
        <v>103.0</v>
      </c>
      <c r="E172" s="27">
        <v>0.06796116504854369</v>
      </c>
      <c r="F172">
        <v>5.0</v>
      </c>
      <c r="G172">
        <v>99.0</v>
      </c>
      <c r="H172" s="27">
        <v>0.050505050505050504</v>
      </c>
      <c r="I172">
        <v>3.0</v>
      </c>
      <c r="J172">
        <v>66.0</v>
      </c>
      <c r="K172" s="27">
        <v>0.045454545454545456</v>
      </c>
      <c r="L172" s="28" t="b">
        <v>0</v>
      </c>
      <c r="M172" t="str">
        <f t="shared" si="1"/>
        <v>No</v>
      </c>
      <c r="N172">
        <v>3.0</v>
      </c>
      <c r="O172">
        <v>81.0</v>
      </c>
      <c r="P172" s="27">
        <v>0.037037037037037035</v>
      </c>
      <c r="Q172">
        <v>7.0</v>
      </c>
      <c r="R172">
        <v>118.0</v>
      </c>
      <c r="S172" s="27">
        <v>0.059322033898305086</v>
      </c>
      <c r="T172">
        <v>2.0</v>
      </c>
      <c r="U172">
        <v>69.0</v>
      </c>
      <c r="V172" s="27">
        <v>0.028985507246376812</v>
      </c>
      <c r="W172" t="b">
        <v>0</v>
      </c>
      <c r="X172" t="str">
        <f t="shared" si="2"/>
        <v>Yes</v>
      </c>
      <c r="Y172" t="b">
        <v>0</v>
      </c>
    </row>
    <row r="173">
      <c r="A173" s="46" t="s">
        <v>435</v>
      </c>
      <c r="B173" s="47" t="s">
        <v>436</v>
      </c>
      <c r="C173">
        <v>48.0</v>
      </c>
      <c r="D173">
        <v>494.0</v>
      </c>
      <c r="E173" s="27">
        <v>0.09716599190283401</v>
      </c>
      <c r="F173">
        <v>55.0</v>
      </c>
      <c r="G173">
        <v>507.0</v>
      </c>
      <c r="H173" s="27">
        <v>0.10848126232741617</v>
      </c>
      <c r="I173">
        <v>23.0</v>
      </c>
      <c r="J173">
        <v>211.0</v>
      </c>
      <c r="K173" s="27">
        <v>0.10900473933649289</v>
      </c>
      <c r="L173" s="28" t="b">
        <v>1</v>
      </c>
      <c r="M173" t="str">
        <f t="shared" si="1"/>
        <v>Yes</v>
      </c>
      <c r="N173">
        <v>86.0</v>
      </c>
      <c r="O173">
        <v>689.0</v>
      </c>
      <c r="P173" s="27">
        <v>0.12481857764876633</v>
      </c>
      <c r="Q173">
        <v>81.0</v>
      </c>
      <c r="R173">
        <v>622.0</v>
      </c>
      <c r="S173" s="27">
        <v>0.1302250803858521</v>
      </c>
      <c r="T173">
        <v>20.0</v>
      </c>
      <c r="U173">
        <v>282.0</v>
      </c>
      <c r="V173" s="27">
        <v>0.07092198581560284</v>
      </c>
      <c r="W173" t="b">
        <v>0</v>
      </c>
      <c r="X173" t="str">
        <f t="shared" si="2"/>
        <v>Yes</v>
      </c>
      <c r="Y173" t="b">
        <v>0</v>
      </c>
    </row>
    <row r="174">
      <c r="A174" s="46" t="s">
        <v>437</v>
      </c>
      <c r="B174" s="47" t="s">
        <v>438</v>
      </c>
      <c r="C174">
        <v>41.0</v>
      </c>
      <c r="D174">
        <v>607.0</v>
      </c>
      <c r="E174" s="27">
        <v>0.06754530477759473</v>
      </c>
      <c r="F174">
        <v>36.0</v>
      </c>
      <c r="G174">
        <v>600.0</v>
      </c>
      <c r="H174" s="27">
        <v>0.06</v>
      </c>
      <c r="I174">
        <v>31.0</v>
      </c>
      <c r="J174">
        <v>356.0</v>
      </c>
      <c r="K174" s="27">
        <v>0.08707865168539326</v>
      </c>
      <c r="L174" s="28" t="b">
        <v>0</v>
      </c>
      <c r="M174" t="str">
        <f t="shared" si="1"/>
        <v>Yes</v>
      </c>
      <c r="N174">
        <v>70.0</v>
      </c>
      <c r="O174">
        <v>683.0</v>
      </c>
      <c r="P174" s="27">
        <v>0.10248901903367497</v>
      </c>
      <c r="Q174">
        <v>87.0</v>
      </c>
      <c r="R174">
        <v>729.0</v>
      </c>
      <c r="S174" s="27">
        <v>0.11934156378600823</v>
      </c>
      <c r="T174">
        <v>36.0</v>
      </c>
      <c r="U174">
        <v>376.0</v>
      </c>
      <c r="V174" s="27">
        <v>0.09574468085106383</v>
      </c>
      <c r="W174" t="b">
        <v>0</v>
      </c>
      <c r="X174" t="str">
        <f t="shared" si="2"/>
        <v>Yes</v>
      </c>
      <c r="Y174" t="b">
        <v>0</v>
      </c>
    </row>
    <row r="175">
      <c r="A175" s="46" t="s">
        <v>439</v>
      </c>
      <c r="B175" s="47" t="s">
        <v>440</v>
      </c>
      <c r="C175">
        <v>27.0</v>
      </c>
      <c r="D175">
        <v>638.0</v>
      </c>
      <c r="E175" s="27">
        <v>0.04231974921630094</v>
      </c>
      <c r="F175">
        <v>25.0</v>
      </c>
      <c r="G175">
        <v>771.0</v>
      </c>
      <c r="H175" s="27">
        <v>0.0324254215304799</v>
      </c>
      <c r="I175">
        <v>15.0</v>
      </c>
      <c r="J175">
        <v>368.0</v>
      </c>
      <c r="K175" s="27">
        <v>0.04076086956521739</v>
      </c>
      <c r="L175" s="28" t="b">
        <v>0</v>
      </c>
      <c r="M175" t="str">
        <f t="shared" si="1"/>
        <v>No</v>
      </c>
      <c r="N175">
        <v>52.0</v>
      </c>
      <c r="O175">
        <v>848.0</v>
      </c>
      <c r="P175" s="27">
        <v>0.06132075471698113</v>
      </c>
      <c r="Q175">
        <v>32.0</v>
      </c>
      <c r="R175">
        <v>840.0</v>
      </c>
      <c r="S175" s="27">
        <v>0.0380952380952381</v>
      </c>
      <c r="T175">
        <v>6.0</v>
      </c>
      <c r="U175">
        <v>429.0</v>
      </c>
      <c r="V175" s="27">
        <v>0.013986013986013986</v>
      </c>
      <c r="W175" t="b">
        <v>1</v>
      </c>
      <c r="X175" t="str">
        <f t="shared" si="2"/>
        <v>Yes</v>
      </c>
      <c r="Y175" t="b">
        <v>0</v>
      </c>
    </row>
    <row r="176">
      <c r="A176" s="46" t="s">
        <v>441</v>
      </c>
      <c r="B176" s="47" t="s">
        <v>442</v>
      </c>
      <c r="C176">
        <v>41.0</v>
      </c>
      <c r="D176">
        <v>658.0</v>
      </c>
      <c r="E176" s="27">
        <v>0.06231003039513678</v>
      </c>
      <c r="F176">
        <v>23.0</v>
      </c>
      <c r="G176">
        <v>673.0</v>
      </c>
      <c r="H176" s="27">
        <v>0.03417533432392273</v>
      </c>
      <c r="I176">
        <v>21.0</v>
      </c>
      <c r="J176">
        <v>353.0</v>
      </c>
      <c r="K176" s="27">
        <v>0.059490084985835696</v>
      </c>
      <c r="L176" s="28" t="b">
        <v>0</v>
      </c>
      <c r="M176" t="str">
        <f t="shared" si="1"/>
        <v>No</v>
      </c>
      <c r="N176">
        <v>41.0</v>
      </c>
      <c r="O176">
        <v>657.0</v>
      </c>
      <c r="P176" s="27">
        <v>0.0624048706240487</v>
      </c>
      <c r="Q176">
        <v>58.0</v>
      </c>
      <c r="R176">
        <v>1133.0</v>
      </c>
      <c r="S176" s="27">
        <v>0.05119152691968226</v>
      </c>
      <c r="T176">
        <v>26.0</v>
      </c>
      <c r="U176">
        <v>509.0</v>
      </c>
      <c r="V176" s="27">
        <v>0.05108055009823183</v>
      </c>
      <c r="W176" t="b">
        <v>1</v>
      </c>
      <c r="X176" t="str">
        <f t="shared" si="2"/>
        <v>Yes</v>
      </c>
      <c r="Y176" t="b">
        <v>0</v>
      </c>
    </row>
    <row r="177">
      <c r="A177" s="46" t="s">
        <v>443</v>
      </c>
      <c r="B177" s="47" t="s">
        <v>444</v>
      </c>
      <c r="C177">
        <v>18.0</v>
      </c>
      <c r="D177">
        <v>417.0</v>
      </c>
      <c r="E177" s="27">
        <v>0.04316546762589928</v>
      </c>
      <c r="F177">
        <v>35.0</v>
      </c>
      <c r="G177">
        <v>478.0</v>
      </c>
      <c r="H177" s="27">
        <v>0.07322175732217573</v>
      </c>
      <c r="I177">
        <v>28.0</v>
      </c>
      <c r="J177">
        <v>250.0</v>
      </c>
      <c r="K177" s="27">
        <v>0.112</v>
      </c>
      <c r="L177" s="28" t="b">
        <v>1</v>
      </c>
      <c r="M177" t="str">
        <f t="shared" si="1"/>
        <v>Yes</v>
      </c>
      <c r="N177">
        <v>65.0</v>
      </c>
      <c r="O177">
        <v>439.0</v>
      </c>
      <c r="P177" s="27">
        <v>0.1480637813211845</v>
      </c>
      <c r="Q177">
        <v>79.0</v>
      </c>
      <c r="R177">
        <v>464.0</v>
      </c>
      <c r="S177" s="27">
        <v>0.17025862068965517</v>
      </c>
      <c r="T177">
        <v>38.0</v>
      </c>
      <c r="U177">
        <v>268.0</v>
      </c>
      <c r="V177" s="27">
        <v>0.1417910447761194</v>
      </c>
      <c r="W177" t="b">
        <v>0</v>
      </c>
      <c r="X177" t="str">
        <f t="shared" si="2"/>
        <v>Yes</v>
      </c>
      <c r="Y177" t="b">
        <v>0</v>
      </c>
    </row>
    <row r="178">
      <c r="A178" s="46" t="s">
        <v>445</v>
      </c>
      <c r="B178" s="47" t="s">
        <v>446</v>
      </c>
      <c r="C178">
        <v>19.0</v>
      </c>
      <c r="D178">
        <v>704.0</v>
      </c>
      <c r="E178" s="27">
        <v>0.026988636363636364</v>
      </c>
      <c r="F178">
        <v>18.0</v>
      </c>
      <c r="G178">
        <v>667.0</v>
      </c>
      <c r="H178" s="27">
        <v>0.026986506746626688</v>
      </c>
      <c r="I178">
        <v>12.0</v>
      </c>
      <c r="J178">
        <v>311.0</v>
      </c>
      <c r="K178" s="27">
        <v>0.03858520900321544</v>
      </c>
      <c r="L178" s="28" t="b">
        <v>0</v>
      </c>
      <c r="M178" t="str">
        <f t="shared" si="1"/>
        <v>Yes</v>
      </c>
      <c r="N178">
        <v>31.0</v>
      </c>
      <c r="O178">
        <v>645.0</v>
      </c>
      <c r="P178" s="27">
        <v>0.04806201550387597</v>
      </c>
      <c r="Q178">
        <v>28.0</v>
      </c>
      <c r="R178">
        <v>655.0</v>
      </c>
      <c r="S178" s="27">
        <v>0.042748091603053436</v>
      </c>
      <c r="T178">
        <v>16.0</v>
      </c>
      <c r="U178">
        <v>343.0</v>
      </c>
      <c r="V178" s="27">
        <v>0.04664723032069971</v>
      </c>
      <c r="W178" t="b">
        <v>0</v>
      </c>
      <c r="X178" t="str">
        <f t="shared" si="2"/>
        <v>Yes</v>
      </c>
      <c r="Y178" t="b">
        <v>0</v>
      </c>
    </row>
    <row r="179">
      <c r="A179" s="46" t="s">
        <v>447</v>
      </c>
      <c r="B179" s="47" t="s">
        <v>448</v>
      </c>
      <c r="C179">
        <v>5.0</v>
      </c>
      <c r="D179">
        <v>313.0</v>
      </c>
      <c r="E179" s="27">
        <v>0.01597444089456869</v>
      </c>
      <c r="F179">
        <v>8.0</v>
      </c>
      <c r="G179">
        <v>302.0</v>
      </c>
      <c r="H179" s="27">
        <v>0.026490066225165563</v>
      </c>
      <c r="I179">
        <v>10.0</v>
      </c>
      <c r="J179">
        <v>170.0</v>
      </c>
      <c r="K179" s="27">
        <v>0.058823529411764705</v>
      </c>
      <c r="L179" s="28" t="b">
        <v>1</v>
      </c>
      <c r="M179" t="str">
        <f t="shared" si="1"/>
        <v>Yes</v>
      </c>
      <c r="N179">
        <v>5.0</v>
      </c>
      <c r="O179">
        <v>369.0</v>
      </c>
      <c r="P179" s="27">
        <v>0.013550135501355014</v>
      </c>
      <c r="Q179">
        <v>9.0</v>
      </c>
      <c r="R179">
        <v>406.0</v>
      </c>
      <c r="S179" s="27">
        <v>0.022167487684729065</v>
      </c>
      <c r="T179">
        <v>7.0</v>
      </c>
      <c r="U179">
        <v>176.0</v>
      </c>
      <c r="V179" s="27">
        <v>0.03977272727272727</v>
      </c>
      <c r="W179" t="b">
        <v>0</v>
      </c>
      <c r="X179" t="str">
        <f t="shared" si="2"/>
        <v>No</v>
      </c>
      <c r="Y179" t="b">
        <v>0</v>
      </c>
    </row>
    <row r="180">
      <c r="A180" s="46" t="s">
        <v>449</v>
      </c>
      <c r="B180" s="47" t="s">
        <v>450</v>
      </c>
      <c r="C180">
        <v>7.0</v>
      </c>
      <c r="D180">
        <v>352.0</v>
      </c>
      <c r="E180" s="27">
        <v>0.019886363636363636</v>
      </c>
      <c r="F180">
        <v>6.0</v>
      </c>
      <c r="G180">
        <v>378.0</v>
      </c>
      <c r="H180" s="27">
        <v>0.015873015873015872</v>
      </c>
      <c r="I180">
        <v>2.0</v>
      </c>
      <c r="J180">
        <v>148.0</v>
      </c>
      <c r="K180" s="27">
        <v>0.013513513513513514</v>
      </c>
      <c r="L180" s="28" t="b">
        <v>0</v>
      </c>
      <c r="M180" t="str">
        <f t="shared" si="1"/>
        <v>No</v>
      </c>
      <c r="N180">
        <v>12.0</v>
      </c>
      <c r="O180">
        <v>305.0</v>
      </c>
      <c r="P180" s="27">
        <v>0.03934426229508197</v>
      </c>
      <c r="Q180">
        <v>7.0</v>
      </c>
      <c r="R180">
        <v>252.0</v>
      </c>
      <c r="S180" s="27">
        <v>0.027777777777777776</v>
      </c>
      <c r="T180">
        <v>1.0</v>
      </c>
      <c r="U180">
        <v>140.0</v>
      </c>
      <c r="V180" s="27">
        <v>0.007142857142857143</v>
      </c>
      <c r="W180" t="b">
        <v>1</v>
      </c>
      <c r="X180" t="str">
        <f t="shared" si="2"/>
        <v>Yes</v>
      </c>
      <c r="Y180" t="b">
        <v>0</v>
      </c>
    </row>
    <row r="181">
      <c r="A181" s="46" t="s">
        <v>451</v>
      </c>
      <c r="B181" s="47" t="s">
        <v>452</v>
      </c>
      <c r="C181">
        <v>28.0</v>
      </c>
      <c r="D181">
        <v>1352.0</v>
      </c>
      <c r="E181" s="27">
        <v>0.020710059171597635</v>
      </c>
      <c r="F181">
        <v>42.0</v>
      </c>
      <c r="G181">
        <v>1434.0</v>
      </c>
      <c r="H181" s="27">
        <v>0.029288702928870293</v>
      </c>
      <c r="I181">
        <v>25.0</v>
      </c>
      <c r="J181">
        <v>751.0</v>
      </c>
      <c r="K181" s="27">
        <v>0.033288948069241014</v>
      </c>
      <c r="L181" s="28" t="b">
        <v>1</v>
      </c>
      <c r="M181" t="str">
        <f t="shared" si="1"/>
        <v>Yes</v>
      </c>
      <c r="N181">
        <v>67.0</v>
      </c>
      <c r="O181">
        <v>1707.0</v>
      </c>
      <c r="P181" s="27">
        <v>0.03925014645577036</v>
      </c>
      <c r="Q181">
        <v>60.0</v>
      </c>
      <c r="R181">
        <v>1833.0</v>
      </c>
      <c r="S181" s="27">
        <v>0.03273322422258593</v>
      </c>
      <c r="T181">
        <v>48.0</v>
      </c>
      <c r="U181">
        <v>938.0</v>
      </c>
      <c r="V181" s="27">
        <v>0.0511727078891258</v>
      </c>
      <c r="W181" t="b">
        <v>0</v>
      </c>
      <c r="X181" t="str">
        <f t="shared" si="2"/>
        <v>No</v>
      </c>
      <c r="Y181" t="b">
        <v>0</v>
      </c>
    </row>
    <row r="182">
      <c r="A182" s="46" t="s">
        <v>453</v>
      </c>
      <c r="B182" s="47" t="s">
        <v>454</v>
      </c>
      <c r="C182">
        <v>19.0</v>
      </c>
      <c r="D182">
        <v>385.0</v>
      </c>
      <c r="E182" s="27">
        <v>0.04935064935064935</v>
      </c>
      <c r="F182">
        <v>15.0</v>
      </c>
      <c r="G182">
        <v>444.0</v>
      </c>
      <c r="H182" s="27">
        <v>0.033783783783783786</v>
      </c>
      <c r="I182">
        <v>9.0</v>
      </c>
      <c r="J182">
        <v>242.0</v>
      </c>
      <c r="K182" s="27">
        <v>0.0371900826446281</v>
      </c>
      <c r="L182" s="28" t="b">
        <v>0</v>
      </c>
      <c r="M182" t="str">
        <f t="shared" si="1"/>
        <v>No</v>
      </c>
      <c r="N182">
        <v>29.0</v>
      </c>
      <c r="O182">
        <v>480.0</v>
      </c>
      <c r="P182" s="27">
        <v>0.06041666666666667</v>
      </c>
      <c r="Q182">
        <v>17.0</v>
      </c>
      <c r="R182">
        <v>556.0</v>
      </c>
      <c r="S182" s="27">
        <v>0.030575539568345324</v>
      </c>
      <c r="T182">
        <v>10.0</v>
      </c>
      <c r="U182">
        <v>326.0</v>
      </c>
      <c r="V182" s="27">
        <v>0.03067484662576687</v>
      </c>
      <c r="W182" t="b">
        <v>0</v>
      </c>
      <c r="X182" t="str">
        <f t="shared" si="2"/>
        <v>Yes</v>
      </c>
      <c r="Y182" t="b">
        <v>0</v>
      </c>
    </row>
    <row r="183">
      <c r="A183" s="46" t="s">
        <v>455</v>
      </c>
      <c r="B183" s="47" t="s">
        <v>456</v>
      </c>
      <c r="C183">
        <v>16.0</v>
      </c>
      <c r="D183">
        <v>550.0</v>
      </c>
      <c r="E183" s="27">
        <v>0.02909090909090909</v>
      </c>
      <c r="F183">
        <v>35.0</v>
      </c>
      <c r="G183">
        <v>540.0</v>
      </c>
      <c r="H183" s="27">
        <v>0.06481481481481481</v>
      </c>
      <c r="I183">
        <v>15.0</v>
      </c>
      <c r="J183">
        <v>284.0</v>
      </c>
      <c r="K183" s="27">
        <v>0.0528169014084507</v>
      </c>
      <c r="L183" s="28" t="b">
        <v>0</v>
      </c>
      <c r="M183" t="str">
        <f t="shared" si="1"/>
        <v>Yes</v>
      </c>
      <c r="N183">
        <v>53.0</v>
      </c>
      <c r="O183">
        <v>678.0</v>
      </c>
      <c r="P183" s="27">
        <v>0.07817109144542773</v>
      </c>
      <c r="Q183">
        <v>30.0</v>
      </c>
      <c r="R183">
        <v>715.0</v>
      </c>
      <c r="S183" s="27">
        <v>0.04195804195804196</v>
      </c>
      <c r="T183">
        <v>12.0</v>
      </c>
      <c r="U183">
        <v>331.0</v>
      </c>
      <c r="V183" s="27">
        <v>0.03625377643504532</v>
      </c>
      <c r="W183" t="b">
        <v>1</v>
      </c>
      <c r="X183" t="str">
        <f t="shared" si="2"/>
        <v>Yes</v>
      </c>
      <c r="Y183" t="b">
        <v>0</v>
      </c>
    </row>
    <row r="184">
      <c r="A184" s="46" t="s">
        <v>457</v>
      </c>
      <c r="B184" s="47" t="s">
        <v>458</v>
      </c>
      <c r="C184">
        <v>3.0</v>
      </c>
      <c r="D184">
        <v>176.0</v>
      </c>
      <c r="E184" s="27">
        <v>0.017045454545454544</v>
      </c>
      <c r="F184">
        <v>2.0</v>
      </c>
      <c r="G184">
        <v>194.0</v>
      </c>
      <c r="H184" s="27">
        <v>0.010309278350515464</v>
      </c>
      <c r="I184">
        <v>1.0</v>
      </c>
      <c r="J184">
        <v>110.0</v>
      </c>
      <c r="K184" s="27">
        <v>0.00909090909090909</v>
      </c>
      <c r="L184" s="28" t="b">
        <v>0</v>
      </c>
      <c r="M184" t="str">
        <f t="shared" si="1"/>
        <v>No</v>
      </c>
      <c r="N184">
        <v>3.0</v>
      </c>
      <c r="O184">
        <v>143.0</v>
      </c>
      <c r="P184" s="27">
        <v>0.02097902097902098</v>
      </c>
      <c r="Q184">
        <v>5.0</v>
      </c>
      <c r="R184">
        <v>151.0</v>
      </c>
      <c r="S184" s="27">
        <v>0.033112582781456956</v>
      </c>
      <c r="T184">
        <v>2.0</v>
      </c>
      <c r="U184">
        <v>76.0</v>
      </c>
      <c r="V184" s="27">
        <v>0.02631578947368421</v>
      </c>
      <c r="W184" t="b">
        <v>0</v>
      </c>
      <c r="X184" t="str">
        <f t="shared" si="2"/>
        <v>No</v>
      </c>
      <c r="Y184" t="b">
        <v>0</v>
      </c>
    </row>
    <row r="185">
      <c r="A185" s="46" t="s">
        <v>459</v>
      </c>
      <c r="B185" s="47" t="s">
        <v>460</v>
      </c>
      <c r="C185">
        <v>14.0</v>
      </c>
      <c r="D185">
        <v>495.0</v>
      </c>
      <c r="E185" s="27">
        <v>0.028282828282828285</v>
      </c>
      <c r="F185">
        <v>7.0</v>
      </c>
      <c r="G185">
        <v>429.0</v>
      </c>
      <c r="H185" s="27">
        <v>0.016317016317016316</v>
      </c>
      <c r="I185">
        <v>8.0</v>
      </c>
      <c r="J185">
        <v>235.0</v>
      </c>
      <c r="K185" s="27">
        <v>0.03404255319148936</v>
      </c>
      <c r="L185" s="28" t="b">
        <v>0</v>
      </c>
      <c r="M185" t="str">
        <f t="shared" si="1"/>
        <v>Yes</v>
      </c>
      <c r="N185">
        <v>18.0</v>
      </c>
      <c r="O185">
        <v>341.0</v>
      </c>
      <c r="P185" s="27">
        <v>0.05278592375366569</v>
      </c>
      <c r="Q185">
        <v>19.0</v>
      </c>
      <c r="R185">
        <v>394.0</v>
      </c>
      <c r="S185" s="27">
        <v>0.048223350253807105</v>
      </c>
      <c r="T185">
        <v>10.0</v>
      </c>
      <c r="U185">
        <v>262.0</v>
      </c>
      <c r="V185" s="27">
        <v>0.03816793893129771</v>
      </c>
      <c r="W185" t="b">
        <v>1</v>
      </c>
      <c r="X185" t="str">
        <f t="shared" si="2"/>
        <v>Yes</v>
      </c>
      <c r="Y185" t="b">
        <v>0</v>
      </c>
    </row>
    <row r="186">
      <c r="A186" s="46" t="s">
        <v>461</v>
      </c>
      <c r="B186" s="47" t="s">
        <v>462</v>
      </c>
      <c r="C186">
        <v>8.0</v>
      </c>
      <c r="D186">
        <v>430.0</v>
      </c>
      <c r="E186" s="27">
        <v>0.018604651162790697</v>
      </c>
      <c r="F186">
        <v>9.0</v>
      </c>
      <c r="G186">
        <v>453.0</v>
      </c>
      <c r="H186" s="27">
        <v>0.019867549668874173</v>
      </c>
      <c r="I186">
        <v>7.0</v>
      </c>
      <c r="J186">
        <v>203.0</v>
      </c>
      <c r="K186" s="27">
        <v>0.034482758620689655</v>
      </c>
      <c r="L186" s="28" t="b">
        <v>1</v>
      </c>
      <c r="M186" t="str">
        <f t="shared" si="1"/>
        <v>Yes</v>
      </c>
      <c r="N186">
        <v>19.0</v>
      </c>
      <c r="O186">
        <v>448.0</v>
      </c>
      <c r="P186" s="27">
        <v>0.04241071428571429</v>
      </c>
      <c r="Q186">
        <v>20.0</v>
      </c>
      <c r="R186">
        <v>390.0</v>
      </c>
      <c r="S186" s="27">
        <v>0.05128205128205128</v>
      </c>
      <c r="T186">
        <v>14.0</v>
      </c>
      <c r="U186">
        <v>192.0</v>
      </c>
      <c r="V186" s="27">
        <v>0.07291666666666667</v>
      </c>
      <c r="W186" t="b">
        <v>0</v>
      </c>
      <c r="X186" t="str">
        <f t="shared" si="2"/>
        <v>No</v>
      </c>
      <c r="Y186" t="b">
        <v>0</v>
      </c>
    </row>
    <row r="187">
      <c r="A187" s="46" t="s">
        <v>463</v>
      </c>
      <c r="B187" s="47" t="s">
        <v>464</v>
      </c>
      <c r="C187">
        <v>3.0</v>
      </c>
      <c r="D187">
        <v>348.0</v>
      </c>
      <c r="E187" s="27">
        <v>0.008620689655172414</v>
      </c>
      <c r="F187">
        <v>8.0</v>
      </c>
      <c r="G187">
        <v>381.0</v>
      </c>
      <c r="H187" s="27">
        <v>0.02099737532808399</v>
      </c>
      <c r="I187">
        <v>8.0</v>
      </c>
      <c r="J187">
        <v>231.0</v>
      </c>
      <c r="K187" s="27">
        <v>0.03463203463203463</v>
      </c>
      <c r="L187" s="28" t="b">
        <v>1</v>
      </c>
      <c r="M187" t="str">
        <f t="shared" si="1"/>
        <v>Yes</v>
      </c>
      <c r="N187">
        <v>42.0</v>
      </c>
      <c r="O187">
        <v>564.0</v>
      </c>
      <c r="P187" s="27">
        <v>0.07446808510638298</v>
      </c>
      <c r="Q187">
        <v>39.0</v>
      </c>
      <c r="R187">
        <v>568.0</v>
      </c>
      <c r="S187" s="27">
        <v>0.06866197183098592</v>
      </c>
      <c r="T187">
        <v>32.0</v>
      </c>
      <c r="U187">
        <v>507.0</v>
      </c>
      <c r="V187" s="27">
        <v>0.0631163708086785</v>
      </c>
      <c r="W187" t="b">
        <v>1</v>
      </c>
      <c r="X187" t="str">
        <f t="shared" si="2"/>
        <v>Yes</v>
      </c>
      <c r="Y187" t="b">
        <v>1</v>
      </c>
    </row>
    <row r="188">
      <c r="A188" s="46" t="s">
        <v>465</v>
      </c>
      <c r="B188" s="47" t="s">
        <v>466</v>
      </c>
      <c r="C188">
        <v>4.0</v>
      </c>
      <c r="D188">
        <v>411.0</v>
      </c>
      <c r="E188" s="27">
        <v>0.009732360097323601</v>
      </c>
      <c r="F188">
        <v>5.0</v>
      </c>
      <c r="G188">
        <v>587.0</v>
      </c>
      <c r="H188" s="27">
        <v>0.008517887563884156</v>
      </c>
      <c r="I188">
        <v>6.0</v>
      </c>
      <c r="J188">
        <v>264.0</v>
      </c>
      <c r="K188" s="27">
        <v>0.022727272727272728</v>
      </c>
      <c r="L188" s="28" t="b">
        <v>0</v>
      </c>
      <c r="M188" t="str">
        <f t="shared" si="1"/>
        <v>Yes</v>
      </c>
      <c r="N188">
        <v>13.0</v>
      </c>
      <c r="O188">
        <v>382.0</v>
      </c>
      <c r="P188" s="27">
        <v>0.034031413612565446</v>
      </c>
      <c r="Q188">
        <v>27.0</v>
      </c>
      <c r="R188">
        <v>545.0</v>
      </c>
      <c r="S188" s="27">
        <v>0.04954128440366973</v>
      </c>
      <c r="T188">
        <v>6.0</v>
      </c>
      <c r="U188">
        <v>305.0</v>
      </c>
      <c r="V188" s="27">
        <v>0.019672131147540985</v>
      </c>
      <c r="W188" t="b">
        <v>0</v>
      </c>
      <c r="X188" t="str">
        <f t="shared" si="2"/>
        <v>Yes</v>
      </c>
      <c r="Y188" t="b">
        <v>0</v>
      </c>
    </row>
    <row r="189">
      <c r="A189" s="46" t="s">
        <v>467</v>
      </c>
      <c r="B189" s="47" t="s">
        <v>468</v>
      </c>
      <c r="C189">
        <v>41.0</v>
      </c>
      <c r="D189">
        <v>724.0</v>
      </c>
      <c r="E189" s="27">
        <v>0.05662983425414365</v>
      </c>
      <c r="F189">
        <v>32.0</v>
      </c>
      <c r="G189">
        <v>626.0</v>
      </c>
      <c r="H189" s="27">
        <v>0.051118210862619806</v>
      </c>
      <c r="I189">
        <v>19.0</v>
      </c>
      <c r="J189">
        <v>458.0</v>
      </c>
      <c r="K189" s="27">
        <v>0.04148471615720524</v>
      </c>
      <c r="L189" s="28" t="b">
        <v>0</v>
      </c>
      <c r="M189" t="str">
        <f t="shared" si="1"/>
        <v>No</v>
      </c>
      <c r="N189">
        <v>30.0</v>
      </c>
      <c r="O189">
        <v>603.0</v>
      </c>
      <c r="P189" s="27">
        <v>0.04975124378109453</v>
      </c>
      <c r="Q189">
        <v>28.0</v>
      </c>
      <c r="R189">
        <v>528.0</v>
      </c>
      <c r="S189" s="27">
        <v>0.05303030303030303</v>
      </c>
      <c r="T189" t="e">
        <v>#N/A</v>
      </c>
      <c r="U189" t="e">
        <v>#N/A</v>
      </c>
      <c r="V189" s="27" t="e">
        <v>#N/A</v>
      </c>
      <c r="W189" t="e">
        <v>#N/A</v>
      </c>
      <c r="X189" t="str">
        <f t="shared" si="2"/>
        <v>#N/A</v>
      </c>
      <c r="Y189" t="e">
        <v>#N/A</v>
      </c>
    </row>
    <row r="190">
      <c r="A190" s="46" t="s">
        <v>469</v>
      </c>
      <c r="B190" s="47" t="s">
        <v>470</v>
      </c>
      <c r="C190">
        <v>47.0</v>
      </c>
      <c r="D190">
        <v>569.0</v>
      </c>
      <c r="E190" s="27">
        <v>0.08260105448154657</v>
      </c>
      <c r="F190">
        <v>55.0</v>
      </c>
      <c r="G190">
        <v>619.0</v>
      </c>
      <c r="H190" s="27">
        <v>0.0888529886914378</v>
      </c>
      <c r="I190">
        <v>40.0</v>
      </c>
      <c r="J190">
        <v>362.0</v>
      </c>
      <c r="K190" s="27">
        <v>0.11049723756906077</v>
      </c>
      <c r="L190" s="28" t="b">
        <v>1</v>
      </c>
      <c r="M190" t="str">
        <f t="shared" si="1"/>
        <v>Yes</v>
      </c>
      <c r="N190">
        <v>68.0</v>
      </c>
      <c r="O190">
        <v>603.0</v>
      </c>
      <c r="P190" s="27">
        <v>0.11276948590381426</v>
      </c>
      <c r="Q190">
        <v>65.0</v>
      </c>
      <c r="R190">
        <v>619.0</v>
      </c>
      <c r="S190" s="27">
        <v>0.1050080775444265</v>
      </c>
      <c r="T190">
        <v>39.0</v>
      </c>
      <c r="U190">
        <v>335.0</v>
      </c>
      <c r="V190" s="27">
        <v>0.11641791044776119</v>
      </c>
      <c r="W190" t="b">
        <v>0</v>
      </c>
      <c r="X190" t="str">
        <f t="shared" si="2"/>
        <v>No</v>
      </c>
      <c r="Y190" t="b">
        <v>0</v>
      </c>
    </row>
    <row r="191">
      <c r="A191" s="46" t="s">
        <v>471</v>
      </c>
      <c r="B191" s="47" t="s">
        <v>472</v>
      </c>
      <c r="C191">
        <v>8.0</v>
      </c>
      <c r="D191">
        <v>371.0</v>
      </c>
      <c r="E191" s="27">
        <v>0.0215633423180593</v>
      </c>
      <c r="F191">
        <v>8.0</v>
      </c>
      <c r="G191">
        <v>451.0</v>
      </c>
      <c r="H191" s="27">
        <v>0.017738359201773836</v>
      </c>
      <c r="I191">
        <v>6.0</v>
      </c>
      <c r="J191">
        <v>215.0</v>
      </c>
      <c r="K191" s="27">
        <v>0.027906976744186046</v>
      </c>
      <c r="L191" s="28" t="b">
        <v>0</v>
      </c>
      <c r="M191" t="str">
        <f t="shared" si="1"/>
        <v>Yes</v>
      </c>
      <c r="N191">
        <v>11.0</v>
      </c>
      <c r="O191">
        <v>396.0</v>
      </c>
      <c r="P191" s="27">
        <v>0.027777777777777776</v>
      </c>
      <c r="Q191">
        <v>15.0</v>
      </c>
      <c r="R191">
        <v>503.0</v>
      </c>
      <c r="S191" s="27">
        <v>0.02982107355864811</v>
      </c>
      <c r="T191">
        <v>9.0</v>
      </c>
      <c r="U191">
        <v>355.0</v>
      </c>
      <c r="V191" s="27">
        <v>0.02535211267605634</v>
      </c>
      <c r="W191" t="b">
        <v>0</v>
      </c>
      <c r="X191" t="str">
        <f t="shared" si="2"/>
        <v>Yes</v>
      </c>
      <c r="Y191" t="b">
        <v>0</v>
      </c>
    </row>
    <row r="192">
      <c r="A192" s="46" t="s">
        <v>473</v>
      </c>
      <c r="B192" s="47" t="s">
        <v>474</v>
      </c>
      <c r="C192">
        <v>18.0</v>
      </c>
      <c r="D192">
        <v>876.0</v>
      </c>
      <c r="E192" s="27">
        <v>0.02054794520547945</v>
      </c>
      <c r="F192">
        <v>19.0</v>
      </c>
      <c r="G192">
        <v>862.0</v>
      </c>
      <c r="H192" s="27">
        <v>0.022041763341067284</v>
      </c>
      <c r="I192">
        <v>8.0</v>
      </c>
      <c r="J192">
        <v>420.0</v>
      </c>
      <c r="K192" s="27">
        <v>0.01904761904761905</v>
      </c>
      <c r="L192" s="28" t="b">
        <v>0</v>
      </c>
      <c r="M192" t="str">
        <f t="shared" si="1"/>
        <v>No</v>
      </c>
      <c r="N192">
        <v>12.0</v>
      </c>
      <c r="O192">
        <v>763.0</v>
      </c>
      <c r="P192" s="27">
        <v>0.015727391874180863</v>
      </c>
      <c r="Q192">
        <v>33.0</v>
      </c>
      <c r="R192">
        <v>961.0</v>
      </c>
      <c r="S192" s="27">
        <v>0.03433922996878252</v>
      </c>
      <c r="T192">
        <v>18.0</v>
      </c>
      <c r="U192">
        <v>494.0</v>
      </c>
      <c r="V192" s="27">
        <v>0.03643724696356275</v>
      </c>
      <c r="W192" t="b">
        <v>0</v>
      </c>
      <c r="X192" t="str">
        <f t="shared" si="2"/>
        <v>No</v>
      </c>
      <c r="Y192" t="b">
        <v>0</v>
      </c>
    </row>
    <row r="193">
      <c r="A193" s="46" t="s">
        <v>475</v>
      </c>
      <c r="B193" s="47" t="s">
        <v>476</v>
      </c>
      <c r="C193">
        <v>4.0</v>
      </c>
      <c r="D193">
        <v>369.0</v>
      </c>
      <c r="E193" s="27">
        <v>0.01084010840108401</v>
      </c>
      <c r="F193">
        <v>4.0</v>
      </c>
      <c r="G193">
        <v>384.0</v>
      </c>
      <c r="H193" s="27">
        <v>0.010416666666666666</v>
      </c>
      <c r="I193">
        <v>8.0</v>
      </c>
      <c r="J193">
        <v>156.0</v>
      </c>
      <c r="K193" s="27">
        <v>0.05128205128205128</v>
      </c>
      <c r="L193" s="28" t="b">
        <v>0</v>
      </c>
      <c r="M193" t="str">
        <f t="shared" si="1"/>
        <v>Yes</v>
      </c>
      <c r="N193">
        <v>11.0</v>
      </c>
      <c r="O193">
        <v>330.0</v>
      </c>
      <c r="P193" s="27">
        <v>0.03333333333333333</v>
      </c>
      <c r="Q193">
        <v>22.0</v>
      </c>
      <c r="R193">
        <v>337.0</v>
      </c>
      <c r="S193" s="27">
        <v>0.06528189910979229</v>
      </c>
      <c r="T193">
        <v>6.0</v>
      </c>
      <c r="U193">
        <v>149.0</v>
      </c>
      <c r="V193" s="27">
        <v>0.040268456375838924</v>
      </c>
      <c r="W193" t="b">
        <v>0</v>
      </c>
      <c r="X193" t="str">
        <f t="shared" si="2"/>
        <v>No</v>
      </c>
      <c r="Y193" t="b">
        <v>0</v>
      </c>
    </row>
    <row r="194">
      <c r="A194" s="46" t="s">
        <v>477</v>
      </c>
      <c r="B194" s="47" t="s">
        <v>478</v>
      </c>
      <c r="C194">
        <v>17.0</v>
      </c>
      <c r="D194">
        <v>513.0</v>
      </c>
      <c r="E194" s="27">
        <v>0.03313840155945419</v>
      </c>
      <c r="F194">
        <v>20.0</v>
      </c>
      <c r="G194">
        <v>473.0</v>
      </c>
      <c r="H194" s="27">
        <v>0.042283298097251586</v>
      </c>
      <c r="I194">
        <v>16.0</v>
      </c>
      <c r="J194">
        <v>262.0</v>
      </c>
      <c r="K194" s="27">
        <v>0.061068702290076333</v>
      </c>
      <c r="L194" s="28" t="b">
        <v>1</v>
      </c>
      <c r="M194" t="str">
        <f t="shared" si="1"/>
        <v>Yes</v>
      </c>
      <c r="N194">
        <v>23.0</v>
      </c>
      <c r="O194">
        <v>499.0</v>
      </c>
      <c r="P194" s="27">
        <v>0.04609218436873747</v>
      </c>
      <c r="Q194">
        <v>57.0</v>
      </c>
      <c r="R194">
        <v>562.0</v>
      </c>
      <c r="S194" s="27">
        <v>0.10142348754448399</v>
      </c>
      <c r="T194">
        <v>10.0</v>
      </c>
      <c r="U194">
        <v>258.0</v>
      </c>
      <c r="V194" s="27">
        <v>0.03875968992248062</v>
      </c>
      <c r="W194" t="b">
        <v>0</v>
      </c>
      <c r="X194" t="str">
        <f t="shared" si="2"/>
        <v>Yes</v>
      </c>
      <c r="Y194" t="b">
        <v>0</v>
      </c>
    </row>
    <row r="195">
      <c r="A195" s="46" t="s">
        <v>479</v>
      </c>
      <c r="B195" s="47" t="s">
        <v>480</v>
      </c>
      <c r="C195">
        <v>28.0</v>
      </c>
      <c r="D195">
        <v>301.0</v>
      </c>
      <c r="E195" s="27">
        <v>0.09302325581395349</v>
      </c>
      <c r="F195">
        <v>25.0</v>
      </c>
      <c r="G195">
        <v>235.0</v>
      </c>
      <c r="H195" s="27">
        <v>0.10638297872340426</v>
      </c>
      <c r="I195">
        <v>13.0</v>
      </c>
      <c r="J195">
        <v>130.0</v>
      </c>
      <c r="K195" s="27">
        <v>0.1</v>
      </c>
      <c r="L195" s="28" t="b">
        <v>0</v>
      </c>
      <c r="M195" t="str">
        <f t="shared" si="1"/>
        <v>Yes</v>
      </c>
      <c r="N195">
        <v>22.0</v>
      </c>
      <c r="O195">
        <v>238.0</v>
      </c>
      <c r="P195" s="27">
        <v>0.09243697478991597</v>
      </c>
      <c r="Q195">
        <v>27.0</v>
      </c>
      <c r="R195">
        <v>289.0</v>
      </c>
      <c r="S195" s="27">
        <v>0.09342560553633218</v>
      </c>
      <c r="T195">
        <v>19.0</v>
      </c>
      <c r="U195">
        <v>179.0</v>
      </c>
      <c r="V195" s="27">
        <v>0.10614525139664804</v>
      </c>
      <c r="W195" t="b">
        <v>0</v>
      </c>
      <c r="X195" t="str">
        <f t="shared" si="2"/>
        <v>No</v>
      </c>
      <c r="Y195" t="b">
        <v>0</v>
      </c>
    </row>
    <row r="196">
      <c r="A196" s="46" t="s">
        <v>481</v>
      </c>
      <c r="B196" s="47" t="s">
        <v>482</v>
      </c>
      <c r="C196">
        <v>4.0</v>
      </c>
      <c r="D196">
        <v>505.0</v>
      </c>
      <c r="E196" s="27">
        <v>0.007920792079207921</v>
      </c>
      <c r="F196">
        <v>5.0</v>
      </c>
      <c r="G196">
        <v>595.0</v>
      </c>
      <c r="H196" s="27">
        <v>0.008403361344537815</v>
      </c>
      <c r="I196">
        <v>1.0</v>
      </c>
      <c r="J196">
        <v>251.0</v>
      </c>
      <c r="K196" s="27">
        <v>0.00398406374501992</v>
      </c>
      <c r="L196" s="28" t="b">
        <v>0</v>
      </c>
      <c r="M196" t="str">
        <f t="shared" si="1"/>
        <v>No</v>
      </c>
      <c r="N196">
        <v>1.0</v>
      </c>
      <c r="O196">
        <v>336.0</v>
      </c>
      <c r="P196" s="27">
        <v>0.002976190476190476</v>
      </c>
      <c r="Q196">
        <v>0.0</v>
      </c>
      <c r="R196">
        <v>351.0</v>
      </c>
      <c r="S196" s="27">
        <v>0.0</v>
      </c>
      <c r="T196">
        <v>1.0</v>
      </c>
      <c r="U196">
        <v>212.0</v>
      </c>
      <c r="V196" s="27">
        <v>0.0047169811320754715</v>
      </c>
      <c r="W196" t="b">
        <v>0</v>
      </c>
      <c r="X196" t="str">
        <f t="shared" si="2"/>
        <v>No</v>
      </c>
      <c r="Y196" t="b">
        <v>0</v>
      </c>
    </row>
    <row r="197">
      <c r="A197" s="46" t="s">
        <v>483</v>
      </c>
      <c r="B197" s="47" t="s">
        <v>484</v>
      </c>
      <c r="C197">
        <v>5.0</v>
      </c>
      <c r="D197">
        <v>493.0</v>
      </c>
      <c r="E197" s="27">
        <v>0.010141987829614604</v>
      </c>
      <c r="F197">
        <v>6.0</v>
      </c>
      <c r="G197">
        <v>568.0</v>
      </c>
      <c r="H197" s="27">
        <v>0.01056338028169014</v>
      </c>
      <c r="I197">
        <v>5.0</v>
      </c>
      <c r="J197">
        <v>435.0</v>
      </c>
      <c r="K197" s="27">
        <v>0.011494252873563218</v>
      </c>
      <c r="L197" s="28" t="b">
        <v>1</v>
      </c>
      <c r="M197" t="str">
        <f t="shared" si="1"/>
        <v>Yes</v>
      </c>
      <c r="N197">
        <v>19.0</v>
      </c>
      <c r="O197">
        <v>665.0</v>
      </c>
      <c r="P197" s="27">
        <v>0.02857142857142857</v>
      </c>
      <c r="Q197">
        <v>9.0</v>
      </c>
      <c r="R197">
        <v>556.0</v>
      </c>
      <c r="S197" s="27">
        <v>0.01618705035971223</v>
      </c>
      <c r="T197">
        <v>8.0</v>
      </c>
      <c r="U197">
        <v>264.0</v>
      </c>
      <c r="V197" s="27">
        <v>0.030303030303030304</v>
      </c>
      <c r="W197" t="b">
        <v>0</v>
      </c>
      <c r="X197" t="str">
        <f t="shared" si="2"/>
        <v>No</v>
      </c>
      <c r="Y197" t="b">
        <v>0</v>
      </c>
    </row>
    <row r="198">
      <c r="A198" s="46" t="s">
        <v>485</v>
      </c>
      <c r="B198" s="47" t="s">
        <v>486</v>
      </c>
      <c r="C198">
        <v>80.0</v>
      </c>
      <c r="D198">
        <v>1183.0</v>
      </c>
      <c r="E198" s="27">
        <v>0.0676246830092984</v>
      </c>
      <c r="F198">
        <v>43.0</v>
      </c>
      <c r="G198">
        <v>478.0</v>
      </c>
      <c r="H198" s="27">
        <v>0.0899581589958159</v>
      </c>
      <c r="I198">
        <v>33.0</v>
      </c>
      <c r="J198">
        <v>268.0</v>
      </c>
      <c r="K198" s="27">
        <v>0.12313432835820895</v>
      </c>
      <c r="L198" s="28" t="b">
        <v>1</v>
      </c>
      <c r="M198" t="str">
        <f t="shared" si="1"/>
        <v>Yes</v>
      </c>
      <c r="N198">
        <v>52.0</v>
      </c>
      <c r="O198">
        <v>491.0</v>
      </c>
      <c r="P198" s="27">
        <v>0.10590631364562118</v>
      </c>
      <c r="Q198">
        <v>84.0</v>
      </c>
      <c r="R198">
        <v>623.0</v>
      </c>
      <c r="S198" s="27">
        <v>0.1348314606741573</v>
      </c>
      <c r="T198">
        <v>40.0</v>
      </c>
      <c r="U198">
        <v>297.0</v>
      </c>
      <c r="V198" s="27">
        <v>0.13468013468013468</v>
      </c>
      <c r="W198" t="b">
        <v>0</v>
      </c>
      <c r="X198" t="str">
        <f t="shared" si="2"/>
        <v>No</v>
      </c>
      <c r="Y198" t="b">
        <v>0</v>
      </c>
    </row>
    <row r="199">
      <c r="A199" s="46" t="s">
        <v>487</v>
      </c>
      <c r="B199" s="47" t="s">
        <v>488</v>
      </c>
      <c r="C199">
        <v>74.0</v>
      </c>
      <c r="D199">
        <v>1555.0</v>
      </c>
      <c r="E199" s="27">
        <v>0.047588424437299034</v>
      </c>
      <c r="F199">
        <v>60.0</v>
      </c>
      <c r="G199">
        <v>1507.0</v>
      </c>
      <c r="H199" s="27">
        <v>0.039814200398142006</v>
      </c>
      <c r="I199">
        <v>24.0</v>
      </c>
      <c r="J199">
        <v>529.0</v>
      </c>
      <c r="K199" s="27">
        <v>0.045368620037807186</v>
      </c>
      <c r="L199" s="28" t="b">
        <v>0</v>
      </c>
      <c r="M199" t="str">
        <f t="shared" si="1"/>
        <v>No</v>
      </c>
      <c r="N199">
        <v>49.0</v>
      </c>
      <c r="O199">
        <v>763.0</v>
      </c>
      <c r="P199" s="27">
        <v>0.06422018348623854</v>
      </c>
      <c r="Q199">
        <v>43.0</v>
      </c>
      <c r="R199">
        <v>878.0</v>
      </c>
      <c r="S199" s="27">
        <v>0.0489749430523918</v>
      </c>
      <c r="T199">
        <v>29.0</v>
      </c>
      <c r="U199">
        <v>532.0</v>
      </c>
      <c r="V199" s="27">
        <v>0.05451127819548872</v>
      </c>
      <c r="W199" t="b">
        <v>0</v>
      </c>
      <c r="X199" t="str">
        <f t="shared" si="2"/>
        <v>Yes</v>
      </c>
      <c r="Y199" t="b">
        <v>0</v>
      </c>
    </row>
    <row r="200">
      <c r="A200" s="46" t="s">
        <v>489</v>
      </c>
      <c r="B200" s="47" t="s">
        <v>490</v>
      </c>
      <c r="C200">
        <v>10.0</v>
      </c>
      <c r="D200">
        <v>289.0</v>
      </c>
      <c r="E200" s="27">
        <v>0.03460207612456748</v>
      </c>
      <c r="F200">
        <v>14.0</v>
      </c>
      <c r="G200">
        <v>277.0</v>
      </c>
      <c r="H200" s="27">
        <v>0.05054151624548736</v>
      </c>
      <c r="I200">
        <v>7.0</v>
      </c>
      <c r="J200">
        <v>377.0</v>
      </c>
      <c r="K200" s="27">
        <v>0.01856763925729443</v>
      </c>
      <c r="L200" s="28" t="b">
        <v>0</v>
      </c>
      <c r="M200" t="str">
        <f t="shared" si="1"/>
        <v>No</v>
      </c>
      <c r="N200">
        <v>23.0</v>
      </c>
      <c r="O200">
        <v>297.0</v>
      </c>
      <c r="P200" s="27">
        <v>0.07744107744107744</v>
      </c>
      <c r="Q200">
        <v>17.0</v>
      </c>
      <c r="R200">
        <v>359.0</v>
      </c>
      <c r="S200" s="27">
        <v>0.04735376044568245</v>
      </c>
      <c r="T200">
        <v>7.0</v>
      </c>
      <c r="U200">
        <v>136.0</v>
      </c>
      <c r="V200" s="27">
        <v>0.051470588235294115</v>
      </c>
      <c r="W200" t="b">
        <v>0</v>
      </c>
      <c r="X200" t="str">
        <f t="shared" si="2"/>
        <v>Yes</v>
      </c>
      <c r="Y200" t="b">
        <v>0</v>
      </c>
    </row>
    <row r="201">
      <c r="A201" s="46" t="s">
        <v>491</v>
      </c>
      <c r="B201" s="47" t="s">
        <v>492</v>
      </c>
      <c r="C201">
        <v>139.0</v>
      </c>
      <c r="D201">
        <v>1066.0</v>
      </c>
      <c r="E201" s="27">
        <v>0.1303939962476548</v>
      </c>
      <c r="F201">
        <v>168.0</v>
      </c>
      <c r="G201">
        <v>1108.0</v>
      </c>
      <c r="H201" s="27">
        <v>0.15162454873646208</v>
      </c>
      <c r="I201">
        <v>95.0</v>
      </c>
      <c r="J201">
        <v>649.0</v>
      </c>
      <c r="K201" s="27">
        <v>0.14637904468412943</v>
      </c>
      <c r="L201" s="28" t="b">
        <v>0</v>
      </c>
      <c r="M201" t="str">
        <f t="shared" si="1"/>
        <v>Yes</v>
      </c>
      <c r="N201">
        <v>274.0</v>
      </c>
      <c r="O201">
        <v>1286.0</v>
      </c>
      <c r="P201" s="27">
        <v>0.2130637636080871</v>
      </c>
      <c r="Q201">
        <v>286.0</v>
      </c>
      <c r="R201">
        <v>1444.0</v>
      </c>
      <c r="S201" s="27">
        <v>0.19806094182825484</v>
      </c>
      <c r="T201">
        <v>142.0</v>
      </c>
      <c r="U201">
        <v>656.0</v>
      </c>
      <c r="V201" s="27">
        <v>0.21646341463414634</v>
      </c>
      <c r="W201" t="b">
        <v>0</v>
      </c>
      <c r="X201" t="str">
        <f t="shared" si="2"/>
        <v>No</v>
      </c>
      <c r="Y201" t="b">
        <v>0</v>
      </c>
    </row>
    <row r="202">
      <c r="A202" s="46" t="s">
        <v>493</v>
      </c>
      <c r="B202" s="47" t="s">
        <v>494</v>
      </c>
      <c r="C202">
        <v>17.0</v>
      </c>
      <c r="D202">
        <v>406.0</v>
      </c>
      <c r="E202" s="27">
        <v>0.04187192118226601</v>
      </c>
      <c r="F202">
        <v>17.0</v>
      </c>
      <c r="G202">
        <v>440.0</v>
      </c>
      <c r="H202" s="27">
        <v>0.038636363636363635</v>
      </c>
      <c r="I202">
        <v>7.0</v>
      </c>
      <c r="J202">
        <v>253.0</v>
      </c>
      <c r="K202" s="27">
        <v>0.02766798418972332</v>
      </c>
      <c r="L202" s="28" t="b">
        <v>0</v>
      </c>
      <c r="M202" t="str">
        <f t="shared" si="1"/>
        <v>No</v>
      </c>
      <c r="N202">
        <v>27.0</v>
      </c>
      <c r="O202">
        <v>553.0</v>
      </c>
      <c r="P202" s="27">
        <v>0.048824593128390596</v>
      </c>
      <c r="Q202">
        <v>20.0</v>
      </c>
      <c r="R202">
        <v>685.0</v>
      </c>
      <c r="S202" s="27">
        <v>0.029197080291970802</v>
      </c>
      <c r="T202">
        <v>8.0</v>
      </c>
      <c r="U202">
        <v>326.0</v>
      </c>
      <c r="V202" s="27">
        <v>0.024539877300613498</v>
      </c>
      <c r="W202" t="b">
        <v>1</v>
      </c>
      <c r="X202" t="str">
        <f t="shared" si="2"/>
        <v>Yes</v>
      </c>
      <c r="Y202" t="b">
        <v>0</v>
      </c>
    </row>
    <row r="203">
      <c r="A203" s="46" t="s">
        <v>495</v>
      </c>
      <c r="B203" s="47" t="s">
        <v>496</v>
      </c>
      <c r="C203">
        <v>2.0</v>
      </c>
      <c r="D203">
        <v>534.0</v>
      </c>
      <c r="E203" s="27">
        <v>0.003745318352059925</v>
      </c>
      <c r="F203">
        <v>9.0</v>
      </c>
      <c r="G203">
        <v>955.0</v>
      </c>
      <c r="H203" s="27">
        <v>0.009424083769633508</v>
      </c>
      <c r="I203">
        <v>2.0</v>
      </c>
      <c r="J203">
        <v>481.0</v>
      </c>
      <c r="K203" s="27">
        <v>0.004158004158004158</v>
      </c>
      <c r="L203" s="28" t="b">
        <v>0</v>
      </c>
      <c r="M203" t="str">
        <f t="shared" si="1"/>
        <v>Yes</v>
      </c>
      <c r="N203">
        <v>18.0</v>
      </c>
      <c r="O203">
        <v>529.0</v>
      </c>
      <c r="P203" s="27">
        <v>0.034026465028355386</v>
      </c>
      <c r="Q203">
        <v>1.0</v>
      </c>
      <c r="R203">
        <v>375.0</v>
      </c>
      <c r="S203" s="27">
        <v>0.0026666666666666666</v>
      </c>
      <c r="T203">
        <v>2.0</v>
      </c>
      <c r="U203">
        <v>132.0</v>
      </c>
      <c r="V203" s="27">
        <v>0.015151515151515152</v>
      </c>
      <c r="W203" t="b">
        <v>0</v>
      </c>
      <c r="X203" t="str">
        <f t="shared" si="2"/>
        <v>Yes</v>
      </c>
      <c r="Y203" t="b">
        <v>0</v>
      </c>
    </row>
    <row r="204">
      <c r="A204" s="46" t="s">
        <v>497</v>
      </c>
      <c r="B204" s="47" t="s">
        <v>498</v>
      </c>
      <c r="C204">
        <v>20.0</v>
      </c>
      <c r="D204">
        <v>572.0</v>
      </c>
      <c r="E204" s="27">
        <v>0.03496503496503497</v>
      </c>
      <c r="F204">
        <v>38.0</v>
      </c>
      <c r="G204">
        <v>662.0</v>
      </c>
      <c r="H204" s="27">
        <v>0.05740181268882175</v>
      </c>
      <c r="I204">
        <v>26.0</v>
      </c>
      <c r="J204">
        <v>307.0</v>
      </c>
      <c r="K204" s="27">
        <v>0.08469055374592833</v>
      </c>
      <c r="L204" s="28" t="b">
        <v>1</v>
      </c>
      <c r="M204" t="str">
        <f t="shared" si="1"/>
        <v>Yes</v>
      </c>
      <c r="N204">
        <v>87.0</v>
      </c>
      <c r="O204">
        <v>672.0</v>
      </c>
      <c r="P204" s="27">
        <v>0.12946428571428573</v>
      </c>
      <c r="Q204">
        <v>95.0</v>
      </c>
      <c r="R204">
        <v>611.0</v>
      </c>
      <c r="S204" s="27">
        <v>0.15548281505728315</v>
      </c>
      <c r="T204">
        <v>30.0</v>
      </c>
      <c r="U204">
        <v>357.0</v>
      </c>
      <c r="V204" s="27">
        <v>0.08403361344537816</v>
      </c>
      <c r="W204" t="b">
        <v>0</v>
      </c>
      <c r="X204" t="str">
        <f t="shared" si="2"/>
        <v>Yes</v>
      </c>
      <c r="Y204" t="b">
        <v>0</v>
      </c>
    </row>
    <row r="205">
      <c r="A205" s="46" t="s">
        <v>499</v>
      </c>
      <c r="B205" s="47" t="s">
        <v>500</v>
      </c>
      <c r="C205">
        <v>28.0</v>
      </c>
      <c r="D205">
        <v>377.0</v>
      </c>
      <c r="E205" s="27">
        <v>0.07427055702917772</v>
      </c>
      <c r="F205">
        <v>28.0</v>
      </c>
      <c r="G205">
        <v>359.0</v>
      </c>
      <c r="H205" s="27">
        <v>0.07799442896935933</v>
      </c>
      <c r="I205">
        <v>27.0</v>
      </c>
      <c r="J205">
        <v>185.0</v>
      </c>
      <c r="K205" s="27">
        <v>0.14594594594594595</v>
      </c>
      <c r="L205" s="28" t="b">
        <v>1</v>
      </c>
      <c r="M205" t="str">
        <f t="shared" si="1"/>
        <v>Yes</v>
      </c>
      <c r="N205">
        <v>32.0</v>
      </c>
      <c r="O205">
        <v>296.0</v>
      </c>
      <c r="P205" s="27">
        <v>0.10810810810810811</v>
      </c>
      <c r="Q205">
        <v>36.0</v>
      </c>
      <c r="R205">
        <v>361.0</v>
      </c>
      <c r="S205" s="27">
        <v>0.0997229916897507</v>
      </c>
      <c r="T205">
        <v>21.0</v>
      </c>
      <c r="U205">
        <v>233.0</v>
      </c>
      <c r="V205" s="27">
        <v>0.09012875536480687</v>
      </c>
      <c r="W205" t="b">
        <v>1</v>
      </c>
      <c r="X205" t="str">
        <f t="shared" si="2"/>
        <v>Yes</v>
      </c>
      <c r="Y205" t="b">
        <v>1</v>
      </c>
    </row>
    <row r="206">
      <c r="A206" s="46" t="s">
        <v>501</v>
      </c>
      <c r="B206" s="47" t="s">
        <v>502</v>
      </c>
      <c r="C206">
        <v>57.0</v>
      </c>
      <c r="D206">
        <v>465.0</v>
      </c>
      <c r="E206" s="27">
        <v>0.12258064516129032</v>
      </c>
      <c r="F206">
        <v>76.0</v>
      </c>
      <c r="G206">
        <v>554.0</v>
      </c>
      <c r="H206" s="27">
        <v>0.1371841155234657</v>
      </c>
      <c r="I206">
        <v>50.0</v>
      </c>
      <c r="J206">
        <v>262.0</v>
      </c>
      <c r="K206" s="27">
        <v>0.19083969465648856</v>
      </c>
      <c r="L206" s="28" t="b">
        <v>1</v>
      </c>
      <c r="M206" t="str">
        <f t="shared" si="1"/>
        <v>Yes</v>
      </c>
      <c r="N206">
        <v>135.0</v>
      </c>
      <c r="O206">
        <v>605.0</v>
      </c>
      <c r="P206" s="27">
        <v>0.2231404958677686</v>
      </c>
      <c r="Q206">
        <v>114.0</v>
      </c>
      <c r="R206">
        <v>641.0</v>
      </c>
      <c r="S206" s="27">
        <v>0.17784711388455537</v>
      </c>
      <c r="T206">
        <v>47.0</v>
      </c>
      <c r="U206">
        <v>346.0</v>
      </c>
      <c r="V206" s="27">
        <v>0.13583815028901733</v>
      </c>
      <c r="W206" t="b">
        <v>1</v>
      </c>
      <c r="X206" t="str">
        <f t="shared" si="2"/>
        <v>Yes</v>
      </c>
      <c r="Y206" t="b">
        <v>1</v>
      </c>
    </row>
    <row r="207">
      <c r="A207" s="46" t="s">
        <v>503</v>
      </c>
      <c r="B207" s="47" t="s">
        <v>504</v>
      </c>
      <c r="C207">
        <v>19.0</v>
      </c>
      <c r="D207">
        <v>511.0</v>
      </c>
      <c r="E207" s="27">
        <v>0.03718199608610567</v>
      </c>
      <c r="F207">
        <v>19.0</v>
      </c>
      <c r="G207">
        <v>560.0</v>
      </c>
      <c r="H207" s="27">
        <v>0.033928571428571426</v>
      </c>
      <c r="I207">
        <v>16.0</v>
      </c>
      <c r="J207">
        <v>352.0</v>
      </c>
      <c r="K207" s="27">
        <v>0.045454545454545456</v>
      </c>
      <c r="L207" s="28" t="b">
        <v>0</v>
      </c>
      <c r="M207" t="str">
        <f t="shared" si="1"/>
        <v>Yes</v>
      </c>
      <c r="N207">
        <v>35.0</v>
      </c>
      <c r="O207">
        <v>573.0</v>
      </c>
      <c r="P207" s="27">
        <v>0.06108202443280977</v>
      </c>
      <c r="Q207">
        <v>39.0</v>
      </c>
      <c r="R207">
        <v>557.0</v>
      </c>
      <c r="S207" s="27">
        <v>0.07001795332136446</v>
      </c>
      <c r="T207">
        <v>16.0</v>
      </c>
      <c r="U207">
        <v>359.0</v>
      </c>
      <c r="V207" s="27">
        <v>0.04456824512534819</v>
      </c>
      <c r="W207" t="b">
        <v>0</v>
      </c>
      <c r="X207" t="str">
        <f t="shared" si="2"/>
        <v>Yes</v>
      </c>
      <c r="Y207" t="b">
        <v>0</v>
      </c>
    </row>
    <row r="208">
      <c r="A208" s="46" t="s">
        <v>505</v>
      </c>
      <c r="B208" s="47" t="s">
        <v>506</v>
      </c>
      <c r="C208">
        <v>33.0</v>
      </c>
      <c r="D208">
        <v>508.0</v>
      </c>
      <c r="E208" s="27">
        <v>0.06496062992125984</v>
      </c>
      <c r="F208">
        <v>29.0</v>
      </c>
      <c r="G208">
        <v>488.0</v>
      </c>
      <c r="H208" s="27">
        <v>0.05942622950819672</v>
      </c>
      <c r="I208">
        <v>15.0</v>
      </c>
      <c r="J208">
        <v>311.0</v>
      </c>
      <c r="K208" s="27">
        <v>0.04823151125401929</v>
      </c>
      <c r="L208" s="28" t="b">
        <v>0</v>
      </c>
      <c r="M208" t="str">
        <f t="shared" si="1"/>
        <v>No</v>
      </c>
      <c r="N208">
        <v>47.0</v>
      </c>
      <c r="O208">
        <v>573.0</v>
      </c>
      <c r="P208" s="27">
        <v>0.08202443280977312</v>
      </c>
      <c r="Q208">
        <v>44.0</v>
      </c>
      <c r="R208">
        <v>521.0</v>
      </c>
      <c r="S208" s="27">
        <v>0.08445297504798464</v>
      </c>
      <c r="T208">
        <v>28.0</v>
      </c>
      <c r="U208">
        <v>311.0</v>
      </c>
      <c r="V208" s="27">
        <v>0.09003215434083602</v>
      </c>
      <c r="W208" t="b">
        <v>0</v>
      </c>
      <c r="X208" t="str">
        <f t="shared" si="2"/>
        <v>No</v>
      </c>
      <c r="Y208" t="b">
        <v>0</v>
      </c>
    </row>
    <row r="209">
      <c r="A209" s="46" t="s">
        <v>507</v>
      </c>
      <c r="B209" s="47" t="s">
        <v>508</v>
      </c>
      <c r="C209">
        <v>9.0</v>
      </c>
      <c r="D209">
        <v>245.0</v>
      </c>
      <c r="E209" s="27">
        <v>0.036734693877551024</v>
      </c>
      <c r="F209">
        <v>8.0</v>
      </c>
      <c r="G209">
        <v>285.0</v>
      </c>
      <c r="H209" s="27">
        <v>0.028070175438596492</v>
      </c>
      <c r="I209">
        <v>7.0</v>
      </c>
      <c r="J209">
        <v>181.0</v>
      </c>
      <c r="K209" s="27">
        <v>0.03867403314917127</v>
      </c>
      <c r="L209" s="28" t="b">
        <v>0</v>
      </c>
      <c r="M209" t="str">
        <f t="shared" si="1"/>
        <v>Yes</v>
      </c>
      <c r="N209">
        <v>11.0</v>
      </c>
      <c r="O209">
        <v>304.0</v>
      </c>
      <c r="P209" s="27">
        <v>0.03618421052631579</v>
      </c>
      <c r="Q209">
        <v>26.0</v>
      </c>
      <c r="R209">
        <v>631.0</v>
      </c>
      <c r="S209" s="27">
        <v>0.04120443740095087</v>
      </c>
      <c r="T209">
        <v>12.0</v>
      </c>
      <c r="U209">
        <v>276.0</v>
      </c>
      <c r="V209" s="27">
        <v>0.043478260869565216</v>
      </c>
      <c r="W209" t="b">
        <v>0</v>
      </c>
      <c r="X209" t="str">
        <f t="shared" si="2"/>
        <v>No</v>
      </c>
      <c r="Y209" t="b">
        <v>0</v>
      </c>
    </row>
    <row r="210">
      <c r="A210" s="46" t="s">
        <v>509</v>
      </c>
      <c r="B210" s="47" t="s">
        <v>510</v>
      </c>
      <c r="C210">
        <v>13.0</v>
      </c>
      <c r="D210">
        <v>417.0</v>
      </c>
      <c r="E210" s="27">
        <v>0.03117505995203837</v>
      </c>
      <c r="F210">
        <v>41.0</v>
      </c>
      <c r="G210">
        <v>636.0</v>
      </c>
      <c r="H210" s="27">
        <v>0.06446540880503145</v>
      </c>
      <c r="I210">
        <v>25.0</v>
      </c>
      <c r="J210">
        <v>246.0</v>
      </c>
      <c r="K210" s="27">
        <v>0.1016260162601626</v>
      </c>
      <c r="L210" s="28" t="b">
        <v>1</v>
      </c>
      <c r="M210" t="str">
        <f t="shared" si="1"/>
        <v>Yes</v>
      </c>
      <c r="N210">
        <v>132.0</v>
      </c>
      <c r="O210">
        <v>665.0</v>
      </c>
      <c r="P210" s="27">
        <v>0.19849624060150375</v>
      </c>
      <c r="Q210">
        <v>90.0</v>
      </c>
      <c r="R210">
        <v>523.0</v>
      </c>
      <c r="S210" s="27">
        <v>0.17208413001912046</v>
      </c>
      <c r="T210">
        <v>44.0</v>
      </c>
      <c r="U210">
        <v>353.0</v>
      </c>
      <c r="V210" s="27">
        <v>0.12464589235127478</v>
      </c>
      <c r="W210" t="b">
        <v>1</v>
      </c>
      <c r="X210" t="str">
        <f t="shared" si="2"/>
        <v>Yes</v>
      </c>
      <c r="Y210" t="b">
        <v>1</v>
      </c>
    </row>
    <row r="211">
      <c r="A211" s="46" t="s">
        <v>511</v>
      </c>
      <c r="B211" s="47" t="s">
        <v>512</v>
      </c>
      <c r="C211">
        <v>13.0</v>
      </c>
      <c r="D211">
        <v>72.0</v>
      </c>
      <c r="E211" s="27">
        <v>0.18055555555555555</v>
      </c>
      <c r="F211">
        <v>18.0</v>
      </c>
      <c r="G211">
        <v>93.0</v>
      </c>
      <c r="H211" s="27">
        <v>0.1935483870967742</v>
      </c>
      <c r="I211">
        <v>9.0</v>
      </c>
      <c r="J211">
        <v>41.0</v>
      </c>
      <c r="K211" s="27">
        <v>0.21951219512195122</v>
      </c>
      <c r="L211" s="28" t="b">
        <v>1</v>
      </c>
      <c r="M211" t="str">
        <f t="shared" si="1"/>
        <v>Yes</v>
      </c>
      <c r="N211">
        <v>17.0</v>
      </c>
      <c r="O211">
        <v>87.0</v>
      </c>
      <c r="P211" s="27">
        <v>0.19540229885057472</v>
      </c>
      <c r="Q211">
        <v>17.0</v>
      </c>
      <c r="R211">
        <v>101.0</v>
      </c>
      <c r="S211" s="27">
        <v>0.16831683168316833</v>
      </c>
      <c r="T211">
        <v>5.0</v>
      </c>
      <c r="U211">
        <v>64.0</v>
      </c>
      <c r="V211" s="27">
        <v>0.078125</v>
      </c>
      <c r="W211" t="b">
        <v>1</v>
      </c>
      <c r="X211" t="str">
        <f t="shared" si="2"/>
        <v>Yes</v>
      </c>
      <c r="Y211" t="b">
        <v>1</v>
      </c>
    </row>
    <row r="212">
      <c r="A212" s="46" t="s">
        <v>513</v>
      </c>
      <c r="B212" s="47" t="s">
        <v>514</v>
      </c>
      <c r="C212">
        <v>6.0</v>
      </c>
      <c r="D212">
        <v>487.0</v>
      </c>
      <c r="E212" s="27">
        <v>0.012320328542094456</v>
      </c>
      <c r="F212">
        <v>14.0</v>
      </c>
      <c r="G212">
        <v>639.0</v>
      </c>
      <c r="H212" s="27">
        <v>0.02190923317683881</v>
      </c>
      <c r="I212">
        <v>5.0</v>
      </c>
      <c r="J212">
        <v>354.0</v>
      </c>
      <c r="K212" s="27">
        <v>0.014124293785310734</v>
      </c>
      <c r="L212" s="28" t="b">
        <v>0</v>
      </c>
      <c r="M212" t="str">
        <f t="shared" si="1"/>
        <v>Yes</v>
      </c>
      <c r="N212">
        <v>14.0</v>
      </c>
      <c r="O212">
        <v>587.0</v>
      </c>
      <c r="P212" s="27">
        <v>0.02385008517887564</v>
      </c>
      <c r="Q212">
        <v>11.0</v>
      </c>
      <c r="R212">
        <v>524.0</v>
      </c>
      <c r="S212" s="27">
        <v>0.02099236641221374</v>
      </c>
      <c r="T212">
        <v>13.0</v>
      </c>
      <c r="U212">
        <v>427.0</v>
      </c>
      <c r="V212" s="27">
        <v>0.03044496487119438</v>
      </c>
      <c r="W212" t="b">
        <v>0</v>
      </c>
      <c r="X212" t="str">
        <f t="shared" si="2"/>
        <v>No</v>
      </c>
      <c r="Y212" t="b">
        <v>0</v>
      </c>
    </row>
    <row r="213">
      <c r="A213" s="46" t="s">
        <v>515</v>
      </c>
      <c r="B213" s="47" t="s">
        <v>516</v>
      </c>
      <c r="C213">
        <v>18.0</v>
      </c>
      <c r="D213">
        <v>411.0</v>
      </c>
      <c r="E213" s="27">
        <v>0.043795620437956206</v>
      </c>
      <c r="F213">
        <v>22.0</v>
      </c>
      <c r="G213">
        <v>632.0</v>
      </c>
      <c r="H213" s="27">
        <v>0.03481012658227848</v>
      </c>
      <c r="I213">
        <v>20.0</v>
      </c>
      <c r="J213">
        <v>387.0</v>
      </c>
      <c r="K213" s="27">
        <v>0.05167958656330749</v>
      </c>
      <c r="L213" s="28" t="b">
        <v>0</v>
      </c>
      <c r="M213" t="str">
        <f t="shared" si="1"/>
        <v>Yes</v>
      </c>
      <c r="N213">
        <v>31.0</v>
      </c>
      <c r="O213">
        <v>653.0</v>
      </c>
      <c r="P213" s="27">
        <v>0.04747320061255743</v>
      </c>
      <c r="Q213">
        <v>57.0</v>
      </c>
      <c r="R213">
        <v>762.0</v>
      </c>
      <c r="S213" s="27">
        <v>0.07480314960629922</v>
      </c>
      <c r="T213">
        <v>5.0</v>
      </c>
      <c r="U213">
        <v>249.0</v>
      </c>
      <c r="V213" s="27">
        <v>0.020080321285140562</v>
      </c>
      <c r="W213" t="b">
        <v>0</v>
      </c>
      <c r="X213" t="str">
        <f t="shared" si="2"/>
        <v>Yes</v>
      </c>
      <c r="Y213" t="b">
        <v>0</v>
      </c>
    </row>
    <row r="214">
      <c r="A214" s="46" t="s">
        <v>517</v>
      </c>
      <c r="B214" s="47" t="s">
        <v>518</v>
      </c>
      <c r="C214">
        <v>42.0</v>
      </c>
      <c r="D214">
        <v>690.0</v>
      </c>
      <c r="E214" s="27">
        <v>0.06086956521739131</v>
      </c>
      <c r="F214">
        <v>33.0</v>
      </c>
      <c r="G214">
        <v>701.0</v>
      </c>
      <c r="H214" s="27">
        <v>0.047075606276747506</v>
      </c>
      <c r="I214">
        <v>25.0</v>
      </c>
      <c r="J214">
        <v>382.0</v>
      </c>
      <c r="K214" s="27">
        <v>0.06544502617801047</v>
      </c>
      <c r="L214" s="28" t="b">
        <v>0</v>
      </c>
      <c r="M214" t="str">
        <f t="shared" si="1"/>
        <v>Yes</v>
      </c>
      <c r="N214">
        <v>71.0</v>
      </c>
      <c r="O214">
        <v>849.0</v>
      </c>
      <c r="P214" s="27">
        <v>0.08362779740871613</v>
      </c>
      <c r="Q214">
        <v>75.0</v>
      </c>
      <c r="R214">
        <v>921.0</v>
      </c>
      <c r="S214" s="27">
        <v>0.08143322475570032</v>
      </c>
      <c r="T214">
        <v>37.0</v>
      </c>
      <c r="U214">
        <v>472.0</v>
      </c>
      <c r="V214" s="27">
        <v>0.07838983050847458</v>
      </c>
      <c r="W214" t="b">
        <v>1</v>
      </c>
      <c r="X214" t="str">
        <f t="shared" si="2"/>
        <v>Yes</v>
      </c>
      <c r="Y214" t="b">
        <v>0</v>
      </c>
    </row>
    <row r="215">
      <c r="A215" s="46" t="s">
        <v>519</v>
      </c>
      <c r="B215" s="47" t="s">
        <v>520</v>
      </c>
      <c r="C215">
        <v>145.0</v>
      </c>
      <c r="D215">
        <v>1196.0</v>
      </c>
      <c r="E215" s="27">
        <v>0.12123745819397994</v>
      </c>
      <c r="F215">
        <v>191.0</v>
      </c>
      <c r="G215">
        <v>1048.0</v>
      </c>
      <c r="H215" s="27">
        <v>0.18225190839694658</v>
      </c>
      <c r="I215">
        <v>101.0</v>
      </c>
      <c r="J215">
        <v>515.0</v>
      </c>
      <c r="K215" s="27">
        <v>0.19611650485436893</v>
      </c>
      <c r="L215" s="28" t="b">
        <v>1</v>
      </c>
      <c r="M215" t="str">
        <f t="shared" si="1"/>
        <v>Yes</v>
      </c>
      <c r="N215">
        <v>260.0</v>
      </c>
      <c r="O215">
        <v>1198.0</v>
      </c>
      <c r="P215" s="27">
        <v>0.21702838063439064</v>
      </c>
      <c r="Q215">
        <v>194.0</v>
      </c>
      <c r="R215">
        <v>1113.0</v>
      </c>
      <c r="S215" s="27">
        <v>0.17430368373764601</v>
      </c>
      <c r="T215">
        <v>102.0</v>
      </c>
      <c r="U215">
        <v>581.0</v>
      </c>
      <c r="V215" s="27">
        <v>0.17555938037865748</v>
      </c>
      <c r="W215" t="b">
        <v>0</v>
      </c>
      <c r="X215" t="str">
        <f t="shared" si="2"/>
        <v>Yes</v>
      </c>
      <c r="Y215" t="b">
        <v>0</v>
      </c>
    </row>
    <row r="216">
      <c r="A216" s="46" t="s">
        <v>521</v>
      </c>
      <c r="B216" s="47" t="s">
        <v>522</v>
      </c>
      <c r="C216">
        <v>53.0</v>
      </c>
      <c r="D216">
        <v>675.0</v>
      </c>
      <c r="E216" s="27">
        <v>0.07851851851851852</v>
      </c>
      <c r="F216">
        <v>51.0</v>
      </c>
      <c r="G216">
        <v>629.0</v>
      </c>
      <c r="H216" s="27">
        <v>0.08108108108108109</v>
      </c>
      <c r="I216">
        <v>34.0</v>
      </c>
      <c r="J216">
        <v>406.0</v>
      </c>
      <c r="K216" s="27">
        <v>0.08374384236453201</v>
      </c>
      <c r="L216" s="28" t="b">
        <v>1</v>
      </c>
      <c r="M216" t="str">
        <f t="shared" si="1"/>
        <v>Yes</v>
      </c>
      <c r="N216">
        <v>64.0</v>
      </c>
      <c r="O216">
        <v>787.0</v>
      </c>
      <c r="P216" s="27">
        <v>0.08132147395171538</v>
      </c>
      <c r="Q216">
        <v>60.0</v>
      </c>
      <c r="R216">
        <v>950.0</v>
      </c>
      <c r="S216" s="27">
        <v>0.06315789473684211</v>
      </c>
      <c r="T216">
        <v>41.0</v>
      </c>
      <c r="U216">
        <v>461.0</v>
      </c>
      <c r="V216" s="27">
        <v>0.08893709327548807</v>
      </c>
      <c r="W216" t="b">
        <v>0</v>
      </c>
      <c r="X216" t="str">
        <f t="shared" si="2"/>
        <v>No</v>
      </c>
      <c r="Y216" t="b">
        <v>0</v>
      </c>
    </row>
    <row r="217">
      <c r="A217" s="46" t="s">
        <v>523</v>
      </c>
      <c r="B217" s="47" t="s">
        <v>524</v>
      </c>
      <c r="C217">
        <v>90.0</v>
      </c>
      <c r="D217">
        <v>1037.0</v>
      </c>
      <c r="E217" s="27">
        <v>0.08678881388621022</v>
      </c>
      <c r="F217">
        <v>115.0</v>
      </c>
      <c r="G217">
        <v>1086.0</v>
      </c>
      <c r="H217" s="27">
        <v>0.10589318600368323</v>
      </c>
      <c r="I217">
        <v>90.0</v>
      </c>
      <c r="J217">
        <v>672.0</v>
      </c>
      <c r="K217" s="27">
        <v>0.13392857142857142</v>
      </c>
      <c r="L217" s="28" t="b">
        <v>1</v>
      </c>
      <c r="M217" t="str">
        <f t="shared" si="1"/>
        <v>Yes</v>
      </c>
      <c r="N217">
        <v>282.0</v>
      </c>
      <c r="O217">
        <v>1443.0</v>
      </c>
      <c r="P217" s="27">
        <v>0.19542619542619544</v>
      </c>
      <c r="Q217">
        <v>301.0</v>
      </c>
      <c r="R217">
        <v>1563.0</v>
      </c>
      <c r="S217" s="27">
        <v>0.19257837492002558</v>
      </c>
      <c r="T217">
        <v>130.0</v>
      </c>
      <c r="U217">
        <v>713.0</v>
      </c>
      <c r="V217" s="27">
        <v>0.182328190743338</v>
      </c>
      <c r="W217" t="b">
        <v>1</v>
      </c>
      <c r="X217" t="str">
        <f t="shared" si="2"/>
        <v>Yes</v>
      </c>
      <c r="Y217" t="b">
        <v>1</v>
      </c>
    </row>
    <row r="218">
      <c r="A218" s="46" t="s">
        <v>525</v>
      </c>
      <c r="B218" s="47" t="s">
        <v>526</v>
      </c>
      <c r="C218">
        <v>45.0</v>
      </c>
      <c r="D218">
        <v>847.0</v>
      </c>
      <c r="E218" s="27">
        <v>0.053128689492325853</v>
      </c>
      <c r="F218">
        <v>69.0</v>
      </c>
      <c r="G218">
        <v>957.0</v>
      </c>
      <c r="H218" s="27">
        <v>0.07210031347962383</v>
      </c>
      <c r="I218">
        <v>38.0</v>
      </c>
      <c r="J218">
        <v>518.0</v>
      </c>
      <c r="K218" s="27">
        <v>0.07335907335907337</v>
      </c>
      <c r="L218" s="28" t="b">
        <v>1</v>
      </c>
      <c r="M218" t="str">
        <f t="shared" si="1"/>
        <v>Yes</v>
      </c>
      <c r="N218">
        <v>88.0</v>
      </c>
      <c r="O218">
        <v>999.0</v>
      </c>
      <c r="P218" s="27">
        <v>0.08808808808808809</v>
      </c>
      <c r="Q218">
        <v>79.0</v>
      </c>
      <c r="R218">
        <v>1074.0</v>
      </c>
      <c r="S218" s="27">
        <v>0.07355679702048418</v>
      </c>
      <c r="T218">
        <v>40.0</v>
      </c>
      <c r="U218">
        <v>617.0</v>
      </c>
      <c r="V218" s="27">
        <v>0.06482982171799027</v>
      </c>
      <c r="W218" t="b">
        <v>1</v>
      </c>
      <c r="X218" t="str">
        <f t="shared" si="2"/>
        <v>Yes</v>
      </c>
      <c r="Y218" t="b">
        <v>1</v>
      </c>
    </row>
    <row r="219">
      <c r="A219" s="46" t="s">
        <v>527</v>
      </c>
      <c r="B219" s="47" t="s">
        <v>528</v>
      </c>
      <c r="C219">
        <v>78.0</v>
      </c>
      <c r="D219">
        <v>1114.0</v>
      </c>
      <c r="E219" s="27">
        <v>0.07001795332136446</v>
      </c>
      <c r="F219">
        <v>96.0</v>
      </c>
      <c r="G219">
        <v>1151.0</v>
      </c>
      <c r="H219" s="27">
        <v>0.08340573414422242</v>
      </c>
      <c r="I219">
        <v>54.0</v>
      </c>
      <c r="J219">
        <v>638.0</v>
      </c>
      <c r="K219" s="27">
        <v>0.08463949843260188</v>
      </c>
      <c r="L219" s="28" t="b">
        <v>1</v>
      </c>
      <c r="M219" t="str">
        <f t="shared" si="1"/>
        <v>Yes</v>
      </c>
      <c r="N219">
        <v>131.0</v>
      </c>
      <c r="O219">
        <v>1385.0</v>
      </c>
      <c r="P219" s="27">
        <v>0.09458483754512635</v>
      </c>
      <c r="Q219">
        <v>159.0</v>
      </c>
      <c r="R219">
        <v>1312.0</v>
      </c>
      <c r="S219" s="27">
        <v>0.1211890243902439</v>
      </c>
      <c r="T219">
        <v>80.0</v>
      </c>
      <c r="U219">
        <v>619.0</v>
      </c>
      <c r="V219" s="27">
        <v>0.12924071082390953</v>
      </c>
      <c r="W219" t="b">
        <v>0</v>
      </c>
      <c r="X219" t="str">
        <f t="shared" si="2"/>
        <v>No</v>
      </c>
      <c r="Y219" t="b">
        <v>0</v>
      </c>
    </row>
    <row r="220">
      <c r="A220" s="46" t="s">
        <v>529</v>
      </c>
      <c r="B220" s="47" t="s">
        <v>530</v>
      </c>
      <c r="C220">
        <v>18.0</v>
      </c>
      <c r="D220">
        <v>610.0</v>
      </c>
      <c r="E220" s="27">
        <v>0.029508196721311476</v>
      </c>
      <c r="F220">
        <v>29.0</v>
      </c>
      <c r="G220">
        <v>793.0</v>
      </c>
      <c r="H220" s="27">
        <v>0.03656998738965952</v>
      </c>
      <c r="I220">
        <v>13.0</v>
      </c>
      <c r="J220">
        <v>374.0</v>
      </c>
      <c r="K220" s="27">
        <v>0.034759358288770054</v>
      </c>
      <c r="L220" s="28" t="b">
        <v>0</v>
      </c>
      <c r="M220" t="str">
        <f t="shared" si="1"/>
        <v>Yes</v>
      </c>
      <c r="N220">
        <v>46.0</v>
      </c>
      <c r="O220">
        <v>962.0</v>
      </c>
      <c r="P220" s="27">
        <v>0.04781704781704782</v>
      </c>
      <c r="Q220">
        <v>55.0</v>
      </c>
      <c r="R220">
        <v>930.0</v>
      </c>
      <c r="S220" s="27">
        <v>0.05913978494623656</v>
      </c>
      <c r="T220">
        <v>34.0</v>
      </c>
      <c r="U220">
        <v>536.0</v>
      </c>
      <c r="V220" s="27">
        <v>0.06343283582089553</v>
      </c>
      <c r="W220" t="b">
        <v>0</v>
      </c>
      <c r="X220" t="str">
        <f t="shared" si="2"/>
        <v>No</v>
      </c>
      <c r="Y220" t="b">
        <v>0</v>
      </c>
    </row>
    <row r="221">
      <c r="A221" s="46" t="s">
        <v>531</v>
      </c>
      <c r="B221" s="47" t="s">
        <v>532</v>
      </c>
      <c r="C221">
        <v>84.0</v>
      </c>
      <c r="D221">
        <v>1223.0</v>
      </c>
      <c r="E221" s="27">
        <v>0.0686835650040883</v>
      </c>
      <c r="F221">
        <v>146.0</v>
      </c>
      <c r="G221">
        <v>1317.0</v>
      </c>
      <c r="H221" s="27">
        <v>0.1108580106302202</v>
      </c>
      <c r="I221">
        <v>102.0</v>
      </c>
      <c r="J221">
        <v>753.0</v>
      </c>
      <c r="K221" s="27">
        <v>0.13545816733067728</v>
      </c>
      <c r="L221" s="28" t="b">
        <v>1</v>
      </c>
      <c r="M221" t="str">
        <f t="shared" si="1"/>
        <v>Yes</v>
      </c>
      <c r="N221">
        <v>207.0</v>
      </c>
      <c r="O221">
        <v>1554.0</v>
      </c>
      <c r="P221" s="27">
        <v>0.13320463320463322</v>
      </c>
      <c r="Q221">
        <v>263.0</v>
      </c>
      <c r="R221">
        <v>3153.0</v>
      </c>
      <c r="S221" s="27">
        <v>0.08341262289882652</v>
      </c>
      <c r="T221">
        <v>110.0</v>
      </c>
      <c r="U221">
        <v>1114.0</v>
      </c>
      <c r="V221" s="27">
        <v>0.09874326750448834</v>
      </c>
      <c r="W221" t="b">
        <v>0</v>
      </c>
      <c r="X221" t="str">
        <f t="shared" si="2"/>
        <v>Yes</v>
      </c>
      <c r="Y221" t="b">
        <v>0</v>
      </c>
    </row>
    <row r="222">
      <c r="A222" s="46" t="s">
        <v>533</v>
      </c>
      <c r="B222" s="47" t="s">
        <v>534</v>
      </c>
      <c r="C222">
        <v>21.0</v>
      </c>
      <c r="D222">
        <v>445.0</v>
      </c>
      <c r="E222" s="27">
        <v>0.04719101123595506</v>
      </c>
      <c r="F222">
        <v>31.0</v>
      </c>
      <c r="G222">
        <v>512.0</v>
      </c>
      <c r="H222" s="27">
        <v>0.060546875</v>
      </c>
      <c r="I222">
        <v>13.0</v>
      </c>
      <c r="J222">
        <v>284.0</v>
      </c>
      <c r="K222" s="27">
        <v>0.045774647887323945</v>
      </c>
      <c r="L222" s="28" t="b">
        <v>0</v>
      </c>
      <c r="M222" t="str">
        <f t="shared" si="1"/>
        <v>No</v>
      </c>
      <c r="N222">
        <v>76.0</v>
      </c>
      <c r="O222">
        <v>679.0</v>
      </c>
      <c r="P222" s="27">
        <v>0.11192930780559647</v>
      </c>
      <c r="Q222">
        <v>30.0</v>
      </c>
      <c r="R222">
        <v>627.0</v>
      </c>
      <c r="S222" s="27">
        <v>0.04784688995215311</v>
      </c>
      <c r="T222">
        <v>19.0</v>
      </c>
      <c r="U222">
        <v>364.0</v>
      </c>
      <c r="V222" s="27">
        <v>0.0521978021978022</v>
      </c>
      <c r="W222" t="b">
        <v>0</v>
      </c>
      <c r="X222" t="str">
        <f t="shared" si="2"/>
        <v>Yes</v>
      </c>
      <c r="Y222" t="b">
        <v>0</v>
      </c>
    </row>
    <row r="223">
      <c r="A223" s="46" t="s">
        <v>535</v>
      </c>
      <c r="B223" s="47" t="s">
        <v>536</v>
      </c>
      <c r="C223">
        <v>28.0</v>
      </c>
      <c r="D223">
        <v>880.0</v>
      </c>
      <c r="E223" s="27">
        <v>0.031818181818181815</v>
      </c>
      <c r="F223">
        <v>58.0</v>
      </c>
      <c r="G223">
        <v>926.0</v>
      </c>
      <c r="H223" s="27">
        <v>0.06263498920086392</v>
      </c>
      <c r="I223">
        <v>25.0</v>
      </c>
      <c r="J223">
        <v>543.0</v>
      </c>
      <c r="K223" s="27">
        <v>0.04604051565377532</v>
      </c>
      <c r="L223" s="28" t="b">
        <v>0</v>
      </c>
      <c r="M223" t="str">
        <f t="shared" si="1"/>
        <v>Yes</v>
      </c>
      <c r="N223">
        <v>140.0</v>
      </c>
      <c r="O223">
        <v>1333.0</v>
      </c>
      <c r="P223" s="27">
        <v>0.10502625656414104</v>
      </c>
      <c r="Q223">
        <v>65.0</v>
      </c>
      <c r="R223">
        <v>1320.0</v>
      </c>
      <c r="S223" s="27">
        <v>0.04924242424242424</v>
      </c>
      <c r="T223">
        <v>27.0</v>
      </c>
      <c r="U223">
        <v>513.0</v>
      </c>
      <c r="V223" s="27">
        <v>0.05263157894736842</v>
      </c>
      <c r="W223" t="b">
        <v>0</v>
      </c>
      <c r="X223" t="str">
        <f t="shared" si="2"/>
        <v>Yes</v>
      </c>
      <c r="Y223" t="b">
        <v>0</v>
      </c>
    </row>
    <row r="224">
      <c r="A224" s="46" t="s">
        <v>537</v>
      </c>
      <c r="B224" s="47" t="s">
        <v>538</v>
      </c>
      <c r="C224">
        <v>9.0</v>
      </c>
      <c r="D224">
        <v>454.0</v>
      </c>
      <c r="E224" s="27">
        <v>0.019823788546255508</v>
      </c>
      <c r="F224">
        <v>32.0</v>
      </c>
      <c r="G224">
        <v>534.0</v>
      </c>
      <c r="H224" s="27">
        <v>0.0599250936329588</v>
      </c>
      <c r="I224">
        <v>12.0</v>
      </c>
      <c r="J224">
        <v>208.0</v>
      </c>
      <c r="K224" s="27">
        <v>0.057692307692307696</v>
      </c>
      <c r="L224" s="28" t="b">
        <v>0</v>
      </c>
      <c r="M224" t="str">
        <f t="shared" si="1"/>
        <v>Yes</v>
      </c>
      <c r="N224">
        <v>62.0</v>
      </c>
      <c r="O224">
        <v>490.0</v>
      </c>
      <c r="P224" s="27">
        <v>0.12653061224489795</v>
      </c>
      <c r="Q224">
        <v>30.0</v>
      </c>
      <c r="R224">
        <v>556.0</v>
      </c>
      <c r="S224" s="27">
        <v>0.0539568345323741</v>
      </c>
      <c r="T224">
        <v>9.0</v>
      </c>
      <c r="U224">
        <v>330.0</v>
      </c>
      <c r="V224" s="27">
        <v>0.02727272727272727</v>
      </c>
      <c r="W224" t="b">
        <v>1</v>
      </c>
      <c r="X224" t="str">
        <f t="shared" si="2"/>
        <v>Yes</v>
      </c>
      <c r="Y224" t="b">
        <v>0</v>
      </c>
    </row>
    <row r="225">
      <c r="A225" s="46" t="s">
        <v>539</v>
      </c>
      <c r="B225" s="47" t="s">
        <v>540</v>
      </c>
      <c r="C225">
        <v>2.0</v>
      </c>
      <c r="D225">
        <v>94.0</v>
      </c>
      <c r="E225" s="27">
        <v>0.02127659574468085</v>
      </c>
      <c r="F225">
        <v>9.0</v>
      </c>
      <c r="G225">
        <v>147.0</v>
      </c>
      <c r="H225" s="27">
        <v>0.061224489795918366</v>
      </c>
      <c r="I225">
        <v>5.0</v>
      </c>
      <c r="J225">
        <v>57.0</v>
      </c>
      <c r="K225" s="27">
        <v>0.08771929824561403</v>
      </c>
      <c r="L225" s="28" t="b">
        <v>1</v>
      </c>
      <c r="M225" t="str">
        <f t="shared" si="1"/>
        <v>Yes</v>
      </c>
      <c r="N225">
        <v>18.0</v>
      </c>
      <c r="O225">
        <v>152.0</v>
      </c>
      <c r="P225" s="27">
        <v>0.11842105263157894</v>
      </c>
      <c r="Q225">
        <v>13.0</v>
      </c>
      <c r="R225">
        <v>181.0</v>
      </c>
      <c r="S225" s="27">
        <v>0.0718232044198895</v>
      </c>
      <c r="T225">
        <v>4.0</v>
      </c>
      <c r="U225">
        <v>76.0</v>
      </c>
      <c r="V225" s="27">
        <v>0.05263157894736842</v>
      </c>
      <c r="W225" t="b">
        <v>1</v>
      </c>
      <c r="X225" t="str">
        <f t="shared" si="2"/>
        <v>Yes</v>
      </c>
      <c r="Y225" t="b">
        <v>1</v>
      </c>
    </row>
    <row r="226">
      <c r="A226" s="46" t="s">
        <v>541</v>
      </c>
      <c r="B226" s="47" t="s">
        <v>542</v>
      </c>
      <c r="C226">
        <v>8.0</v>
      </c>
      <c r="D226">
        <v>320.0</v>
      </c>
      <c r="E226" s="27">
        <v>0.025</v>
      </c>
      <c r="F226">
        <v>16.0</v>
      </c>
      <c r="G226">
        <v>355.0</v>
      </c>
      <c r="H226" s="27">
        <v>0.04507042253521127</v>
      </c>
      <c r="I226">
        <v>5.0</v>
      </c>
      <c r="J226">
        <v>216.0</v>
      </c>
      <c r="K226" s="27">
        <v>0.023148148148148147</v>
      </c>
      <c r="L226" s="28" t="b">
        <v>0</v>
      </c>
      <c r="M226" t="str">
        <f t="shared" si="1"/>
        <v>No</v>
      </c>
      <c r="N226">
        <v>22.0</v>
      </c>
      <c r="O226">
        <v>437.0</v>
      </c>
      <c r="P226" s="27">
        <v>0.05034324942791762</v>
      </c>
      <c r="Q226">
        <v>15.0</v>
      </c>
      <c r="R226">
        <v>430.0</v>
      </c>
      <c r="S226" s="27">
        <v>0.03488372093023256</v>
      </c>
      <c r="T226">
        <v>13.0</v>
      </c>
      <c r="U226">
        <v>215.0</v>
      </c>
      <c r="V226" s="27">
        <v>0.06046511627906977</v>
      </c>
      <c r="W226" t="b">
        <v>0</v>
      </c>
      <c r="X226" t="str">
        <f t="shared" si="2"/>
        <v>No</v>
      </c>
      <c r="Y226" t="b">
        <v>0</v>
      </c>
    </row>
    <row r="227">
      <c r="A227" s="46" t="s">
        <v>543</v>
      </c>
      <c r="B227" s="47" t="s">
        <v>544</v>
      </c>
      <c r="C227">
        <v>90.0</v>
      </c>
      <c r="D227">
        <v>535.0</v>
      </c>
      <c r="E227" s="27">
        <v>0.16822429906542055</v>
      </c>
      <c r="F227">
        <v>67.0</v>
      </c>
      <c r="G227">
        <v>542.0</v>
      </c>
      <c r="H227" s="27">
        <v>0.12361623616236163</v>
      </c>
      <c r="I227">
        <v>51.0</v>
      </c>
      <c r="J227">
        <v>306.0</v>
      </c>
      <c r="K227" s="27">
        <v>0.16666666666666666</v>
      </c>
      <c r="L227" s="28" t="b">
        <v>0</v>
      </c>
      <c r="M227" t="str">
        <f t="shared" si="1"/>
        <v>No</v>
      </c>
      <c r="N227">
        <v>136.0</v>
      </c>
      <c r="O227">
        <v>756.0</v>
      </c>
      <c r="P227" s="27">
        <v>0.17989417989417988</v>
      </c>
      <c r="Q227">
        <v>216.0</v>
      </c>
      <c r="R227">
        <v>779.0</v>
      </c>
      <c r="S227" s="27">
        <v>0.2772785622593068</v>
      </c>
      <c r="T227">
        <v>78.0</v>
      </c>
      <c r="U227">
        <v>452.0</v>
      </c>
      <c r="V227" s="27">
        <v>0.17256637168141592</v>
      </c>
      <c r="W227" t="b">
        <v>0</v>
      </c>
      <c r="X227" t="str">
        <f t="shared" si="2"/>
        <v>Yes</v>
      </c>
      <c r="Y227" t="b">
        <v>0</v>
      </c>
    </row>
    <row r="228">
      <c r="A228" s="46" t="s">
        <v>545</v>
      </c>
      <c r="B228" s="47" t="s">
        <v>546</v>
      </c>
      <c r="C228">
        <v>21.0</v>
      </c>
      <c r="D228">
        <v>331.0</v>
      </c>
      <c r="E228" s="27">
        <v>0.0634441087613293</v>
      </c>
      <c r="F228">
        <v>27.0</v>
      </c>
      <c r="G228">
        <v>361.0</v>
      </c>
      <c r="H228" s="27">
        <v>0.07479224376731301</v>
      </c>
      <c r="I228">
        <v>20.0</v>
      </c>
      <c r="J228">
        <v>194.0</v>
      </c>
      <c r="K228" s="27">
        <v>0.10309278350515463</v>
      </c>
      <c r="L228" s="28" t="b">
        <v>1</v>
      </c>
      <c r="M228" t="str">
        <f t="shared" si="1"/>
        <v>Yes</v>
      </c>
      <c r="N228">
        <v>56.0</v>
      </c>
      <c r="O228">
        <v>420.0</v>
      </c>
      <c r="P228" s="27">
        <v>0.13333333333333333</v>
      </c>
      <c r="Q228">
        <v>44.0</v>
      </c>
      <c r="R228">
        <v>385.0</v>
      </c>
      <c r="S228" s="27">
        <v>0.11428571428571428</v>
      </c>
      <c r="T228">
        <v>27.0</v>
      </c>
      <c r="U228">
        <v>252.0</v>
      </c>
      <c r="V228" s="27">
        <v>0.10714285714285714</v>
      </c>
      <c r="W228" t="b">
        <v>1</v>
      </c>
      <c r="X228" t="str">
        <f t="shared" si="2"/>
        <v>Yes</v>
      </c>
      <c r="Y228" t="b">
        <v>1</v>
      </c>
    </row>
    <row r="229">
      <c r="A229" s="46" t="s">
        <v>547</v>
      </c>
      <c r="B229" s="47" t="s">
        <v>548</v>
      </c>
      <c r="C229">
        <v>0.0</v>
      </c>
      <c r="D229">
        <v>572.0</v>
      </c>
      <c r="E229" s="27">
        <v>0.0</v>
      </c>
      <c r="F229">
        <v>5.0</v>
      </c>
      <c r="G229">
        <v>372.0</v>
      </c>
      <c r="H229" s="27">
        <v>0.013440860215053764</v>
      </c>
      <c r="I229" t="s">
        <v>254</v>
      </c>
      <c r="J229">
        <v>148.0</v>
      </c>
      <c r="K229" s="27" t="e">
        <v>#VALUE!</v>
      </c>
      <c r="L229" s="28" t="e">
        <v>#VALUE!</v>
      </c>
      <c r="M229" t="str">
        <f t="shared" si="1"/>
        <v>#VALUE!</v>
      </c>
      <c r="N229">
        <v>4.0</v>
      </c>
      <c r="O229">
        <v>515.0</v>
      </c>
      <c r="P229" s="27">
        <v>0.007766990291262136</v>
      </c>
      <c r="Q229">
        <v>8.0</v>
      </c>
      <c r="R229">
        <v>629.0</v>
      </c>
      <c r="S229" s="27">
        <v>0.012718600953895072</v>
      </c>
      <c r="T229">
        <v>3.0</v>
      </c>
      <c r="U229">
        <v>355.0</v>
      </c>
      <c r="V229" s="27">
        <v>0.008450704225352112</v>
      </c>
      <c r="W229" t="b">
        <v>0</v>
      </c>
      <c r="X229" t="str">
        <f t="shared" si="2"/>
        <v>No</v>
      </c>
      <c r="Y229" t="e">
        <v>#VALUE!</v>
      </c>
    </row>
    <row r="230">
      <c r="A230" s="46" t="s">
        <v>549</v>
      </c>
      <c r="B230" s="47" t="s">
        <v>550</v>
      </c>
      <c r="C230">
        <v>19.0</v>
      </c>
      <c r="D230">
        <v>321.0</v>
      </c>
      <c r="E230" s="27">
        <v>0.059190031152647975</v>
      </c>
      <c r="F230">
        <v>33.0</v>
      </c>
      <c r="G230">
        <v>356.0</v>
      </c>
      <c r="H230" s="27">
        <v>0.09269662921348315</v>
      </c>
      <c r="I230">
        <v>20.0</v>
      </c>
      <c r="J230">
        <v>190.0</v>
      </c>
      <c r="K230" s="27">
        <v>0.10526315789473684</v>
      </c>
      <c r="L230" s="28" t="b">
        <v>1</v>
      </c>
      <c r="M230" t="str">
        <f t="shared" si="1"/>
        <v>Yes</v>
      </c>
      <c r="N230">
        <v>80.0</v>
      </c>
      <c r="O230">
        <v>634.0</v>
      </c>
      <c r="P230" s="27">
        <v>0.12618296529968454</v>
      </c>
      <c r="Q230">
        <v>65.0</v>
      </c>
      <c r="R230">
        <v>427.0</v>
      </c>
      <c r="S230" s="27">
        <v>0.1522248243559719</v>
      </c>
      <c r="T230">
        <v>21.0</v>
      </c>
      <c r="U230">
        <v>226.0</v>
      </c>
      <c r="V230" s="27">
        <v>0.09292035398230089</v>
      </c>
      <c r="W230" t="b">
        <v>0</v>
      </c>
      <c r="X230" t="str">
        <f t="shared" si="2"/>
        <v>Yes</v>
      </c>
      <c r="Y230" t="b">
        <v>0</v>
      </c>
    </row>
    <row r="231">
      <c r="A231" s="46" t="s">
        <v>551</v>
      </c>
      <c r="B231" s="47" t="s">
        <v>552</v>
      </c>
      <c r="C231">
        <v>59.0</v>
      </c>
      <c r="D231">
        <v>755.0</v>
      </c>
      <c r="E231" s="27">
        <v>0.0781456953642384</v>
      </c>
      <c r="F231">
        <v>67.0</v>
      </c>
      <c r="G231">
        <v>708.0</v>
      </c>
      <c r="H231" s="27">
        <v>0.09463276836158192</v>
      </c>
      <c r="I231">
        <v>47.0</v>
      </c>
      <c r="J231">
        <v>439.0</v>
      </c>
      <c r="K231" s="27">
        <v>0.1070615034168565</v>
      </c>
      <c r="L231" s="28" t="b">
        <v>1</v>
      </c>
      <c r="M231" t="str">
        <f t="shared" si="1"/>
        <v>Yes</v>
      </c>
      <c r="N231">
        <v>112.0</v>
      </c>
      <c r="O231">
        <v>884.0</v>
      </c>
      <c r="P231" s="27">
        <v>0.12669683257918551</v>
      </c>
      <c r="Q231">
        <v>117.0</v>
      </c>
      <c r="R231">
        <v>1012.0</v>
      </c>
      <c r="S231" s="27">
        <v>0.11561264822134387</v>
      </c>
      <c r="T231">
        <v>31.0</v>
      </c>
      <c r="U231">
        <v>408.0</v>
      </c>
      <c r="V231" s="27">
        <v>0.07598039215686274</v>
      </c>
      <c r="W231" t="b">
        <v>1</v>
      </c>
      <c r="X231" t="str">
        <f t="shared" si="2"/>
        <v>Yes</v>
      </c>
      <c r="Y231" t="b">
        <v>1</v>
      </c>
    </row>
    <row r="232">
      <c r="A232" s="46" t="s">
        <v>553</v>
      </c>
      <c r="B232" s="47" t="s">
        <v>554</v>
      </c>
      <c r="C232">
        <v>12.0</v>
      </c>
      <c r="D232">
        <v>214.0</v>
      </c>
      <c r="E232" s="27">
        <v>0.056074766355140186</v>
      </c>
      <c r="F232">
        <v>20.0</v>
      </c>
      <c r="G232">
        <v>207.0</v>
      </c>
      <c r="H232" s="27">
        <v>0.0966183574879227</v>
      </c>
      <c r="I232">
        <v>6.0</v>
      </c>
      <c r="J232">
        <v>94.0</v>
      </c>
      <c r="K232" s="27">
        <v>0.06382978723404255</v>
      </c>
      <c r="L232" s="28" t="b">
        <v>0</v>
      </c>
      <c r="M232" t="str">
        <f t="shared" si="1"/>
        <v>Yes</v>
      </c>
      <c r="N232">
        <v>47.0</v>
      </c>
      <c r="O232">
        <v>244.0</v>
      </c>
      <c r="P232" s="27">
        <v>0.19262295081967212</v>
      </c>
      <c r="Q232">
        <v>18.0</v>
      </c>
      <c r="R232">
        <v>206.0</v>
      </c>
      <c r="S232" s="27">
        <v>0.08737864077669903</v>
      </c>
      <c r="T232">
        <v>17.0</v>
      </c>
      <c r="U232">
        <v>116.0</v>
      </c>
      <c r="V232" s="27">
        <v>0.14655172413793102</v>
      </c>
      <c r="W232" t="b">
        <v>0</v>
      </c>
      <c r="X232" t="str">
        <f t="shared" si="2"/>
        <v>Yes</v>
      </c>
      <c r="Y232" t="b">
        <v>0</v>
      </c>
    </row>
    <row r="233">
      <c r="A233" s="46" t="s">
        <v>555</v>
      </c>
      <c r="B233" s="47" t="s">
        <v>556</v>
      </c>
      <c r="C233">
        <v>77.0</v>
      </c>
      <c r="D233">
        <v>530.0</v>
      </c>
      <c r="E233" s="27">
        <v>0.14528301886792452</v>
      </c>
      <c r="F233">
        <v>66.0</v>
      </c>
      <c r="G233">
        <v>512.0</v>
      </c>
      <c r="H233" s="27">
        <v>0.12890625</v>
      </c>
      <c r="I233">
        <v>44.0</v>
      </c>
      <c r="J233">
        <v>288.0</v>
      </c>
      <c r="K233" s="27">
        <v>0.1527777777777778</v>
      </c>
      <c r="L233" s="28" t="b">
        <v>0</v>
      </c>
      <c r="M233" t="str">
        <f t="shared" si="1"/>
        <v>Yes</v>
      </c>
      <c r="N233">
        <v>78.0</v>
      </c>
      <c r="O233">
        <v>548.0</v>
      </c>
      <c r="P233" s="27">
        <v>0.14233576642335766</v>
      </c>
      <c r="Q233">
        <v>99.0</v>
      </c>
      <c r="R233">
        <v>621.0</v>
      </c>
      <c r="S233" s="27">
        <v>0.15942028985507245</v>
      </c>
      <c r="T233">
        <v>32.0</v>
      </c>
      <c r="U233">
        <v>256.0</v>
      </c>
      <c r="V233" s="27">
        <v>0.125</v>
      </c>
      <c r="W233" t="b">
        <v>0</v>
      </c>
      <c r="X233" t="str">
        <f t="shared" si="2"/>
        <v>Yes</v>
      </c>
      <c r="Y233" t="b">
        <v>0</v>
      </c>
    </row>
    <row r="234">
      <c r="A234" s="46" t="s">
        <v>557</v>
      </c>
      <c r="B234" s="47" t="s">
        <v>558</v>
      </c>
      <c r="C234">
        <v>5.0</v>
      </c>
      <c r="D234">
        <v>195.0</v>
      </c>
      <c r="E234" s="27">
        <v>0.02564102564102564</v>
      </c>
      <c r="F234">
        <v>2.0</v>
      </c>
      <c r="G234">
        <v>185.0</v>
      </c>
      <c r="H234" s="27">
        <v>0.010810810810810811</v>
      </c>
      <c r="I234">
        <v>1.0</v>
      </c>
      <c r="J234">
        <v>79.0</v>
      </c>
      <c r="K234" s="27">
        <v>0.012658227848101266</v>
      </c>
      <c r="L234" s="28" t="b">
        <v>0</v>
      </c>
      <c r="M234" t="str">
        <f t="shared" si="1"/>
        <v>No</v>
      </c>
      <c r="N234">
        <v>1.0</v>
      </c>
      <c r="O234">
        <v>97.0</v>
      </c>
      <c r="P234" s="27">
        <v>0.010309278350515464</v>
      </c>
      <c r="Q234">
        <v>1.0</v>
      </c>
      <c r="R234">
        <v>98.0</v>
      </c>
      <c r="S234" s="27">
        <v>0.01020408163265306</v>
      </c>
      <c r="T234">
        <v>1.0</v>
      </c>
      <c r="U234">
        <v>68.0</v>
      </c>
      <c r="V234" s="27">
        <v>0.014705882352941176</v>
      </c>
      <c r="W234" t="b">
        <v>0</v>
      </c>
      <c r="X234" t="str">
        <f t="shared" si="2"/>
        <v>No</v>
      </c>
      <c r="Y234" t="b">
        <v>0</v>
      </c>
    </row>
    <row r="235">
      <c r="A235" s="46" t="s">
        <v>559</v>
      </c>
      <c r="B235" s="47" t="s">
        <v>560</v>
      </c>
      <c r="C235">
        <v>14.0</v>
      </c>
      <c r="D235">
        <v>468.0</v>
      </c>
      <c r="E235" s="27">
        <v>0.029914529914529916</v>
      </c>
      <c r="F235">
        <v>11.0</v>
      </c>
      <c r="G235">
        <v>508.0</v>
      </c>
      <c r="H235" s="27">
        <v>0.021653543307086614</v>
      </c>
      <c r="I235">
        <v>13.0</v>
      </c>
      <c r="J235">
        <v>284.0</v>
      </c>
      <c r="K235" s="27">
        <v>0.045774647887323945</v>
      </c>
      <c r="L235" s="28" t="b">
        <v>0</v>
      </c>
      <c r="M235" t="str">
        <f t="shared" si="1"/>
        <v>Yes</v>
      </c>
      <c r="N235">
        <v>40.0</v>
      </c>
      <c r="O235">
        <v>687.0</v>
      </c>
      <c r="P235" s="27">
        <v>0.05822416302765648</v>
      </c>
      <c r="Q235">
        <v>42.0</v>
      </c>
      <c r="R235">
        <v>624.0</v>
      </c>
      <c r="S235" s="27">
        <v>0.0673076923076923</v>
      </c>
      <c r="T235">
        <v>4.0</v>
      </c>
      <c r="U235">
        <v>315.0</v>
      </c>
      <c r="V235" s="27">
        <v>0.012698412698412698</v>
      </c>
      <c r="W235" t="b">
        <v>0</v>
      </c>
      <c r="X235" t="str">
        <f t="shared" si="2"/>
        <v>Yes</v>
      </c>
      <c r="Y235" t="b">
        <v>0</v>
      </c>
    </row>
    <row r="236">
      <c r="A236" s="46" t="s">
        <v>561</v>
      </c>
      <c r="B236" s="47" t="s">
        <v>562</v>
      </c>
      <c r="C236">
        <v>15.0</v>
      </c>
      <c r="D236">
        <v>588.0</v>
      </c>
      <c r="E236" s="27">
        <v>0.025510204081632654</v>
      </c>
      <c r="F236">
        <v>27.0</v>
      </c>
      <c r="G236">
        <v>622.0</v>
      </c>
      <c r="H236" s="27">
        <v>0.04340836012861737</v>
      </c>
      <c r="I236">
        <v>16.0</v>
      </c>
      <c r="J236">
        <v>291.0</v>
      </c>
      <c r="K236" s="27">
        <v>0.054982817869415807</v>
      </c>
      <c r="L236" s="28" t="b">
        <v>1</v>
      </c>
      <c r="M236" t="str">
        <f t="shared" si="1"/>
        <v>Yes</v>
      </c>
      <c r="N236">
        <v>34.0</v>
      </c>
      <c r="O236">
        <v>616.0</v>
      </c>
      <c r="P236" s="27">
        <v>0.05519480519480519</v>
      </c>
      <c r="Q236">
        <v>39.0</v>
      </c>
      <c r="R236">
        <v>652.0</v>
      </c>
      <c r="S236" s="27">
        <v>0.0598159509202454</v>
      </c>
      <c r="T236">
        <v>24.0</v>
      </c>
      <c r="U236">
        <v>405.0</v>
      </c>
      <c r="V236" s="27">
        <v>0.05925925925925926</v>
      </c>
      <c r="W236" t="b">
        <v>0</v>
      </c>
      <c r="X236" t="str">
        <f t="shared" si="2"/>
        <v>No</v>
      </c>
      <c r="Y236" t="b">
        <v>0</v>
      </c>
    </row>
    <row r="237">
      <c r="A237" s="46" t="s">
        <v>563</v>
      </c>
      <c r="B237" s="47" t="s">
        <v>564</v>
      </c>
      <c r="C237">
        <v>6.0</v>
      </c>
      <c r="D237">
        <v>425.0</v>
      </c>
      <c r="E237" s="27">
        <v>0.01411764705882353</v>
      </c>
      <c r="F237">
        <v>12.0</v>
      </c>
      <c r="G237">
        <v>511.0</v>
      </c>
      <c r="H237" s="27">
        <v>0.023483365949119372</v>
      </c>
      <c r="I237">
        <v>7.0</v>
      </c>
      <c r="J237">
        <v>248.0</v>
      </c>
      <c r="K237" s="27">
        <v>0.028225806451612902</v>
      </c>
      <c r="L237" s="28" t="b">
        <v>1</v>
      </c>
      <c r="M237" t="str">
        <f t="shared" si="1"/>
        <v>Yes</v>
      </c>
      <c r="N237">
        <v>16.0</v>
      </c>
      <c r="O237">
        <v>396.0</v>
      </c>
      <c r="P237" s="27">
        <v>0.04040404040404041</v>
      </c>
      <c r="Q237">
        <v>21.0</v>
      </c>
      <c r="R237">
        <v>452.0</v>
      </c>
      <c r="S237" s="27">
        <v>0.046460176991150445</v>
      </c>
      <c r="T237">
        <v>6.0</v>
      </c>
      <c r="U237">
        <v>167.0</v>
      </c>
      <c r="V237" s="27">
        <v>0.03592814371257485</v>
      </c>
      <c r="W237" t="b">
        <v>0</v>
      </c>
      <c r="X237" t="str">
        <f t="shared" si="2"/>
        <v>Yes</v>
      </c>
      <c r="Y237" t="b">
        <v>0</v>
      </c>
    </row>
    <row r="238">
      <c r="A238" s="46" t="s">
        <v>565</v>
      </c>
      <c r="B238" s="47" t="s">
        <v>566</v>
      </c>
      <c r="C238">
        <v>16.0</v>
      </c>
      <c r="D238">
        <v>380.0</v>
      </c>
      <c r="E238" s="27">
        <v>0.042105263157894736</v>
      </c>
      <c r="F238">
        <v>16.0</v>
      </c>
      <c r="G238">
        <v>398.0</v>
      </c>
      <c r="H238" s="27">
        <v>0.04020100502512563</v>
      </c>
      <c r="I238">
        <v>13.0</v>
      </c>
      <c r="J238">
        <v>263.0</v>
      </c>
      <c r="K238" s="27">
        <v>0.049429657794676805</v>
      </c>
      <c r="L238" s="28" t="b">
        <v>0</v>
      </c>
      <c r="M238" t="str">
        <f t="shared" si="1"/>
        <v>Yes</v>
      </c>
      <c r="N238">
        <v>40.0</v>
      </c>
      <c r="O238">
        <v>526.0</v>
      </c>
      <c r="P238" s="27">
        <v>0.07604562737642585</v>
      </c>
      <c r="Q238">
        <v>30.0</v>
      </c>
      <c r="R238">
        <v>525.0</v>
      </c>
      <c r="S238" s="27">
        <v>0.05714285714285714</v>
      </c>
      <c r="T238">
        <v>6.0</v>
      </c>
      <c r="U238">
        <v>238.0</v>
      </c>
      <c r="V238" s="27">
        <v>0.025210084033613446</v>
      </c>
      <c r="W238" t="b">
        <v>1</v>
      </c>
      <c r="X238" t="str">
        <f t="shared" si="2"/>
        <v>Yes</v>
      </c>
      <c r="Y238" t="b">
        <v>0</v>
      </c>
    </row>
    <row r="239">
      <c r="A239" s="46" t="s">
        <v>567</v>
      </c>
      <c r="B239" s="47" t="s">
        <v>568</v>
      </c>
      <c r="C239">
        <v>17.0</v>
      </c>
      <c r="D239">
        <v>330.0</v>
      </c>
      <c r="E239" s="27">
        <v>0.051515151515151514</v>
      </c>
      <c r="F239">
        <v>20.0</v>
      </c>
      <c r="G239">
        <v>365.0</v>
      </c>
      <c r="H239" s="27">
        <v>0.0547945205479452</v>
      </c>
      <c r="I239">
        <v>11.0</v>
      </c>
      <c r="J239">
        <v>219.0</v>
      </c>
      <c r="K239" s="27">
        <v>0.0502283105022831</v>
      </c>
      <c r="L239" s="28" t="b">
        <v>0</v>
      </c>
      <c r="M239" t="str">
        <f t="shared" si="1"/>
        <v>No</v>
      </c>
      <c r="N239">
        <v>29.0</v>
      </c>
      <c r="O239">
        <v>470.0</v>
      </c>
      <c r="P239" s="27">
        <v>0.06170212765957447</v>
      </c>
      <c r="Q239">
        <v>27.0</v>
      </c>
      <c r="R239">
        <v>431.0</v>
      </c>
      <c r="S239" s="27">
        <v>0.06264501160092807</v>
      </c>
      <c r="T239">
        <v>23.0</v>
      </c>
      <c r="U239">
        <v>233.0</v>
      </c>
      <c r="V239" s="27">
        <v>0.09871244635193133</v>
      </c>
      <c r="W239" t="b">
        <v>0</v>
      </c>
      <c r="X239" t="str">
        <f t="shared" si="2"/>
        <v>No</v>
      </c>
      <c r="Y239" t="b">
        <v>0</v>
      </c>
    </row>
    <row r="240">
      <c r="A240" s="46" t="s">
        <v>569</v>
      </c>
      <c r="B240" s="47" t="s">
        <v>570</v>
      </c>
      <c r="C240">
        <v>16.0</v>
      </c>
      <c r="D240">
        <v>255.0</v>
      </c>
      <c r="E240" s="27">
        <v>0.06274509803921569</v>
      </c>
      <c r="F240">
        <v>41.0</v>
      </c>
      <c r="G240">
        <v>308.0</v>
      </c>
      <c r="H240" s="27">
        <v>0.1331168831168831</v>
      </c>
      <c r="I240">
        <v>20.0</v>
      </c>
      <c r="J240">
        <v>173.0</v>
      </c>
      <c r="K240" s="27">
        <v>0.11560693641618497</v>
      </c>
      <c r="L240" s="28" t="b">
        <v>0</v>
      </c>
      <c r="M240" t="str">
        <f t="shared" si="1"/>
        <v>Yes</v>
      </c>
      <c r="N240">
        <v>107.0</v>
      </c>
      <c r="O240">
        <v>437.0</v>
      </c>
      <c r="P240" s="27">
        <v>0.2448512585812357</v>
      </c>
      <c r="Q240">
        <v>62.0</v>
      </c>
      <c r="R240">
        <v>383.0</v>
      </c>
      <c r="S240" s="27">
        <v>0.1618798955613577</v>
      </c>
      <c r="T240">
        <v>28.0</v>
      </c>
      <c r="U240">
        <v>204.0</v>
      </c>
      <c r="V240" s="27">
        <v>0.13725490196078433</v>
      </c>
      <c r="W240" t="b">
        <v>1</v>
      </c>
      <c r="X240" t="str">
        <f t="shared" si="2"/>
        <v>Yes</v>
      </c>
      <c r="Y240" t="b">
        <v>0</v>
      </c>
    </row>
    <row r="241">
      <c r="A241" s="46" t="s">
        <v>571</v>
      </c>
      <c r="B241" s="47" t="s">
        <v>572</v>
      </c>
      <c r="C241">
        <v>34.0</v>
      </c>
      <c r="D241">
        <v>906.0</v>
      </c>
      <c r="E241" s="27">
        <v>0.037527593818984545</v>
      </c>
      <c r="F241">
        <v>27.0</v>
      </c>
      <c r="G241">
        <v>969.0</v>
      </c>
      <c r="H241" s="27">
        <v>0.02786377708978328</v>
      </c>
      <c r="I241">
        <v>20.0</v>
      </c>
      <c r="J241">
        <v>504.0</v>
      </c>
      <c r="K241" s="27">
        <v>0.03968253968253968</v>
      </c>
      <c r="L241" s="28" t="b">
        <v>0</v>
      </c>
      <c r="M241" t="str">
        <f t="shared" si="1"/>
        <v>Yes</v>
      </c>
      <c r="N241">
        <v>23.0</v>
      </c>
      <c r="O241">
        <v>979.0</v>
      </c>
      <c r="P241" s="27">
        <v>0.02349336057201226</v>
      </c>
      <c r="Q241">
        <v>33.0</v>
      </c>
      <c r="R241">
        <v>1000.0</v>
      </c>
      <c r="S241" s="27">
        <v>0.033</v>
      </c>
      <c r="T241">
        <v>23.0</v>
      </c>
      <c r="U241">
        <v>545.0</v>
      </c>
      <c r="V241" s="27">
        <v>0.04220183486238532</v>
      </c>
      <c r="W241" t="b">
        <v>0</v>
      </c>
      <c r="X241" t="str">
        <f t="shared" si="2"/>
        <v>No</v>
      </c>
      <c r="Y241" t="b">
        <v>0</v>
      </c>
    </row>
    <row r="242">
      <c r="A242" s="48" t="s">
        <v>573</v>
      </c>
      <c r="B242" s="47" t="s">
        <v>574</v>
      </c>
      <c r="C242">
        <v>4.0</v>
      </c>
      <c r="D242">
        <v>446.0</v>
      </c>
      <c r="E242" s="27">
        <v>0.008968609865470852</v>
      </c>
      <c r="F242">
        <v>3.0</v>
      </c>
      <c r="G242">
        <v>422.0</v>
      </c>
      <c r="H242" s="27">
        <v>0.0071090047393364926</v>
      </c>
      <c r="I242">
        <v>3.0</v>
      </c>
      <c r="J242">
        <v>298.0</v>
      </c>
      <c r="K242" s="27">
        <v>0.010067114093959731</v>
      </c>
      <c r="L242" s="28" t="b">
        <v>0</v>
      </c>
      <c r="M242" t="str">
        <f t="shared" si="1"/>
        <v>Yes</v>
      </c>
      <c r="N242">
        <v>4.0</v>
      </c>
      <c r="O242">
        <v>426.0</v>
      </c>
      <c r="P242" s="27">
        <v>0.009389671361502348</v>
      </c>
      <c r="Q242">
        <v>6.0</v>
      </c>
      <c r="R242">
        <v>622.0</v>
      </c>
      <c r="S242" s="27">
        <v>0.00964630225080386</v>
      </c>
      <c r="T242">
        <v>4.0</v>
      </c>
      <c r="U242">
        <v>255.0</v>
      </c>
      <c r="V242" s="27">
        <v>0.01568627450980392</v>
      </c>
      <c r="W242" t="b">
        <v>0</v>
      </c>
      <c r="X242" t="str">
        <f t="shared" si="2"/>
        <v>No</v>
      </c>
      <c r="Y242" t="b">
        <v>0</v>
      </c>
    </row>
    <row r="243">
      <c r="A243" s="46"/>
      <c r="B243" s="47"/>
      <c r="E243" s="27"/>
      <c r="H243" s="27"/>
      <c r="K243" s="27"/>
      <c r="P243" s="27"/>
      <c r="S243" s="27"/>
      <c r="V243" s="27"/>
    </row>
    <row r="244">
      <c r="A244" s="46"/>
      <c r="B244" s="47"/>
      <c r="E244" s="27"/>
      <c r="H244" s="27"/>
      <c r="K244" s="27"/>
      <c r="P244" s="27"/>
      <c r="S244" s="27"/>
      <c r="V244" s="27"/>
    </row>
    <row r="245">
      <c r="A245" s="46"/>
      <c r="B245" s="47"/>
      <c r="E245" s="27"/>
      <c r="H245" s="27"/>
      <c r="K245" s="27"/>
      <c r="P245" s="27"/>
      <c r="S245" s="27"/>
      <c r="V245" s="27"/>
    </row>
    <row r="246">
      <c r="A246" s="46"/>
      <c r="B246" s="47"/>
      <c r="E246" s="27"/>
      <c r="H246" s="27"/>
      <c r="K246" s="27"/>
      <c r="P246" s="27"/>
      <c r="S246" s="27"/>
      <c r="V246" s="27"/>
    </row>
    <row r="247">
      <c r="A247" s="46"/>
      <c r="B247" s="47"/>
      <c r="E247" s="27"/>
      <c r="H247" s="27"/>
      <c r="K247" s="27"/>
      <c r="P247" s="27"/>
      <c r="S247" s="27"/>
      <c r="V247" s="27"/>
    </row>
    <row r="248">
      <c r="A248" s="46"/>
      <c r="B248" s="47"/>
      <c r="E248" s="27"/>
      <c r="H248" s="27"/>
      <c r="K248" s="27"/>
      <c r="P248" s="27"/>
      <c r="S248" s="27"/>
      <c r="V248" s="27"/>
    </row>
    <row r="249">
      <c r="A249" s="46"/>
      <c r="B249" s="47"/>
      <c r="E249" s="27"/>
      <c r="H249" s="27"/>
      <c r="K249" s="27"/>
      <c r="P249" s="27"/>
      <c r="S249" s="27"/>
      <c r="V249" s="27"/>
    </row>
    <row r="250">
      <c r="A250" s="46"/>
      <c r="B250" s="47"/>
      <c r="E250" s="27"/>
      <c r="H250" s="27"/>
      <c r="K250" s="27"/>
      <c r="P250" s="27"/>
      <c r="S250" s="27"/>
      <c r="V250" s="27"/>
    </row>
    <row r="251">
      <c r="A251" s="46"/>
      <c r="B251" s="47"/>
      <c r="E251" s="27"/>
      <c r="H251" s="27"/>
      <c r="K251" s="27"/>
      <c r="P251" s="27"/>
      <c r="S251" s="27"/>
      <c r="V251" s="27"/>
    </row>
    <row r="252">
      <c r="A252" s="46"/>
      <c r="B252" s="47"/>
      <c r="E252" s="27"/>
      <c r="H252" s="27"/>
      <c r="K252" s="27"/>
      <c r="P252" s="27"/>
      <c r="S252" s="27"/>
      <c r="V252" s="27"/>
    </row>
    <row r="253">
      <c r="A253" s="46"/>
      <c r="B253" s="47"/>
      <c r="E253" s="27"/>
      <c r="H253" s="27"/>
      <c r="K253" s="27"/>
      <c r="P253" s="27"/>
      <c r="S253" s="27"/>
      <c r="V253" s="27"/>
    </row>
    <row r="254">
      <c r="A254" s="46"/>
      <c r="B254" s="47"/>
      <c r="E254" s="27"/>
      <c r="H254" s="27"/>
      <c r="K254" s="27"/>
      <c r="P254" s="27"/>
      <c r="S254" s="27"/>
      <c r="V254" s="27"/>
    </row>
    <row r="255">
      <c r="A255" s="46"/>
      <c r="B255" s="47"/>
      <c r="E255" s="27"/>
      <c r="H255" s="27"/>
      <c r="K255" s="27"/>
      <c r="P255" s="27"/>
      <c r="S255" s="27"/>
      <c r="V255" s="27"/>
    </row>
    <row r="256">
      <c r="A256" s="46"/>
      <c r="B256" s="47"/>
      <c r="E256" s="27"/>
      <c r="H256" s="27"/>
      <c r="K256" s="27"/>
      <c r="P256" s="27"/>
      <c r="S256" s="27"/>
      <c r="V256" s="27"/>
    </row>
    <row r="257">
      <c r="A257" s="46"/>
      <c r="B257" s="47"/>
      <c r="E257" s="27"/>
      <c r="H257" s="27"/>
      <c r="K257" s="27"/>
      <c r="P257" s="27"/>
      <c r="S257" s="27"/>
      <c r="V257" s="27"/>
    </row>
    <row r="258">
      <c r="A258" s="46"/>
      <c r="B258" s="47"/>
      <c r="E258" s="27"/>
      <c r="H258" s="27"/>
      <c r="K258" s="27"/>
      <c r="P258" s="27"/>
      <c r="S258" s="27"/>
      <c r="V258" s="27"/>
    </row>
    <row r="259">
      <c r="A259" s="46"/>
      <c r="B259" s="47"/>
      <c r="E259" s="27"/>
      <c r="H259" s="27"/>
      <c r="K259" s="27"/>
      <c r="P259" s="27"/>
      <c r="S259" s="27"/>
      <c r="V259" s="27"/>
    </row>
    <row r="260">
      <c r="A260" s="46"/>
      <c r="B260" s="47"/>
      <c r="E260" s="27"/>
      <c r="H260" s="27"/>
      <c r="K260" s="27"/>
      <c r="P260" s="27"/>
      <c r="S260" s="27"/>
      <c r="V260" s="27"/>
    </row>
    <row r="261">
      <c r="A261" s="46"/>
      <c r="B261" s="47"/>
      <c r="E261" s="27"/>
      <c r="H261" s="27"/>
      <c r="K261" s="27"/>
      <c r="P261" s="27"/>
      <c r="S261" s="27"/>
      <c r="V261" s="27"/>
    </row>
    <row r="262">
      <c r="A262" s="46"/>
      <c r="B262" s="47"/>
      <c r="E262" s="27"/>
      <c r="H262" s="27"/>
      <c r="K262" s="27"/>
      <c r="P262" s="27"/>
      <c r="S262" s="27"/>
      <c r="V262" s="27"/>
    </row>
    <row r="263">
      <c r="A263" s="46"/>
      <c r="B263" s="47"/>
      <c r="E263" s="27"/>
      <c r="H263" s="27"/>
      <c r="K263" s="27"/>
      <c r="P263" s="27"/>
      <c r="S263" s="27"/>
      <c r="V263" s="27"/>
    </row>
    <row r="264">
      <c r="A264" s="46"/>
      <c r="B264" s="47"/>
      <c r="E264" s="27"/>
      <c r="H264" s="27"/>
      <c r="K264" s="27"/>
      <c r="P264" s="27"/>
      <c r="S264" s="27"/>
      <c r="V264" s="27"/>
    </row>
    <row r="265">
      <c r="A265" s="46"/>
      <c r="B265" s="47"/>
      <c r="E265" s="27"/>
      <c r="H265" s="27"/>
      <c r="K265" s="27"/>
      <c r="P265" s="27"/>
      <c r="S265" s="27"/>
      <c r="V265" s="27"/>
    </row>
    <row r="266">
      <c r="A266" s="46"/>
      <c r="B266" s="47"/>
      <c r="E266" s="27"/>
      <c r="H266" s="27"/>
      <c r="K266" s="27"/>
      <c r="P266" s="27"/>
      <c r="S266" s="27"/>
      <c r="V266" s="27"/>
    </row>
    <row r="267">
      <c r="A267" s="46"/>
      <c r="B267" s="47"/>
      <c r="E267" s="27"/>
      <c r="H267" s="27"/>
      <c r="K267" s="27"/>
      <c r="P267" s="27"/>
      <c r="S267" s="27"/>
      <c r="V267" s="27"/>
    </row>
    <row r="268">
      <c r="A268" s="46"/>
      <c r="B268" s="47"/>
      <c r="E268" s="27"/>
      <c r="H268" s="27"/>
      <c r="K268" s="27"/>
      <c r="P268" s="27"/>
      <c r="S268" s="27"/>
      <c r="V268" s="27"/>
    </row>
    <row r="269">
      <c r="A269" s="46"/>
      <c r="B269" s="47"/>
      <c r="E269" s="27"/>
      <c r="H269" s="27"/>
      <c r="K269" s="27"/>
      <c r="P269" s="27"/>
      <c r="S269" s="27"/>
      <c r="V269" s="27"/>
    </row>
    <row r="270">
      <c r="A270" s="46"/>
      <c r="B270" s="47"/>
      <c r="E270" s="27"/>
      <c r="H270" s="27"/>
      <c r="K270" s="27"/>
      <c r="P270" s="27"/>
      <c r="S270" s="27"/>
      <c r="V270" s="27"/>
    </row>
    <row r="271">
      <c r="A271" s="46"/>
      <c r="B271" s="47"/>
      <c r="E271" s="27"/>
      <c r="H271" s="27"/>
      <c r="K271" s="27"/>
      <c r="P271" s="27"/>
      <c r="S271" s="27"/>
      <c r="V271" s="27"/>
    </row>
    <row r="272">
      <c r="A272" s="46"/>
      <c r="B272" s="47"/>
      <c r="E272" s="27"/>
      <c r="H272" s="27"/>
      <c r="K272" s="27"/>
      <c r="P272" s="27"/>
      <c r="S272" s="27"/>
      <c r="V272" s="27"/>
    </row>
    <row r="273">
      <c r="A273" s="46"/>
      <c r="B273" s="47"/>
      <c r="E273" s="27"/>
      <c r="H273" s="27"/>
      <c r="K273" s="27"/>
      <c r="P273" s="27"/>
      <c r="S273" s="27"/>
      <c r="V273" s="27"/>
    </row>
    <row r="274">
      <c r="A274" s="46"/>
      <c r="B274" s="47"/>
      <c r="E274" s="27"/>
      <c r="H274" s="27"/>
      <c r="K274" s="27"/>
      <c r="P274" s="27"/>
      <c r="S274" s="27"/>
      <c r="V274" s="27"/>
    </row>
    <row r="275">
      <c r="A275" s="46"/>
      <c r="B275" s="47"/>
      <c r="E275" s="27"/>
      <c r="H275" s="27"/>
      <c r="K275" s="27"/>
      <c r="P275" s="27"/>
      <c r="S275" s="27"/>
      <c r="V275" s="27"/>
    </row>
    <row r="276">
      <c r="A276" s="46"/>
      <c r="B276" s="47"/>
      <c r="E276" s="27"/>
      <c r="H276" s="27"/>
      <c r="K276" s="27"/>
      <c r="P276" s="27"/>
      <c r="S276" s="27"/>
      <c r="V276" s="27"/>
    </row>
    <row r="277">
      <c r="A277" s="46"/>
      <c r="B277" s="47"/>
      <c r="E277" s="27"/>
      <c r="H277" s="27"/>
      <c r="K277" s="27"/>
      <c r="P277" s="27"/>
      <c r="S277" s="27"/>
      <c r="V277" s="27"/>
    </row>
    <row r="278">
      <c r="A278" s="46"/>
      <c r="B278" s="47"/>
      <c r="E278" s="27"/>
      <c r="H278" s="27"/>
      <c r="K278" s="27"/>
      <c r="P278" s="27"/>
      <c r="S278" s="27"/>
      <c r="V278" s="27"/>
    </row>
    <row r="279">
      <c r="A279" s="46"/>
      <c r="B279" s="47"/>
      <c r="E279" s="27"/>
      <c r="H279" s="27"/>
      <c r="K279" s="27"/>
      <c r="P279" s="27"/>
      <c r="S279" s="27"/>
      <c r="V279" s="27"/>
    </row>
    <row r="280">
      <c r="A280" s="46"/>
      <c r="B280" s="47"/>
      <c r="E280" s="27"/>
      <c r="H280" s="27"/>
      <c r="K280" s="27"/>
      <c r="P280" s="27"/>
      <c r="S280" s="27"/>
      <c r="V280" s="27"/>
    </row>
    <row r="281">
      <c r="A281" s="46"/>
      <c r="B281" s="47"/>
      <c r="E281" s="27"/>
      <c r="H281" s="27"/>
      <c r="K281" s="27"/>
      <c r="P281" s="27"/>
      <c r="S281" s="27"/>
      <c r="V281" s="27"/>
    </row>
    <row r="282">
      <c r="A282" s="46"/>
      <c r="B282" s="47"/>
      <c r="E282" s="27"/>
      <c r="H282" s="27"/>
      <c r="K282" s="27"/>
      <c r="P282" s="27"/>
      <c r="S282" s="27"/>
      <c r="V282" s="27"/>
    </row>
    <row r="283">
      <c r="A283" s="46"/>
      <c r="B283" s="47"/>
      <c r="E283" s="27"/>
      <c r="H283" s="27"/>
      <c r="K283" s="27"/>
      <c r="P283" s="27"/>
      <c r="S283" s="27"/>
      <c r="V283" s="27"/>
    </row>
    <row r="284">
      <c r="A284" s="46"/>
      <c r="B284" s="47"/>
      <c r="E284" s="27"/>
      <c r="H284" s="27"/>
      <c r="K284" s="27"/>
      <c r="P284" s="27"/>
      <c r="S284" s="27"/>
      <c r="V284" s="27"/>
    </row>
    <row r="285">
      <c r="A285" s="46"/>
      <c r="B285" s="47"/>
      <c r="E285" s="27"/>
      <c r="H285" s="27"/>
      <c r="K285" s="27"/>
      <c r="P285" s="27"/>
      <c r="S285" s="27"/>
      <c r="V285" s="27"/>
    </row>
    <row r="286">
      <c r="A286" s="46"/>
      <c r="B286" s="47"/>
      <c r="E286" s="27"/>
      <c r="H286" s="27"/>
      <c r="K286" s="27"/>
      <c r="P286" s="27"/>
      <c r="S286" s="27"/>
      <c r="V286" s="27"/>
    </row>
    <row r="287">
      <c r="A287" s="46"/>
      <c r="B287" s="47"/>
      <c r="E287" s="27"/>
      <c r="H287" s="27"/>
      <c r="K287" s="27"/>
      <c r="P287" s="27"/>
      <c r="S287" s="27"/>
      <c r="V287" s="27"/>
    </row>
    <row r="288">
      <c r="A288" s="46"/>
      <c r="B288" s="47"/>
      <c r="E288" s="27"/>
      <c r="H288" s="27"/>
      <c r="K288" s="27"/>
      <c r="P288" s="27"/>
      <c r="S288" s="27"/>
      <c r="V288" s="27"/>
    </row>
    <row r="289">
      <c r="A289" s="46"/>
      <c r="B289" s="47"/>
      <c r="E289" s="27"/>
      <c r="H289" s="27"/>
      <c r="K289" s="27"/>
      <c r="P289" s="27"/>
      <c r="S289" s="27"/>
      <c r="V289" s="27"/>
    </row>
    <row r="290">
      <c r="A290" s="46"/>
      <c r="B290" s="47"/>
      <c r="E290" s="27"/>
      <c r="H290" s="27"/>
      <c r="K290" s="27"/>
      <c r="P290" s="27"/>
      <c r="S290" s="27"/>
      <c r="V290" s="27"/>
    </row>
    <row r="291">
      <c r="A291" s="46"/>
      <c r="B291" s="47"/>
      <c r="E291" s="27"/>
      <c r="H291" s="27"/>
      <c r="K291" s="27"/>
      <c r="P291" s="27"/>
      <c r="S291" s="27"/>
      <c r="V291" s="27"/>
    </row>
    <row r="292">
      <c r="A292" s="46"/>
      <c r="B292" s="47"/>
      <c r="E292" s="27"/>
      <c r="H292" s="27"/>
      <c r="K292" s="27"/>
      <c r="P292" s="27"/>
      <c r="S292" s="27"/>
      <c r="V292" s="27"/>
    </row>
    <row r="293">
      <c r="A293" s="46"/>
      <c r="B293" s="47"/>
      <c r="E293" s="27"/>
      <c r="H293" s="27"/>
      <c r="K293" s="27"/>
      <c r="P293" s="27"/>
      <c r="S293" s="27"/>
      <c r="V293" s="27"/>
    </row>
    <row r="294">
      <c r="A294" s="46"/>
      <c r="B294" s="47"/>
      <c r="E294" s="27"/>
      <c r="H294" s="27"/>
      <c r="K294" s="27"/>
      <c r="P294" s="27"/>
      <c r="S294" s="27"/>
      <c r="V294" s="27"/>
    </row>
    <row r="295">
      <c r="A295" s="46"/>
      <c r="B295" s="47"/>
      <c r="E295" s="27"/>
      <c r="H295" s="27"/>
      <c r="K295" s="27"/>
      <c r="P295" s="27"/>
      <c r="S295" s="27"/>
      <c r="V295" s="27"/>
    </row>
    <row r="296">
      <c r="A296" s="46"/>
      <c r="B296" s="47"/>
      <c r="E296" s="27"/>
      <c r="H296" s="27"/>
      <c r="K296" s="27"/>
      <c r="P296" s="27"/>
      <c r="S296" s="27"/>
      <c r="V296" s="27"/>
    </row>
    <row r="297">
      <c r="A297" s="46"/>
      <c r="B297" s="47"/>
      <c r="E297" s="27"/>
      <c r="H297" s="27"/>
      <c r="K297" s="27"/>
      <c r="P297" s="27"/>
      <c r="S297" s="27"/>
      <c r="V297" s="27"/>
    </row>
    <row r="298">
      <c r="A298" s="46"/>
      <c r="B298" s="47"/>
      <c r="E298" s="27"/>
      <c r="H298" s="27"/>
      <c r="K298" s="27"/>
      <c r="P298" s="27"/>
      <c r="S298" s="27"/>
      <c r="V298" s="27"/>
    </row>
    <row r="299">
      <c r="A299" s="46"/>
      <c r="B299" s="47"/>
      <c r="E299" s="27"/>
      <c r="H299" s="27"/>
      <c r="K299" s="27"/>
      <c r="P299" s="27"/>
      <c r="S299" s="27"/>
      <c r="V299" s="27"/>
    </row>
    <row r="300">
      <c r="A300" s="46"/>
      <c r="B300" s="47"/>
      <c r="E300" s="27"/>
      <c r="H300" s="27"/>
      <c r="K300" s="27"/>
      <c r="P300" s="27"/>
      <c r="S300" s="27"/>
      <c r="V300" s="27"/>
    </row>
    <row r="301">
      <c r="A301" s="46"/>
      <c r="B301" s="47"/>
      <c r="E301" s="27"/>
      <c r="H301" s="27"/>
      <c r="K301" s="27"/>
      <c r="P301" s="27"/>
      <c r="S301" s="27"/>
      <c r="V301" s="27"/>
    </row>
    <row r="302">
      <c r="A302" s="46"/>
      <c r="B302" s="47"/>
      <c r="E302" s="27"/>
      <c r="H302" s="27"/>
      <c r="K302" s="27"/>
      <c r="P302" s="27"/>
      <c r="S302" s="27"/>
      <c r="V302" s="27"/>
    </row>
    <row r="303">
      <c r="A303" s="46"/>
      <c r="B303" s="47"/>
      <c r="E303" s="27"/>
      <c r="H303" s="27"/>
      <c r="K303" s="27"/>
      <c r="P303" s="27"/>
      <c r="S303" s="27"/>
      <c r="V303" s="27"/>
    </row>
    <row r="304">
      <c r="A304" s="46"/>
      <c r="B304" s="47"/>
      <c r="E304" s="27"/>
      <c r="H304" s="27"/>
      <c r="K304" s="27"/>
      <c r="P304" s="27"/>
      <c r="S304" s="27"/>
      <c r="V304" s="27"/>
    </row>
    <row r="305">
      <c r="A305" s="46"/>
      <c r="B305" s="47"/>
      <c r="E305" s="27"/>
      <c r="H305" s="27"/>
      <c r="K305" s="27"/>
      <c r="P305" s="27"/>
      <c r="S305" s="27"/>
      <c r="V305" s="27"/>
    </row>
    <row r="306">
      <c r="A306" s="46"/>
      <c r="B306" s="47"/>
      <c r="E306" s="27"/>
      <c r="H306" s="27"/>
      <c r="K306" s="27"/>
      <c r="P306" s="27"/>
      <c r="S306" s="27"/>
      <c r="V306" s="27"/>
    </row>
    <row r="307">
      <c r="A307" s="46"/>
      <c r="B307" s="47"/>
      <c r="E307" s="27"/>
      <c r="H307" s="27"/>
      <c r="K307" s="27"/>
      <c r="P307" s="27"/>
      <c r="S307" s="27"/>
      <c r="V307" s="27"/>
    </row>
    <row r="308">
      <c r="A308" s="46"/>
      <c r="B308" s="47"/>
      <c r="E308" s="27"/>
      <c r="H308" s="27"/>
      <c r="K308" s="27"/>
      <c r="P308" s="27"/>
      <c r="S308" s="27"/>
      <c r="V308" s="27"/>
    </row>
    <row r="309">
      <c r="A309" s="46"/>
      <c r="B309" s="47"/>
      <c r="E309" s="27"/>
      <c r="H309" s="27"/>
      <c r="K309" s="27"/>
      <c r="P309" s="27"/>
      <c r="S309" s="27"/>
      <c r="V309" s="27"/>
    </row>
    <row r="310">
      <c r="A310" s="46"/>
      <c r="B310" s="47"/>
      <c r="E310" s="27"/>
      <c r="H310" s="27"/>
      <c r="K310" s="27"/>
      <c r="P310" s="27"/>
      <c r="S310" s="27"/>
      <c r="V310" s="27"/>
    </row>
    <row r="311">
      <c r="A311" s="46"/>
      <c r="B311" s="47"/>
      <c r="E311" s="27"/>
      <c r="H311" s="27"/>
      <c r="K311" s="27"/>
      <c r="P311" s="27"/>
      <c r="S311" s="27"/>
      <c r="V311" s="27"/>
    </row>
    <row r="312">
      <c r="A312" s="46"/>
      <c r="B312" s="47"/>
      <c r="E312" s="27"/>
      <c r="H312" s="27"/>
      <c r="K312" s="27"/>
      <c r="P312" s="27"/>
      <c r="S312" s="27"/>
      <c r="V312" s="27"/>
    </row>
    <row r="313">
      <c r="A313" s="46"/>
      <c r="B313" s="47"/>
      <c r="E313" s="27"/>
      <c r="H313" s="27"/>
      <c r="K313" s="27"/>
      <c r="P313" s="27"/>
      <c r="S313" s="27"/>
      <c r="V313" s="27"/>
    </row>
    <row r="314">
      <c r="A314" s="46"/>
      <c r="B314" s="47"/>
      <c r="E314" s="27"/>
      <c r="H314" s="27"/>
      <c r="K314" s="27"/>
      <c r="P314" s="27"/>
      <c r="S314" s="27"/>
      <c r="V314" s="27"/>
    </row>
    <row r="315">
      <c r="A315" s="46"/>
      <c r="B315" s="47"/>
      <c r="E315" s="27"/>
      <c r="H315" s="27"/>
      <c r="K315" s="27"/>
      <c r="P315" s="27"/>
      <c r="S315" s="27"/>
      <c r="V315" s="27"/>
    </row>
    <row r="316">
      <c r="A316" s="46"/>
      <c r="B316" s="47"/>
      <c r="E316" s="27"/>
      <c r="H316" s="27"/>
      <c r="K316" s="27"/>
      <c r="P316" s="27"/>
      <c r="S316" s="27"/>
      <c r="V316" s="27"/>
    </row>
    <row r="317">
      <c r="A317" s="46"/>
      <c r="B317" s="47"/>
      <c r="E317" s="27"/>
      <c r="H317" s="27"/>
      <c r="K317" s="27"/>
      <c r="P317" s="27"/>
      <c r="S317" s="27"/>
      <c r="V317" s="27"/>
    </row>
    <row r="318">
      <c r="A318" s="46"/>
      <c r="B318" s="47"/>
      <c r="E318" s="27"/>
      <c r="H318" s="27"/>
      <c r="K318" s="27"/>
      <c r="P318" s="27"/>
      <c r="S318" s="27"/>
      <c r="V318" s="27"/>
    </row>
    <row r="319">
      <c r="A319" s="46"/>
      <c r="B319" s="47"/>
      <c r="E319" s="27"/>
      <c r="H319" s="27"/>
      <c r="K319" s="27"/>
      <c r="P319" s="27"/>
      <c r="S319" s="27"/>
      <c r="V319" s="27"/>
    </row>
    <row r="320">
      <c r="A320" s="46"/>
      <c r="B320" s="47"/>
      <c r="E320" s="27"/>
      <c r="H320" s="27"/>
      <c r="K320" s="27"/>
      <c r="P320" s="27"/>
      <c r="S320" s="27"/>
      <c r="V320" s="27"/>
    </row>
    <row r="321">
      <c r="A321" s="46"/>
      <c r="B321" s="47"/>
      <c r="E321" s="27"/>
      <c r="H321" s="27"/>
      <c r="K321" s="27"/>
      <c r="P321" s="27"/>
      <c r="S321" s="27"/>
      <c r="V321" s="27"/>
    </row>
    <row r="322">
      <c r="A322" s="46"/>
      <c r="B322" s="47"/>
      <c r="E322" s="27"/>
      <c r="H322" s="27"/>
      <c r="K322" s="27"/>
      <c r="P322" s="27"/>
      <c r="S322" s="27"/>
      <c r="V322" s="27"/>
    </row>
    <row r="323">
      <c r="A323" s="46"/>
      <c r="B323" s="47"/>
      <c r="E323" s="27"/>
      <c r="H323" s="27"/>
      <c r="K323" s="27"/>
      <c r="P323" s="27"/>
      <c r="S323" s="27"/>
      <c r="V323" s="27"/>
    </row>
    <row r="324">
      <c r="A324" s="46"/>
      <c r="B324" s="47"/>
      <c r="E324" s="27"/>
      <c r="H324" s="27"/>
      <c r="K324" s="27"/>
      <c r="P324" s="27"/>
      <c r="S324" s="27"/>
      <c r="V324" s="27"/>
    </row>
    <row r="325">
      <c r="A325" s="46"/>
      <c r="B325" s="47"/>
      <c r="E325" s="27"/>
      <c r="H325" s="27"/>
      <c r="K325" s="27"/>
      <c r="P325" s="27"/>
      <c r="S325" s="27"/>
      <c r="V325" s="27"/>
    </row>
    <row r="326">
      <c r="A326" s="46"/>
      <c r="B326" s="47"/>
      <c r="E326" s="27"/>
      <c r="H326" s="27"/>
      <c r="K326" s="27"/>
      <c r="P326" s="27"/>
      <c r="S326" s="27"/>
      <c r="V326" s="27"/>
    </row>
    <row r="327">
      <c r="A327" s="46"/>
      <c r="B327" s="47"/>
      <c r="E327" s="27"/>
      <c r="H327" s="27"/>
      <c r="K327" s="27"/>
      <c r="P327" s="27"/>
      <c r="S327" s="27"/>
      <c r="V327" s="27"/>
    </row>
    <row r="328">
      <c r="A328" s="46"/>
      <c r="B328" s="47"/>
      <c r="E328" s="27"/>
      <c r="H328" s="27"/>
      <c r="K328" s="27"/>
      <c r="P328" s="27"/>
      <c r="S328" s="27"/>
      <c r="V328" s="27"/>
    </row>
    <row r="329">
      <c r="A329" s="46"/>
      <c r="B329" s="47"/>
      <c r="E329" s="27"/>
      <c r="H329" s="27"/>
      <c r="K329" s="27"/>
      <c r="P329" s="27"/>
      <c r="S329" s="27"/>
      <c r="V329" s="27"/>
    </row>
    <row r="330">
      <c r="A330" s="46"/>
      <c r="B330" s="47"/>
      <c r="E330" s="27"/>
      <c r="H330" s="27"/>
      <c r="K330" s="27"/>
      <c r="P330" s="27"/>
      <c r="S330" s="27"/>
      <c r="V330" s="27"/>
    </row>
    <row r="331">
      <c r="A331" s="46"/>
      <c r="B331" s="47"/>
      <c r="E331" s="27"/>
      <c r="H331" s="27"/>
      <c r="K331" s="27"/>
      <c r="P331" s="27"/>
      <c r="S331" s="27"/>
      <c r="V331" s="27"/>
    </row>
    <row r="332">
      <c r="A332" s="46"/>
      <c r="B332" s="47"/>
      <c r="E332" s="27"/>
      <c r="H332" s="27"/>
      <c r="K332" s="27"/>
      <c r="P332" s="27"/>
      <c r="S332" s="27"/>
      <c r="V332" s="27"/>
    </row>
    <row r="333">
      <c r="A333" s="46"/>
      <c r="B333" s="47"/>
      <c r="E333" s="27"/>
      <c r="H333" s="27"/>
      <c r="K333" s="27"/>
      <c r="P333" s="27"/>
      <c r="S333" s="27"/>
      <c r="V333" s="27"/>
    </row>
    <row r="334">
      <c r="A334" s="46"/>
      <c r="B334" s="47"/>
      <c r="E334" s="27"/>
      <c r="H334" s="27"/>
      <c r="K334" s="27"/>
      <c r="P334" s="27"/>
      <c r="S334" s="27"/>
      <c r="V334" s="27"/>
    </row>
    <row r="335">
      <c r="A335" s="46"/>
      <c r="B335" s="47"/>
      <c r="E335" s="27"/>
      <c r="H335" s="27"/>
      <c r="K335" s="27"/>
      <c r="P335" s="27"/>
      <c r="S335" s="27"/>
      <c r="V335" s="27"/>
    </row>
    <row r="336">
      <c r="A336" s="46"/>
      <c r="B336" s="47"/>
      <c r="E336" s="27"/>
      <c r="H336" s="27"/>
      <c r="K336" s="27"/>
      <c r="P336" s="27"/>
      <c r="S336" s="27"/>
      <c r="V336" s="27"/>
    </row>
    <row r="337">
      <c r="A337" s="46"/>
      <c r="B337" s="47"/>
      <c r="E337" s="27"/>
      <c r="H337" s="27"/>
      <c r="K337" s="27"/>
      <c r="P337" s="27"/>
      <c r="S337" s="27"/>
      <c r="V337" s="27"/>
    </row>
    <row r="338">
      <c r="A338" s="46"/>
      <c r="B338" s="47"/>
      <c r="E338" s="27"/>
      <c r="H338" s="27"/>
      <c r="K338" s="27"/>
      <c r="P338" s="27"/>
      <c r="S338" s="27"/>
      <c r="V338" s="27"/>
    </row>
    <row r="339">
      <c r="A339" s="46"/>
      <c r="B339" s="47"/>
      <c r="E339" s="27"/>
      <c r="H339" s="27"/>
      <c r="K339" s="27"/>
      <c r="P339" s="27"/>
      <c r="S339" s="27"/>
      <c r="V339" s="27"/>
    </row>
    <row r="340">
      <c r="A340" s="46"/>
      <c r="B340" s="47"/>
      <c r="E340" s="27"/>
      <c r="H340" s="27"/>
      <c r="K340" s="27"/>
      <c r="P340" s="27"/>
      <c r="S340" s="27"/>
      <c r="V340" s="27"/>
    </row>
    <row r="341">
      <c r="A341" s="46"/>
      <c r="B341" s="47"/>
      <c r="E341" s="27"/>
      <c r="H341" s="27"/>
      <c r="K341" s="27"/>
      <c r="P341" s="27"/>
      <c r="S341" s="27"/>
      <c r="V341" s="27"/>
    </row>
    <row r="342">
      <c r="A342" s="46"/>
      <c r="B342" s="47"/>
      <c r="E342" s="27"/>
      <c r="H342" s="27"/>
      <c r="K342" s="27"/>
      <c r="P342" s="27"/>
      <c r="S342" s="27"/>
      <c r="V342" s="27"/>
    </row>
    <row r="343">
      <c r="A343" s="46"/>
      <c r="B343" s="47"/>
      <c r="E343" s="27"/>
      <c r="H343" s="27"/>
      <c r="K343" s="27"/>
      <c r="P343" s="27"/>
      <c r="S343" s="27"/>
      <c r="V343" s="27"/>
    </row>
    <row r="344">
      <c r="A344" s="46"/>
      <c r="B344" s="47"/>
      <c r="E344" s="27"/>
      <c r="H344" s="27"/>
      <c r="K344" s="27"/>
      <c r="P344" s="27"/>
      <c r="S344" s="27"/>
      <c r="V344" s="27"/>
    </row>
    <row r="345">
      <c r="A345" s="46"/>
      <c r="B345" s="47"/>
      <c r="E345" s="27"/>
      <c r="H345" s="27"/>
      <c r="K345" s="27"/>
      <c r="P345" s="27"/>
      <c r="S345" s="27"/>
      <c r="V345" s="27"/>
    </row>
    <row r="346">
      <c r="A346" s="46"/>
      <c r="B346" s="47"/>
      <c r="E346" s="27"/>
      <c r="H346" s="27"/>
      <c r="K346" s="27"/>
      <c r="P346" s="27"/>
      <c r="S346" s="27"/>
      <c r="V346" s="27"/>
    </row>
    <row r="347">
      <c r="A347" s="46"/>
      <c r="B347" s="47"/>
      <c r="E347" s="27"/>
      <c r="H347" s="27"/>
      <c r="K347" s="27"/>
      <c r="P347" s="27"/>
      <c r="S347" s="27"/>
      <c r="V347" s="27"/>
    </row>
    <row r="348">
      <c r="A348" s="46"/>
      <c r="B348" s="47"/>
      <c r="E348" s="27"/>
      <c r="H348" s="27"/>
      <c r="K348" s="27"/>
      <c r="P348" s="27"/>
      <c r="S348" s="27"/>
      <c r="V348" s="27"/>
    </row>
    <row r="349">
      <c r="A349" s="46"/>
      <c r="B349" s="47"/>
      <c r="E349" s="27"/>
      <c r="H349" s="27"/>
      <c r="K349" s="27"/>
      <c r="P349" s="27"/>
      <c r="S349" s="27"/>
      <c r="V349" s="27"/>
    </row>
    <row r="350">
      <c r="A350" s="46"/>
      <c r="B350" s="47"/>
      <c r="E350" s="27"/>
      <c r="H350" s="27"/>
      <c r="K350" s="27"/>
      <c r="P350" s="27"/>
      <c r="S350" s="27"/>
      <c r="V350" s="27"/>
    </row>
    <row r="351">
      <c r="A351" s="46"/>
      <c r="B351" s="47"/>
      <c r="E351" s="27"/>
      <c r="H351" s="27"/>
      <c r="K351" s="27"/>
      <c r="P351" s="27"/>
      <c r="S351" s="27"/>
      <c r="V351" s="27"/>
    </row>
    <row r="352">
      <c r="A352" s="46"/>
      <c r="B352" s="47"/>
      <c r="E352" s="27"/>
      <c r="H352" s="27"/>
      <c r="K352" s="27"/>
      <c r="P352" s="27"/>
      <c r="S352" s="27"/>
      <c r="V352" s="27"/>
    </row>
    <row r="353">
      <c r="A353" s="46"/>
      <c r="B353" s="47"/>
      <c r="E353" s="27"/>
      <c r="H353" s="27"/>
      <c r="K353" s="27"/>
      <c r="P353" s="27"/>
      <c r="S353" s="27"/>
      <c r="V353" s="27"/>
    </row>
    <row r="354">
      <c r="A354" s="46"/>
      <c r="B354" s="47"/>
      <c r="E354" s="27"/>
      <c r="H354" s="27"/>
      <c r="K354" s="27"/>
      <c r="P354" s="27"/>
      <c r="S354" s="27"/>
      <c r="V354" s="27"/>
    </row>
    <row r="355">
      <c r="A355" s="46"/>
      <c r="B355" s="47"/>
      <c r="E355" s="27"/>
      <c r="H355" s="27"/>
      <c r="K355" s="27"/>
      <c r="P355" s="27"/>
      <c r="S355" s="27"/>
      <c r="V355" s="27"/>
    </row>
    <row r="356">
      <c r="A356" s="46"/>
      <c r="B356" s="47"/>
      <c r="E356" s="27"/>
      <c r="H356" s="27"/>
      <c r="K356" s="27"/>
      <c r="P356" s="27"/>
      <c r="S356" s="27"/>
      <c r="V356" s="27"/>
    </row>
    <row r="357">
      <c r="A357" s="46"/>
      <c r="B357" s="47"/>
      <c r="E357" s="27"/>
      <c r="H357" s="27"/>
      <c r="K357" s="27"/>
      <c r="P357" s="27"/>
      <c r="S357" s="27"/>
      <c r="V357" s="27"/>
    </row>
    <row r="358">
      <c r="A358" s="46"/>
      <c r="B358" s="47"/>
      <c r="E358" s="27"/>
      <c r="H358" s="27"/>
      <c r="K358" s="27"/>
      <c r="P358" s="27"/>
      <c r="S358" s="27"/>
      <c r="V358" s="27"/>
    </row>
    <row r="359">
      <c r="A359" s="46"/>
      <c r="B359" s="47"/>
      <c r="E359" s="27"/>
      <c r="H359" s="27"/>
      <c r="K359" s="27"/>
      <c r="P359" s="27"/>
      <c r="S359" s="27"/>
      <c r="V359" s="27"/>
    </row>
    <row r="360">
      <c r="A360" s="46"/>
      <c r="B360" s="47"/>
      <c r="E360" s="27"/>
      <c r="H360" s="27"/>
      <c r="K360" s="27"/>
      <c r="P360" s="27"/>
      <c r="S360" s="27"/>
      <c r="V360" s="27"/>
    </row>
    <row r="361">
      <c r="A361" s="46"/>
      <c r="B361" s="47"/>
      <c r="E361" s="27"/>
      <c r="H361" s="27"/>
      <c r="K361" s="27"/>
      <c r="P361" s="27"/>
      <c r="S361" s="27"/>
      <c r="V361" s="27"/>
    </row>
    <row r="362">
      <c r="A362" s="46"/>
      <c r="B362" s="47"/>
      <c r="E362" s="27"/>
      <c r="H362" s="27"/>
      <c r="K362" s="27"/>
      <c r="P362" s="27"/>
      <c r="S362" s="27"/>
      <c r="V362" s="27"/>
    </row>
    <row r="363">
      <c r="A363" s="46"/>
      <c r="B363" s="47"/>
      <c r="E363" s="27"/>
      <c r="H363" s="27"/>
      <c r="K363" s="27"/>
      <c r="P363" s="27"/>
      <c r="S363" s="27"/>
      <c r="V363" s="27"/>
    </row>
    <row r="364">
      <c r="A364" s="46"/>
      <c r="B364" s="47"/>
      <c r="E364" s="27"/>
      <c r="H364" s="27"/>
      <c r="K364" s="27"/>
      <c r="P364" s="27"/>
      <c r="S364" s="27"/>
      <c r="V364" s="27"/>
    </row>
    <row r="365">
      <c r="A365" s="46"/>
      <c r="B365" s="47"/>
      <c r="E365" s="27"/>
      <c r="H365" s="27"/>
      <c r="K365" s="27"/>
      <c r="P365" s="27"/>
      <c r="S365" s="27"/>
      <c r="V365" s="27"/>
    </row>
    <row r="366">
      <c r="A366" s="46"/>
      <c r="B366" s="47"/>
      <c r="E366" s="27"/>
      <c r="H366" s="27"/>
      <c r="K366" s="27"/>
      <c r="P366" s="27"/>
      <c r="S366" s="27"/>
      <c r="V366" s="27"/>
    </row>
    <row r="367">
      <c r="A367" s="46"/>
      <c r="B367" s="47"/>
      <c r="E367" s="27"/>
      <c r="H367" s="27"/>
      <c r="K367" s="27"/>
      <c r="P367" s="27"/>
      <c r="S367" s="27"/>
      <c r="V367" s="27"/>
    </row>
    <row r="368">
      <c r="A368" s="46"/>
      <c r="B368" s="47"/>
      <c r="E368" s="27"/>
      <c r="H368" s="27"/>
      <c r="K368" s="27"/>
      <c r="P368" s="27"/>
      <c r="S368" s="27"/>
      <c r="V368" s="27"/>
    </row>
    <row r="369">
      <c r="A369" s="46"/>
      <c r="B369" s="47"/>
      <c r="E369" s="27"/>
      <c r="H369" s="27"/>
      <c r="K369" s="27"/>
      <c r="P369" s="27"/>
      <c r="S369" s="27"/>
      <c r="V369" s="27"/>
    </row>
    <row r="370">
      <c r="A370" s="46"/>
      <c r="B370" s="47"/>
      <c r="E370" s="27"/>
      <c r="H370" s="27"/>
      <c r="K370" s="27"/>
      <c r="P370" s="27"/>
      <c r="S370" s="27"/>
      <c r="V370" s="27"/>
    </row>
    <row r="371">
      <c r="A371" s="46"/>
      <c r="B371" s="47"/>
      <c r="E371" s="27"/>
      <c r="H371" s="27"/>
      <c r="K371" s="27"/>
      <c r="P371" s="27"/>
      <c r="S371" s="27"/>
      <c r="V371" s="27"/>
    </row>
    <row r="372">
      <c r="A372" s="46"/>
      <c r="B372" s="47"/>
      <c r="E372" s="27"/>
      <c r="H372" s="27"/>
      <c r="K372" s="27"/>
      <c r="P372" s="27"/>
      <c r="S372" s="27"/>
      <c r="V372" s="27"/>
    </row>
    <row r="373">
      <c r="A373" s="46"/>
      <c r="B373" s="47"/>
      <c r="E373" s="27"/>
      <c r="H373" s="27"/>
      <c r="K373" s="27"/>
      <c r="P373" s="27"/>
      <c r="S373" s="27"/>
      <c r="V373" s="27"/>
    </row>
    <row r="374">
      <c r="A374" s="46"/>
      <c r="B374" s="47"/>
      <c r="E374" s="27"/>
      <c r="H374" s="27"/>
      <c r="K374" s="27"/>
      <c r="P374" s="27"/>
      <c r="S374" s="27"/>
      <c r="V374" s="27"/>
    </row>
    <row r="375">
      <c r="A375" s="46"/>
      <c r="B375" s="47"/>
      <c r="E375" s="27"/>
      <c r="H375" s="27"/>
      <c r="K375" s="27"/>
      <c r="P375" s="27"/>
      <c r="S375" s="27"/>
      <c r="V375" s="27"/>
    </row>
    <row r="376">
      <c r="A376" s="46"/>
      <c r="B376" s="47"/>
      <c r="E376" s="27"/>
      <c r="H376" s="27"/>
      <c r="K376" s="27"/>
      <c r="P376" s="27"/>
      <c r="S376" s="27"/>
      <c r="V376" s="27"/>
    </row>
    <row r="377">
      <c r="A377" s="46"/>
      <c r="B377" s="47"/>
      <c r="E377" s="27"/>
      <c r="H377" s="27"/>
      <c r="K377" s="27"/>
      <c r="P377" s="27"/>
      <c r="S377" s="27"/>
      <c r="V377" s="27"/>
    </row>
    <row r="378">
      <c r="A378" s="46"/>
      <c r="B378" s="47"/>
      <c r="E378" s="27"/>
      <c r="H378" s="27"/>
      <c r="K378" s="27"/>
      <c r="P378" s="27"/>
      <c r="S378" s="27"/>
      <c r="V378" s="27"/>
    </row>
    <row r="379">
      <c r="A379" s="46"/>
      <c r="B379" s="47"/>
      <c r="E379" s="27"/>
      <c r="H379" s="27"/>
      <c r="K379" s="27"/>
      <c r="P379" s="27"/>
      <c r="S379" s="27"/>
      <c r="V379" s="27"/>
    </row>
    <row r="380">
      <c r="A380" s="46"/>
      <c r="B380" s="47"/>
      <c r="E380" s="27"/>
      <c r="H380" s="27"/>
      <c r="K380" s="27"/>
      <c r="P380" s="27"/>
      <c r="S380" s="27"/>
      <c r="V380" s="27"/>
    </row>
    <row r="381">
      <c r="A381" s="46"/>
      <c r="B381" s="47"/>
      <c r="E381" s="27"/>
      <c r="H381" s="27"/>
      <c r="K381" s="27"/>
      <c r="P381" s="27"/>
      <c r="S381" s="27"/>
      <c r="V381" s="27"/>
    </row>
    <row r="382">
      <c r="A382" s="46"/>
      <c r="B382" s="47"/>
      <c r="E382" s="27"/>
      <c r="H382" s="27"/>
      <c r="K382" s="27"/>
      <c r="P382" s="27"/>
      <c r="S382" s="27"/>
      <c r="V382" s="27"/>
    </row>
    <row r="383">
      <c r="A383" s="46"/>
      <c r="B383" s="47"/>
      <c r="E383" s="27"/>
      <c r="H383" s="27"/>
      <c r="K383" s="27"/>
      <c r="P383" s="27"/>
      <c r="S383" s="27"/>
      <c r="V383" s="27"/>
    </row>
    <row r="384">
      <c r="A384" s="46"/>
      <c r="B384" s="47"/>
      <c r="E384" s="27"/>
      <c r="H384" s="27"/>
      <c r="K384" s="27"/>
      <c r="P384" s="27"/>
      <c r="S384" s="27"/>
      <c r="V384" s="27"/>
    </row>
    <row r="385">
      <c r="A385" s="46"/>
      <c r="B385" s="47"/>
      <c r="E385" s="27"/>
      <c r="H385" s="27"/>
      <c r="K385" s="27"/>
      <c r="P385" s="27"/>
      <c r="S385" s="27"/>
      <c r="V385" s="27"/>
    </row>
    <row r="386">
      <c r="A386" s="46"/>
      <c r="B386" s="47"/>
      <c r="E386" s="27"/>
      <c r="H386" s="27"/>
      <c r="K386" s="27"/>
      <c r="P386" s="27"/>
      <c r="S386" s="27"/>
      <c r="V386" s="27"/>
    </row>
    <row r="387">
      <c r="A387" s="46"/>
      <c r="B387" s="47"/>
      <c r="E387" s="27"/>
      <c r="H387" s="27"/>
      <c r="K387" s="27"/>
      <c r="P387" s="27"/>
      <c r="S387" s="27"/>
      <c r="V387" s="27"/>
    </row>
    <row r="388">
      <c r="A388" s="46"/>
      <c r="B388" s="47"/>
      <c r="E388" s="27"/>
      <c r="H388" s="27"/>
      <c r="K388" s="27"/>
      <c r="P388" s="27"/>
      <c r="S388" s="27"/>
      <c r="V388" s="27"/>
    </row>
    <row r="389">
      <c r="A389" s="46"/>
      <c r="B389" s="47"/>
      <c r="E389" s="27"/>
      <c r="H389" s="27"/>
      <c r="K389" s="27"/>
      <c r="P389" s="27"/>
      <c r="S389" s="27"/>
      <c r="V389" s="27"/>
    </row>
    <row r="390">
      <c r="A390" s="46"/>
      <c r="B390" s="47"/>
      <c r="E390" s="27"/>
      <c r="H390" s="27"/>
      <c r="K390" s="27"/>
      <c r="P390" s="27"/>
      <c r="S390" s="27"/>
      <c r="V390" s="27"/>
    </row>
    <row r="391">
      <c r="A391" s="46"/>
      <c r="B391" s="47"/>
      <c r="E391" s="27"/>
      <c r="H391" s="27"/>
      <c r="K391" s="27"/>
      <c r="P391" s="27"/>
      <c r="S391" s="27"/>
      <c r="V391" s="27"/>
    </row>
    <row r="392">
      <c r="A392" s="46"/>
      <c r="B392" s="47"/>
      <c r="E392" s="27"/>
      <c r="H392" s="27"/>
      <c r="K392" s="27"/>
      <c r="P392" s="27"/>
      <c r="S392" s="27"/>
      <c r="V392" s="27"/>
    </row>
    <row r="393">
      <c r="A393" s="46"/>
      <c r="B393" s="47"/>
      <c r="E393" s="27"/>
      <c r="H393" s="27"/>
      <c r="K393" s="27"/>
      <c r="P393" s="27"/>
      <c r="S393" s="27"/>
      <c r="V393" s="27"/>
    </row>
    <row r="394">
      <c r="A394" s="46"/>
      <c r="B394" s="47"/>
      <c r="E394" s="27"/>
      <c r="H394" s="27"/>
      <c r="K394" s="27"/>
      <c r="P394" s="27"/>
      <c r="S394" s="27"/>
      <c r="V394" s="27"/>
    </row>
    <row r="395">
      <c r="A395" s="46"/>
      <c r="B395" s="47"/>
      <c r="E395" s="27"/>
      <c r="H395" s="27"/>
      <c r="K395" s="27"/>
      <c r="P395" s="27"/>
      <c r="S395" s="27"/>
      <c r="V395" s="27"/>
    </row>
    <row r="396">
      <c r="A396" s="46"/>
      <c r="B396" s="47"/>
      <c r="E396" s="27"/>
      <c r="H396" s="27"/>
      <c r="K396" s="27"/>
      <c r="P396" s="27"/>
      <c r="S396" s="27"/>
      <c r="V396" s="27"/>
    </row>
    <row r="397">
      <c r="A397" s="46"/>
      <c r="B397" s="47"/>
      <c r="E397" s="27"/>
      <c r="H397" s="27"/>
      <c r="K397" s="27"/>
      <c r="P397" s="27"/>
      <c r="S397" s="27"/>
      <c r="V397" s="27"/>
    </row>
    <row r="398">
      <c r="A398" s="46"/>
      <c r="B398" s="47"/>
      <c r="E398" s="27"/>
      <c r="H398" s="27"/>
      <c r="K398" s="27"/>
      <c r="P398" s="27"/>
      <c r="S398" s="27"/>
      <c r="V398" s="27"/>
    </row>
    <row r="399">
      <c r="A399" s="46"/>
      <c r="B399" s="47"/>
      <c r="E399" s="27"/>
      <c r="H399" s="27"/>
      <c r="K399" s="27"/>
      <c r="P399" s="27"/>
      <c r="S399" s="27"/>
      <c r="V399" s="27"/>
    </row>
    <row r="400">
      <c r="A400" s="46"/>
      <c r="B400" s="47"/>
      <c r="E400" s="27"/>
      <c r="H400" s="27"/>
      <c r="K400" s="27"/>
      <c r="P400" s="27"/>
      <c r="S400" s="27"/>
      <c r="V400" s="27"/>
    </row>
    <row r="401">
      <c r="A401" s="46"/>
      <c r="B401" s="47"/>
      <c r="E401" s="27"/>
      <c r="H401" s="27"/>
      <c r="K401" s="27"/>
      <c r="P401" s="27"/>
      <c r="S401" s="27"/>
      <c r="V401" s="27"/>
    </row>
    <row r="402">
      <c r="A402" s="46"/>
      <c r="B402" s="47"/>
      <c r="E402" s="27"/>
      <c r="H402" s="27"/>
      <c r="K402" s="27"/>
      <c r="P402" s="27"/>
      <c r="S402" s="27"/>
      <c r="V402" s="27"/>
    </row>
    <row r="403">
      <c r="A403" s="46"/>
      <c r="B403" s="47"/>
      <c r="E403" s="27"/>
      <c r="H403" s="27"/>
      <c r="K403" s="27"/>
      <c r="P403" s="27"/>
      <c r="S403" s="27"/>
      <c r="V403" s="27"/>
    </row>
    <row r="404">
      <c r="A404" s="46"/>
      <c r="B404" s="47"/>
      <c r="E404" s="27"/>
      <c r="H404" s="27"/>
      <c r="K404" s="27"/>
      <c r="P404" s="27"/>
      <c r="S404" s="27"/>
      <c r="V404" s="27"/>
    </row>
    <row r="405">
      <c r="A405" s="46"/>
      <c r="B405" s="47"/>
      <c r="E405" s="27"/>
      <c r="H405" s="27"/>
      <c r="K405" s="27"/>
      <c r="P405" s="27"/>
      <c r="S405" s="27"/>
      <c r="V405" s="27"/>
    </row>
    <row r="406">
      <c r="A406" s="46"/>
      <c r="B406" s="47"/>
      <c r="E406" s="27"/>
      <c r="H406" s="27"/>
      <c r="K406" s="27"/>
      <c r="P406" s="27"/>
      <c r="S406" s="27"/>
      <c r="V406" s="27"/>
    </row>
    <row r="407">
      <c r="A407" s="46"/>
      <c r="B407" s="47"/>
      <c r="E407" s="27"/>
      <c r="H407" s="27"/>
      <c r="K407" s="27"/>
      <c r="P407" s="27"/>
      <c r="S407" s="27"/>
      <c r="V407" s="27"/>
    </row>
    <row r="408">
      <c r="A408" s="46"/>
      <c r="B408" s="47"/>
      <c r="E408" s="27"/>
      <c r="H408" s="27"/>
      <c r="K408" s="27"/>
      <c r="P408" s="27"/>
      <c r="S408" s="27"/>
      <c r="V408" s="27"/>
    </row>
    <row r="409">
      <c r="A409" s="46"/>
      <c r="B409" s="47"/>
      <c r="E409" s="27"/>
      <c r="H409" s="27"/>
      <c r="K409" s="27"/>
      <c r="P409" s="27"/>
      <c r="S409" s="27"/>
      <c r="V409" s="27"/>
    </row>
    <row r="410">
      <c r="A410" s="46"/>
      <c r="B410" s="47"/>
      <c r="E410" s="27"/>
      <c r="H410" s="27"/>
      <c r="K410" s="27"/>
      <c r="P410" s="27"/>
      <c r="S410" s="27"/>
      <c r="V410" s="27"/>
    </row>
    <row r="411">
      <c r="A411" s="46"/>
      <c r="B411" s="47"/>
      <c r="E411" s="27"/>
      <c r="H411" s="27"/>
      <c r="K411" s="27"/>
      <c r="P411" s="27"/>
      <c r="S411" s="27"/>
      <c r="V411" s="27"/>
    </row>
    <row r="412">
      <c r="A412" s="46"/>
      <c r="B412" s="47"/>
      <c r="E412" s="27"/>
      <c r="H412" s="27"/>
      <c r="K412" s="27"/>
      <c r="P412" s="27"/>
      <c r="S412" s="27"/>
      <c r="V412" s="27"/>
    </row>
    <row r="413">
      <c r="A413" s="46"/>
      <c r="B413" s="47"/>
      <c r="E413" s="27"/>
      <c r="H413" s="27"/>
      <c r="K413" s="27"/>
      <c r="P413" s="27"/>
      <c r="S413" s="27"/>
      <c r="V413" s="27"/>
    </row>
    <row r="414">
      <c r="A414" s="46"/>
      <c r="B414" s="47"/>
      <c r="E414" s="27"/>
      <c r="H414" s="27"/>
      <c r="K414" s="27"/>
      <c r="P414" s="27"/>
      <c r="S414" s="27"/>
      <c r="V414" s="27"/>
    </row>
    <row r="415">
      <c r="A415" s="46"/>
      <c r="B415" s="47"/>
      <c r="E415" s="27"/>
      <c r="H415" s="27"/>
      <c r="K415" s="27"/>
      <c r="P415" s="27"/>
      <c r="S415" s="27"/>
      <c r="V415" s="27"/>
    </row>
    <row r="416">
      <c r="A416" s="46"/>
      <c r="B416" s="47"/>
      <c r="E416" s="27"/>
      <c r="H416" s="27"/>
      <c r="K416" s="27"/>
      <c r="P416" s="27"/>
      <c r="S416" s="27"/>
      <c r="V416" s="27"/>
    </row>
    <row r="417">
      <c r="A417" s="46"/>
      <c r="B417" s="47"/>
      <c r="E417" s="27"/>
      <c r="H417" s="27"/>
      <c r="K417" s="27"/>
      <c r="P417" s="27"/>
      <c r="S417" s="27"/>
      <c r="V417" s="27"/>
    </row>
    <row r="418">
      <c r="A418" s="46"/>
      <c r="B418" s="47"/>
      <c r="E418" s="27"/>
      <c r="H418" s="27"/>
      <c r="K418" s="27"/>
      <c r="P418" s="27"/>
      <c r="S418" s="27"/>
      <c r="V418" s="27"/>
    </row>
    <row r="419">
      <c r="A419" s="46"/>
      <c r="B419" s="47"/>
      <c r="E419" s="27"/>
      <c r="H419" s="27"/>
      <c r="K419" s="27"/>
      <c r="P419" s="27"/>
      <c r="S419" s="27"/>
      <c r="V419" s="27"/>
    </row>
    <row r="420">
      <c r="A420" s="46"/>
      <c r="B420" s="47"/>
      <c r="E420" s="27"/>
      <c r="H420" s="27"/>
      <c r="K420" s="27"/>
      <c r="P420" s="27"/>
      <c r="S420" s="27"/>
      <c r="V420" s="27"/>
    </row>
    <row r="421">
      <c r="A421" s="46"/>
      <c r="B421" s="47"/>
      <c r="E421" s="27"/>
      <c r="H421" s="27"/>
      <c r="K421" s="27"/>
      <c r="P421" s="27"/>
      <c r="S421" s="27"/>
      <c r="V421" s="27"/>
    </row>
    <row r="422">
      <c r="A422" s="46"/>
      <c r="B422" s="47"/>
      <c r="E422" s="27"/>
      <c r="H422" s="27"/>
      <c r="K422" s="27"/>
      <c r="P422" s="27"/>
      <c r="S422" s="27"/>
      <c r="V422" s="27"/>
    </row>
    <row r="423">
      <c r="A423" s="46"/>
      <c r="B423" s="47"/>
      <c r="E423" s="27"/>
      <c r="H423" s="27"/>
      <c r="K423" s="27"/>
      <c r="P423" s="27"/>
      <c r="S423" s="27"/>
      <c r="V423" s="27"/>
    </row>
    <row r="424">
      <c r="A424" s="46"/>
      <c r="B424" s="47"/>
      <c r="E424" s="27"/>
      <c r="H424" s="27"/>
      <c r="K424" s="27"/>
      <c r="P424" s="27"/>
      <c r="S424" s="27"/>
      <c r="V424" s="27"/>
    </row>
    <row r="425">
      <c r="A425" s="46"/>
      <c r="B425" s="47"/>
      <c r="E425" s="27"/>
      <c r="H425" s="27"/>
      <c r="K425" s="27"/>
      <c r="P425" s="27"/>
      <c r="S425" s="27"/>
      <c r="V425" s="27"/>
    </row>
    <row r="426">
      <c r="A426" s="46"/>
      <c r="B426" s="47"/>
      <c r="E426" s="27"/>
      <c r="H426" s="27"/>
      <c r="K426" s="27"/>
      <c r="P426" s="27"/>
      <c r="S426" s="27"/>
      <c r="V426" s="27"/>
    </row>
    <row r="427">
      <c r="A427" s="46"/>
      <c r="B427" s="47"/>
      <c r="E427" s="27"/>
      <c r="H427" s="27"/>
      <c r="K427" s="27"/>
      <c r="P427" s="27"/>
      <c r="S427" s="27"/>
      <c r="V427" s="27"/>
    </row>
    <row r="428">
      <c r="A428" s="46"/>
      <c r="B428" s="47"/>
      <c r="E428" s="27"/>
      <c r="H428" s="27"/>
      <c r="K428" s="27"/>
      <c r="P428" s="27"/>
      <c r="S428" s="27"/>
      <c r="V428" s="27"/>
    </row>
    <row r="429">
      <c r="A429" s="46"/>
      <c r="B429" s="47"/>
      <c r="E429" s="27"/>
      <c r="H429" s="27"/>
      <c r="K429" s="27"/>
      <c r="P429" s="27"/>
      <c r="S429" s="27"/>
      <c r="V429" s="27"/>
    </row>
    <row r="430">
      <c r="A430" s="46"/>
      <c r="B430" s="47"/>
      <c r="E430" s="27"/>
      <c r="H430" s="27"/>
      <c r="K430" s="27"/>
      <c r="P430" s="27"/>
      <c r="S430" s="27"/>
      <c r="V430" s="27"/>
    </row>
    <row r="431">
      <c r="A431" s="46"/>
      <c r="B431" s="47"/>
      <c r="E431" s="27"/>
      <c r="H431" s="27"/>
      <c r="K431" s="27"/>
      <c r="P431" s="27"/>
      <c r="S431" s="27"/>
      <c r="V431" s="27"/>
    </row>
    <row r="432">
      <c r="A432" s="46"/>
      <c r="B432" s="47"/>
      <c r="E432" s="27"/>
      <c r="H432" s="27"/>
      <c r="K432" s="27"/>
      <c r="P432" s="27"/>
      <c r="S432" s="27"/>
      <c r="V432" s="27"/>
    </row>
    <row r="433">
      <c r="A433" s="46"/>
      <c r="B433" s="47"/>
      <c r="E433" s="27"/>
      <c r="H433" s="27"/>
      <c r="K433" s="27"/>
      <c r="P433" s="27"/>
      <c r="S433" s="27"/>
      <c r="V433" s="27"/>
    </row>
    <row r="434">
      <c r="A434" s="46"/>
      <c r="B434" s="47"/>
      <c r="E434" s="27"/>
      <c r="H434" s="27"/>
      <c r="K434" s="27"/>
      <c r="P434" s="27"/>
      <c r="S434" s="27"/>
      <c r="V434" s="27"/>
    </row>
    <row r="435">
      <c r="A435" s="46"/>
      <c r="B435" s="47"/>
      <c r="E435" s="27"/>
      <c r="H435" s="27"/>
      <c r="K435" s="27"/>
      <c r="P435" s="27"/>
      <c r="S435" s="27"/>
      <c r="V435" s="27"/>
    </row>
    <row r="436">
      <c r="A436" s="46"/>
      <c r="B436" s="47"/>
      <c r="E436" s="27"/>
      <c r="H436" s="27"/>
      <c r="K436" s="27"/>
      <c r="P436" s="27"/>
      <c r="S436" s="27"/>
      <c r="V436" s="27"/>
    </row>
    <row r="437">
      <c r="A437" s="46"/>
      <c r="B437" s="47"/>
      <c r="E437" s="27"/>
      <c r="H437" s="27"/>
      <c r="K437" s="27"/>
      <c r="P437" s="27"/>
      <c r="S437" s="27"/>
      <c r="V437" s="27"/>
    </row>
    <row r="438">
      <c r="A438" s="46"/>
      <c r="B438" s="47"/>
      <c r="E438" s="27"/>
      <c r="H438" s="27"/>
      <c r="K438" s="27"/>
      <c r="P438" s="27"/>
      <c r="S438" s="27"/>
      <c r="V438" s="27"/>
    </row>
    <row r="439">
      <c r="A439" s="46"/>
      <c r="B439" s="47"/>
      <c r="E439" s="27"/>
      <c r="H439" s="27"/>
      <c r="K439" s="27"/>
      <c r="P439" s="27"/>
      <c r="S439" s="27"/>
      <c r="V439" s="27"/>
    </row>
    <row r="440">
      <c r="A440" s="46"/>
      <c r="B440" s="47"/>
      <c r="E440" s="27"/>
      <c r="H440" s="27"/>
      <c r="K440" s="27"/>
      <c r="P440" s="27"/>
      <c r="S440" s="27"/>
      <c r="V440" s="27"/>
    </row>
    <row r="441">
      <c r="A441" s="46"/>
      <c r="B441" s="47"/>
      <c r="E441" s="27"/>
      <c r="H441" s="27"/>
      <c r="K441" s="27"/>
      <c r="P441" s="27"/>
      <c r="S441" s="27"/>
      <c r="V441" s="27"/>
    </row>
    <row r="442">
      <c r="A442" s="46"/>
      <c r="B442" s="47"/>
      <c r="E442" s="27"/>
      <c r="H442" s="27"/>
      <c r="K442" s="27"/>
      <c r="P442" s="27"/>
      <c r="S442" s="27"/>
      <c r="V442" s="27"/>
    </row>
    <row r="443">
      <c r="A443" s="46"/>
      <c r="B443" s="47"/>
      <c r="E443" s="27"/>
      <c r="H443" s="27"/>
      <c r="K443" s="27"/>
      <c r="P443" s="27"/>
      <c r="S443" s="27"/>
      <c r="V443" s="27"/>
    </row>
    <row r="444">
      <c r="A444" s="46"/>
      <c r="B444" s="47"/>
      <c r="E444" s="27"/>
      <c r="H444" s="27"/>
      <c r="K444" s="27"/>
      <c r="P444" s="27"/>
      <c r="S444" s="27"/>
      <c r="V444" s="27"/>
    </row>
    <row r="445">
      <c r="A445" s="46"/>
      <c r="B445" s="47"/>
      <c r="E445" s="27"/>
      <c r="H445" s="27"/>
      <c r="K445" s="27"/>
      <c r="P445" s="27"/>
      <c r="S445" s="27"/>
      <c r="V445" s="27"/>
    </row>
    <row r="446">
      <c r="A446" s="46"/>
      <c r="B446" s="47"/>
      <c r="E446" s="27"/>
      <c r="H446" s="27"/>
      <c r="K446" s="27"/>
      <c r="P446" s="27"/>
      <c r="S446" s="27"/>
      <c r="V446" s="27"/>
    </row>
    <row r="447">
      <c r="A447" s="46"/>
      <c r="B447" s="47"/>
      <c r="E447" s="27"/>
      <c r="H447" s="27"/>
      <c r="K447" s="27"/>
      <c r="P447" s="27"/>
      <c r="S447" s="27"/>
      <c r="V447" s="27"/>
    </row>
    <row r="448">
      <c r="A448" s="46"/>
      <c r="B448" s="47"/>
      <c r="E448" s="27"/>
      <c r="H448" s="27"/>
      <c r="K448" s="27"/>
      <c r="P448" s="27"/>
      <c r="S448" s="27"/>
      <c r="V448" s="27"/>
    </row>
    <row r="449">
      <c r="A449" s="46"/>
      <c r="B449" s="47"/>
      <c r="E449" s="27"/>
      <c r="H449" s="27"/>
      <c r="K449" s="27"/>
      <c r="P449" s="27"/>
      <c r="S449" s="27"/>
      <c r="V449" s="27"/>
    </row>
    <row r="450">
      <c r="A450" s="46"/>
      <c r="B450" s="47"/>
      <c r="E450" s="27"/>
      <c r="H450" s="27"/>
      <c r="K450" s="27"/>
      <c r="P450" s="27"/>
      <c r="S450" s="27"/>
      <c r="V450" s="27"/>
    </row>
    <row r="451">
      <c r="A451" s="46"/>
      <c r="B451" s="47"/>
      <c r="E451" s="27"/>
      <c r="H451" s="27"/>
      <c r="K451" s="27"/>
      <c r="P451" s="27"/>
      <c r="S451" s="27"/>
      <c r="V451" s="27"/>
    </row>
    <row r="452">
      <c r="A452" s="46"/>
      <c r="B452" s="47"/>
      <c r="E452" s="27"/>
      <c r="H452" s="27"/>
      <c r="K452" s="27"/>
      <c r="P452" s="27"/>
      <c r="S452" s="27"/>
      <c r="V452" s="27"/>
    </row>
    <row r="453">
      <c r="A453" s="46"/>
      <c r="B453" s="47"/>
      <c r="E453" s="27"/>
      <c r="H453" s="27"/>
      <c r="K453" s="27"/>
      <c r="P453" s="27"/>
      <c r="S453" s="27"/>
      <c r="V453" s="27"/>
    </row>
    <row r="454">
      <c r="A454" s="46"/>
      <c r="B454" s="47"/>
      <c r="E454" s="27"/>
      <c r="H454" s="27"/>
      <c r="K454" s="27"/>
      <c r="P454" s="27"/>
      <c r="S454" s="27"/>
      <c r="V454" s="27"/>
    </row>
    <row r="455">
      <c r="A455" s="46"/>
      <c r="B455" s="47"/>
      <c r="E455" s="27"/>
      <c r="H455" s="27"/>
      <c r="K455" s="27"/>
      <c r="P455" s="27"/>
      <c r="S455" s="27"/>
      <c r="V455" s="27"/>
    </row>
    <row r="456">
      <c r="A456" s="46"/>
      <c r="B456" s="47"/>
      <c r="E456" s="27"/>
      <c r="H456" s="27"/>
      <c r="K456" s="27"/>
      <c r="P456" s="27"/>
      <c r="S456" s="27"/>
      <c r="V456" s="27"/>
    </row>
    <row r="457">
      <c r="A457" s="46"/>
      <c r="B457" s="47"/>
      <c r="E457" s="27"/>
      <c r="H457" s="27"/>
      <c r="K457" s="27"/>
      <c r="P457" s="27"/>
      <c r="S457" s="27"/>
      <c r="V457" s="27"/>
    </row>
    <row r="458">
      <c r="A458" s="46"/>
      <c r="B458" s="47"/>
      <c r="E458" s="27"/>
      <c r="H458" s="27"/>
      <c r="K458" s="27"/>
      <c r="P458" s="27"/>
      <c r="S458" s="27"/>
      <c r="V458" s="27"/>
    </row>
    <row r="459">
      <c r="A459" s="46"/>
      <c r="B459" s="47"/>
      <c r="E459" s="27"/>
      <c r="H459" s="27"/>
      <c r="K459" s="27"/>
      <c r="P459" s="27"/>
      <c r="S459" s="27"/>
      <c r="V459" s="27"/>
    </row>
    <row r="460">
      <c r="A460" s="46"/>
      <c r="B460" s="47"/>
      <c r="E460" s="27"/>
      <c r="H460" s="27"/>
      <c r="K460" s="27"/>
      <c r="P460" s="27"/>
      <c r="S460" s="27"/>
      <c r="V460" s="27"/>
    </row>
    <row r="461">
      <c r="A461" s="46"/>
      <c r="B461" s="47"/>
      <c r="E461" s="27"/>
      <c r="H461" s="27"/>
      <c r="K461" s="27"/>
      <c r="P461" s="27"/>
      <c r="S461" s="27"/>
      <c r="V461" s="27"/>
    </row>
    <row r="462">
      <c r="A462" s="46"/>
      <c r="B462" s="47"/>
      <c r="E462" s="27"/>
      <c r="H462" s="27"/>
      <c r="K462" s="27"/>
      <c r="P462" s="27"/>
      <c r="S462" s="27"/>
      <c r="V462" s="27"/>
    </row>
    <row r="463">
      <c r="A463" s="46"/>
      <c r="B463" s="47"/>
      <c r="E463" s="27"/>
      <c r="H463" s="27"/>
      <c r="K463" s="27"/>
      <c r="P463" s="27"/>
      <c r="S463" s="27"/>
      <c r="V463" s="27"/>
    </row>
    <row r="464">
      <c r="A464" s="46"/>
      <c r="B464" s="47"/>
      <c r="E464" s="27"/>
      <c r="H464" s="27"/>
      <c r="K464" s="27"/>
      <c r="P464" s="27"/>
      <c r="S464" s="27"/>
      <c r="V464" s="27"/>
    </row>
    <row r="465">
      <c r="A465" s="46"/>
      <c r="B465" s="47"/>
      <c r="E465" s="27"/>
      <c r="H465" s="27"/>
      <c r="K465" s="27"/>
      <c r="P465" s="27"/>
      <c r="S465" s="27"/>
      <c r="V465" s="27"/>
    </row>
    <row r="466">
      <c r="A466" s="46"/>
      <c r="B466" s="47"/>
      <c r="E466" s="27"/>
      <c r="H466" s="27"/>
      <c r="K466" s="27"/>
      <c r="P466" s="27"/>
      <c r="S466" s="27"/>
      <c r="V466" s="27"/>
    </row>
    <row r="467">
      <c r="A467" s="46"/>
      <c r="B467" s="47"/>
      <c r="E467" s="27"/>
      <c r="H467" s="27"/>
      <c r="K467" s="27"/>
      <c r="P467" s="27"/>
      <c r="S467" s="27"/>
      <c r="V467" s="27"/>
    </row>
    <row r="468">
      <c r="A468" s="46"/>
      <c r="B468" s="47"/>
      <c r="E468" s="27"/>
      <c r="H468" s="27"/>
      <c r="K468" s="27"/>
      <c r="P468" s="27"/>
      <c r="S468" s="27"/>
      <c r="V468" s="27"/>
    </row>
    <row r="469">
      <c r="A469" s="46"/>
      <c r="B469" s="47"/>
      <c r="E469" s="27"/>
      <c r="H469" s="27"/>
      <c r="K469" s="27"/>
      <c r="P469" s="27"/>
      <c r="S469" s="27"/>
      <c r="V469" s="27"/>
    </row>
    <row r="470">
      <c r="A470" s="46"/>
      <c r="B470" s="47"/>
      <c r="E470" s="27"/>
      <c r="H470" s="27"/>
      <c r="K470" s="27"/>
      <c r="P470" s="27"/>
      <c r="S470" s="27"/>
      <c r="V470" s="27"/>
    </row>
    <row r="471">
      <c r="A471" s="46"/>
      <c r="B471" s="47"/>
      <c r="E471" s="27"/>
      <c r="H471" s="27"/>
      <c r="K471" s="27"/>
      <c r="P471" s="27"/>
      <c r="S471" s="27"/>
      <c r="V471" s="27"/>
    </row>
    <row r="472">
      <c r="A472" s="46"/>
      <c r="B472" s="47"/>
      <c r="E472" s="27"/>
      <c r="H472" s="27"/>
      <c r="K472" s="27"/>
      <c r="P472" s="27"/>
      <c r="S472" s="27"/>
      <c r="V472" s="27"/>
    </row>
    <row r="473">
      <c r="A473" s="46"/>
      <c r="B473" s="47"/>
      <c r="E473" s="27"/>
      <c r="H473" s="27"/>
      <c r="K473" s="27"/>
      <c r="P473" s="27"/>
      <c r="S473" s="27"/>
      <c r="V473" s="27"/>
    </row>
    <row r="474">
      <c r="A474" s="46"/>
      <c r="B474" s="47"/>
      <c r="E474" s="27"/>
      <c r="H474" s="27"/>
      <c r="K474" s="27"/>
      <c r="P474" s="27"/>
      <c r="S474" s="27"/>
      <c r="V474" s="27"/>
    </row>
    <row r="475">
      <c r="A475" s="46"/>
      <c r="B475" s="47"/>
      <c r="E475" s="27"/>
      <c r="H475" s="27"/>
      <c r="K475" s="27"/>
      <c r="P475" s="27"/>
      <c r="S475" s="27"/>
      <c r="V475" s="27"/>
    </row>
    <row r="476">
      <c r="A476" s="46"/>
      <c r="B476" s="47"/>
      <c r="E476" s="27"/>
      <c r="H476" s="27"/>
      <c r="K476" s="27"/>
      <c r="P476" s="27"/>
      <c r="S476" s="27"/>
      <c r="V476" s="27"/>
    </row>
    <row r="477">
      <c r="A477" s="46"/>
      <c r="B477" s="47"/>
      <c r="E477" s="27"/>
      <c r="H477" s="27"/>
      <c r="K477" s="27"/>
      <c r="P477" s="27"/>
      <c r="S477" s="27"/>
      <c r="V477" s="27"/>
    </row>
    <row r="478">
      <c r="A478" s="46"/>
      <c r="B478" s="47"/>
      <c r="E478" s="27"/>
      <c r="H478" s="27"/>
      <c r="K478" s="27"/>
      <c r="P478" s="27"/>
      <c r="S478" s="27"/>
      <c r="V478" s="27"/>
    </row>
    <row r="479">
      <c r="A479" s="46"/>
      <c r="B479" s="47"/>
      <c r="E479" s="27"/>
      <c r="H479" s="27"/>
      <c r="K479" s="27"/>
      <c r="P479" s="27"/>
      <c r="S479" s="27"/>
      <c r="V479" s="27"/>
    </row>
    <row r="480">
      <c r="A480" s="46"/>
      <c r="B480" s="47"/>
      <c r="E480" s="27"/>
      <c r="H480" s="27"/>
      <c r="K480" s="27"/>
      <c r="P480" s="27"/>
      <c r="S480" s="27"/>
      <c r="V480" s="27"/>
    </row>
    <row r="481">
      <c r="A481" s="46"/>
      <c r="B481" s="47"/>
      <c r="E481" s="27"/>
      <c r="H481" s="27"/>
      <c r="K481" s="27"/>
      <c r="P481" s="27"/>
      <c r="S481" s="27"/>
      <c r="V481" s="27"/>
    </row>
    <row r="482">
      <c r="A482" s="46"/>
      <c r="B482" s="47"/>
      <c r="E482" s="27"/>
      <c r="H482" s="27"/>
      <c r="K482" s="27"/>
      <c r="P482" s="27"/>
      <c r="S482" s="27"/>
      <c r="V482" s="27"/>
    </row>
    <row r="483">
      <c r="A483" s="46"/>
      <c r="B483" s="47"/>
      <c r="E483" s="27"/>
      <c r="H483" s="27"/>
      <c r="K483" s="27"/>
      <c r="P483" s="27"/>
      <c r="S483" s="27"/>
      <c r="V483" s="27"/>
    </row>
    <row r="484">
      <c r="A484" s="46"/>
      <c r="B484" s="47"/>
      <c r="E484" s="27"/>
      <c r="H484" s="27"/>
      <c r="K484" s="27"/>
      <c r="P484" s="27"/>
      <c r="S484" s="27"/>
      <c r="V484" s="27"/>
    </row>
    <row r="485">
      <c r="A485" s="46"/>
      <c r="B485" s="47"/>
      <c r="E485" s="27"/>
      <c r="H485" s="27"/>
      <c r="K485" s="27"/>
      <c r="P485" s="27"/>
      <c r="S485" s="27"/>
      <c r="V485" s="27"/>
    </row>
    <row r="486">
      <c r="A486" s="46"/>
      <c r="B486" s="47"/>
      <c r="E486" s="27"/>
      <c r="H486" s="27"/>
      <c r="K486" s="27"/>
      <c r="P486" s="27"/>
      <c r="S486" s="27"/>
      <c r="V486" s="27"/>
    </row>
    <row r="487">
      <c r="A487" s="46"/>
      <c r="B487" s="47"/>
      <c r="E487" s="27"/>
      <c r="H487" s="27"/>
      <c r="K487" s="27"/>
      <c r="P487" s="27"/>
      <c r="S487" s="27"/>
      <c r="V487" s="27"/>
    </row>
    <row r="488">
      <c r="A488" s="46"/>
      <c r="B488" s="47"/>
      <c r="E488" s="27"/>
      <c r="H488" s="27"/>
      <c r="K488" s="27"/>
      <c r="P488" s="27"/>
      <c r="S488" s="27"/>
      <c r="V488" s="27"/>
    </row>
    <row r="489">
      <c r="A489" s="46"/>
      <c r="B489" s="47"/>
      <c r="E489" s="27"/>
      <c r="H489" s="27"/>
      <c r="K489" s="27"/>
      <c r="P489" s="27"/>
      <c r="S489" s="27"/>
      <c r="V489" s="27"/>
    </row>
    <row r="490">
      <c r="A490" s="46"/>
      <c r="B490" s="47"/>
      <c r="E490" s="27"/>
      <c r="H490" s="27"/>
      <c r="K490" s="27"/>
      <c r="P490" s="27"/>
      <c r="S490" s="27"/>
      <c r="V490" s="27"/>
    </row>
    <row r="491">
      <c r="A491" s="46"/>
      <c r="B491" s="47"/>
      <c r="E491" s="27"/>
      <c r="H491" s="27"/>
      <c r="K491" s="27"/>
      <c r="P491" s="27"/>
      <c r="S491" s="27"/>
      <c r="V491" s="27"/>
    </row>
    <row r="492">
      <c r="A492" s="46"/>
      <c r="B492" s="47"/>
      <c r="E492" s="27"/>
      <c r="H492" s="27"/>
      <c r="K492" s="27"/>
      <c r="P492" s="27"/>
      <c r="S492" s="27"/>
      <c r="V492" s="27"/>
    </row>
    <row r="493">
      <c r="A493" s="46"/>
      <c r="B493" s="47"/>
      <c r="E493" s="27"/>
      <c r="H493" s="27"/>
      <c r="K493" s="27"/>
      <c r="P493" s="27"/>
      <c r="S493" s="27"/>
      <c r="V493" s="27"/>
    </row>
    <row r="494">
      <c r="A494" s="46"/>
      <c r="B494" s="47"/>
      <c r="E494" s="27"/>
      <c r="H494" s="27"/>
      <c r="K494" s="27"/>
      <c r="P494" s="27"/>
      <c r="S494" s="27"/>
      <c r="V494" s="27"/>
    </row>
    <row r="495">
      <c r="A495" s="46"/>
      <c r="B495" s="47"/>
      <c r="E495" s="27"/>
      <c r="H495" s="27"/>
      <c r="K495" s="27"/>
      <c r="P495" s="27"/>
      <c r="S495" s="27"/>
      <c r="V495" s="27"/>
    </row>
    <row r="496">
      <c r="A496" s="46"/>
      <c r="B496" s="47"/>
      <c r="E496" s="27"/>
      <c r="H496" s="27"/>
      <c r="K496" s="27"/>
      <c r="P496" s="27"/>
      <c r="S496" s="27"/>
      <c r="V496" s="27"/>
    </row>
    <row r="497">
      <c r="A497" s="46"/>
      <c r="B497" s="47"/>
      <c r="E497" s="27"/>
      <c r="H497" s="27"/>
      <c r="K497" s="27"/>
      <c r="P497" s="27"/>
      <c r="S497" s="27"/>
      <c r="V497" s="27"/>
    </row>
    <row r="498">
      <c r="A498" s="46"/>
      <c r="B498" s="47"/>
      <c r="E498" s="27"/>
      <c r="H498" s="27"/>
      <c r="K498" s="27"/>
      <c r="P498" s="27"/>
      <c r="S498" s="27"/>
      <c r="V498" s="27"/>
    </row>
    <row r="499">
      <c r="A499" s="46"/>
      <c r="B499" s="47"/>
      <c r="E499" s="27"/>
      <c r="H499" s="27"/>
      <c r="K499" s="27"/>
      <c r="P499" s="27"/>
      <c r="S499" s="27"/>
      <c r="V499" s="27"/>
    </row>
    <row r="500">
      <c r="A500" s="46"/>
      <c r="B500" s="47"/>
      <c r="E500" s="27"/>
      <c r="H500" s="27"/>
      <c r="K500" s="27"/>
      <c r="P500" s="27"/>
      <c r="S500" s="27"/>
      <c r="V500" s="27"/>
    </row>
    <row r="501">
      <c r="A501" s="46"/>
      <c r="B501" s="47"/>
      <c r="E501" s="27"/>
      <c r="H501" s="27"/>
      <c r="K501" s="27"/>
      <c r="P501" s="27"/>
      <c r="S501" s="27"/>
      <c r="V501" s="27"/>
    </row>
    <row r="502">
      <c r="A502" s="46"/>
      <c r="B502" s="47"/>
      <c r="E502" s="27"/>
      <c r="H502" s="27"/>
      <c r="K502" s="27"/>
      <c r="P502" s="27"/>
      <c r="S502" s="27"/>
      <c r="V502" s="27"/>
    </row>
    <row r="503">
      <c r="A503" s="46"/>
      <c r="B503" s="47"/>
      <c r="E503" s="27"/>
      <c r="H503" s="27"/>
      <c r="K503" s="27"/>
      <c r="P503" s="27"/>
      <c r="S503" s="27"/>
      <c r="V503" s="27"/>
    </row>
    <row r="504">
      <c r="A504" s="46"/>
      <c r="B504" s="47"/>
      <c r="E504" s="27"/>
      <c r="H504" s="27"/>
      <c r="K504" s="27"/>
      <c r="P504" s="27"/>
      <c r="S504" s="27"/>
      <c r="V504" s="27"/>
    </row>
    <row r="505">
      <c r="A505" s="46"/>
      <c r="B505" s="47"/>
      <c r="E505" s="27"/>
      <c r="H505" s="27"/>
      <c r="K505" s="27"/>
      <c r="P505" s="27"/>
      <c r="S505" s="27"/>
      <c r="V505" s="27"/>
    </row>
    <row r="506">
      <c r="A506" s="46"/>
      <c r="B506" s="47"/>
      <c r="E506" s="27"/>
      <c r="H506" s="27"/>
      <c r="K506" s="27"/>
      <c r="P506" s="27"/>
      <c r="S506" s="27"/>
      <c r="V506" s="27"/>
    </row>
    <row r="507">
      <c r="A507" s="46"/>
      <c r="B507" s="47"/>
      <c r="E507" s="27"/>
      <c r="H507" s="27"/>
      <c r="K507" s="27"/>
      <c r="P507" s="27"/>
      <c r="S507" s="27"/>
      <c r="V507" s="27"/>
    </row>
    <row r="508">
      <c r="A508" s="46"/>
      <c r="B508" s="47"/>
      <c r="E508" s="27"/>
      <c r="H508" s="27"/>
      <c r="K508" s="27"/>
      <c r="P508" s="27"/>
      <c r="S508" s="27"/>
      <c r="V508" s="27"/>
    </row>
    <row r="509">
      <c r="A509" s="46"/>
      <c r="B509" s="47"/>
      <c r="E509" s="27"/>
      <c r="H509" s="27"/>
      <c r="K509" s="27"/>
      <c r="P509" s="27"/>
      <c r="S509" s="27"/>
      <c r="V509" s="27"/>
    </row>
    <row r="510">
      <c r="A510" s="46"/>
      <c r="B510" s="47"/>
      <c r="E510" s="27"/>
      <c r="H510" s="27"/>
      <c r="K510" s="27"/>
      <c r="P510" s="27"/>
      <c r="S510" s="27"/>
      <c r="V510" s="27"/>
    </row>
    <row r="511">
      <c r="A511" s="46"/>
      <c r="B511" s="47"/>
      <c r="E511" s="27"/>
      <c r="H511" s="27"/>
      <c r="K511" s="27"/>
      <c r="P511" s="27"/>
      <c r="S511" s="27"/>
      <c r="V511" s="27"/>
    </row>
    <row r="512">
      <c r="A512" s="46"/>
      <c r="B512" s="47"/>
      <c r="E512" s="27"/>
      <c r="H512" s="27"/>
      <c r="K512" s="27"/>
      <c r="P512" s="27"/>
      <c r="S512" s="27"/>
      <c r="V512" s="27"/>
    </row>
    <row r="513">
      <c r="A513" s="46"/>
      <c r="B513" s="47"/>
      <c r="E513" s="27"/>
      <c r="H513" s="27"/>
      <c r="K513" s="27"/>
      <c r="P513" s="27"/>
      <c r="S513" s="27"/>
      <c r="V513" s="27"/>
    </row>
    <row r="514">
      <c r="A514" s="46"/>
      <c r="B514" s="47"/>
      <c r="E514" s="27"/>
      <c r="H514" s="27"/>
      <c r="K514" s="27"/>
      <c r="P514" s="27"/>
      <c r="S514" s="27"/>
      <c r="V514" s="27"/>
    </row>
    <row r="515">
      <c r="A515" s="46"/>
      <c r="B515" s="47"/>
      <c r="E515" s="27"/>
      <c r="H515" s="27"/>
      <c r="K515" s="27"/>
      <c r="P515" s="27"/>
      <c r="S515" s="27"/>
      <c r="V515" s="27"/>
    </row>
    <row r="516">
      <c r="A516" s="46"/>
      <c r="B516" s="47"/>
      <c r="E516" s="27"/>
      <c r="H516" s="27"/>
      <c r="K516" s="27"/>
      <c r="P516" s="27"/>
      <c r="S516" s="27"/>
      <c r="V516" s="27"/>
    </row>
    <row r="517">
      <c r="A517" s="46"/>
      <c r="B517" s="47"/>
      <c r="E517" s="27"/>
      <c r="H517" s="27"/>
      <c r="K517" s="27"/>
      <c r="P517" s="27"/>
      <c r="S517" s="27"/>
      <c r="V517" s="27"/>
    </row>
    <row r="518">
      <c r="A518" s="46"/>
      <c r="B518" s="47"/>
      <c r="E518" s="27"/>
      <c r="H518" s="27"/>
      <c r="K518" s="27"/>
      <c r="P518" s="27"/>
      <c r="S518" s="27"/>
      <c r="V518" s="27"/>
    </row>
    <row r="519">
      <c r="A519" s="46"/>
      <c r="B519" s="47"/>
      <c r="E519" s="27"/>
      <c r="H519" s="27"/>
      <c r="K519" s="27"/>
      <c r="P519" s="27"/>
      <c r="S519" s="27"/>
      <c r="V519" s="27"/>
    </row>
    <row r="520">
      <c r="A520" s="46"/>
      <c r="B520" s="47"/>
      <c r="E520" s="27"/>
      <c r="H520" s="27"/>
      <c r="K520" s="27"/>
      <c r="P520" s="27"/>
      <c r="S520" s="27"/>
      <c r="V520" s="27"/>
    </row>
    <row r="521">
      <c r="A521" s="46"/>
      <c r="B521" s="47"/>
      <c r="E521" s="27"/>
      <c r="H521" s="27"/>
      <c r="K521" s="27"/>
      <c r="P521" s="27"/>
      <c r="S521" s="27"/>
      <c r="V521" s="27"/>
    </row>
    <row r="522">
      <c r="A522" s="46"/>
      <c r="B522" s="47"/>
      <c r="E522" s="27"/>
      <c r="H522" s="27"/>
      <c r="K522" s="27"/>
      <c r="P522" s="27"/>
      <c r="S522" s="27"/>
      <c r="V522" s="27"/>
    </row>
    <row r="523">
      <c r="A523" s="46"/>
      <c r="B523" s="47"/>
      <c r="E523" s="27"/>
      <c r="H523" s="27"/>
      <c r="K523" s="27"/>
      <c r="P523" s="27"/>
      <c r="S523" s="27"/>
      <c r="V523" s="27"/>
    </row>
    <row r="524">
      <c r="A524" s="46"/>
      <c r="B524" s="47"/>
      <c r="E524" s="27"/>
      <c r="H524" s="27"/>
      <c r="K524" s="27"/>
      <c r="P524" s="27"/>
      <c r="S524" s="27"/>
      <c r="V524" s="27"/>
    </row>
    <row r="525">
      <c r="A525" s="46"/>
      <c r="B525" s="47"/>
      <c r="E525" s="27"/>
      <c r="H525" s="27"/>
      <c r="K525" s="27"/>
      <c r="P525" s="27"/>
      <c r="S525" s="27"/>
      <c r="V525" s="27"/>
    </row>
    <row r="526">
      <c r="A526" s="46"/>
      <c r="B526" s="47"/>
      <c r="E526" s="27"/>
      <c r="H526" s="27"/>
      <c r="K526" s="27"/>
      <c r="P526" s="27"/>
      <c r="S526" s="27"/>
      <c r="V526" s="27"/>
    </row>
    <row r="527">
      <c r="A527" s="46"/>
      <c r="B527" s="47"/>
      <c r="E527" s="27"/>
      <c r="H527" s="27"/>
      <c r="K527" s="27"/>
      <c r="P527" s="27"/>
      <c r="S527" s="27"/>
      <c r="V527" s="27"/>
    </row>
    <row r="528">
      <c r="A528" s="46"/>
      <c r="B528" s="47"/>
      <c r="E528" s="27"/>
      <c r="H528" s="27"/>
      <c r="K528" s="27"/>
      <c r="P528" s="27"/>
      <c r="S528" s="27"/>
      <c r="V528" s="27"/>
    </row>
    <row r="529">
      <c r="A529" s="46"/>
      <c r="B529" s="47"/>
      <c r="E529" s="27"/>
      <c r="H529" s="27"/>
      <c r="K529" s="27"/>
      <c r="P529" s="27"/>
      <c r="S529" s="27"/>
      <c r="V529" s="27"/>
    </row>
    <row r="530">
      <c r="A530" s="46"/>
      <c r="B530" s="47"/>
      <c r="E530" s="27"/>
      <c r="H530" s="27"/>
      <c r="K530" s="27"/>
      <c r="P530" s="27"/>
      <c r="S530" s="27"/>
      <c r="V530" s="27"/>
    </row>
    <row r="531">
      <c r="A531" s="46"/>
      <c r="B531" s="47"/>
      <c r="E531" s="27"/>
      <c r="H531" s="27"/>
      <c r="K531" s="27"/>
      <c r="P531" s="27"/>
      <c r="S531" s="27"/>
      <c r="V531" s="27"/>
    </row>
    <row r="532">
      <c r="A532" s="46"/>
      <c r="B532" s="47"/>
      <c r="E532" s="27"/>
      <c r="H532" s="27"/>
      <c r="K532" s="27"/>
      <c r="P532" s="27"/>
      <c r="S532" s="27"/>
      <c r="V532" s="27"/>
    </row>
    <row r="533">
      <c r="A533" s="46"/>
      <c r="B533" s="47"/>
      <c r="E533" s="27"/>
      <c r="H533" s="27"/>
      <c r="K533" s="27"/>
      <c r="P533" s="27"/>
      <c r="S533" s="27"/>
      <c r="V533" s="27"/>
    </row>
    <row r="534">
      <c r="A534" s="46"/>
      <c r="B534" s="47"/>
      <c r="E534" s="27"/>
      <c r="H534" s="27"/>
      <c r="K534" s="27"/>
      <c r="P534" s="27"/>
      <c r="S534" s="27"/>
      <c r="V534" s="27"/>
    </row>
    <row r="535">
      <c r="A535" s="46"/>
      <c r="B535" s="47"/>
      <c r="E535" s="27"/>
      <c r="H535" s="27"/>
      <c r="K535" s="27"/>
      <c r="P535" s="27"/>
      <c r="S535" s="27"/>
      <c r="V535" s="27"/>
    </row>
    <row r="536">
      <c r="A536" s="46"/>
      <c r="B536" s="47"/>
      <c r="E536" s="27"/>
      <c r="H536" s="27"/>
      <c r="K536" s="27"/>
      <c r="P536" s="27"/>
      <c r="S536" s="27"/>
      <c r="V536" s="27"/>
    </row>
    <row r="537">
      <c r="A537" s="46"/>
      <c r="B537" s="47"/>
      <c r="E537" s="27"/>
      <c r="H537" s="27"/>
      <c r="K537" s="27"/>
      <c r="P537" s="27"/>
      <c r="S537" s="27"/>
      <c r="V537" s="27"/>
    </row>
    <row r="538">
      <c r="A538" s="46"/>
      <c r="B538" s="47"/>
      <c r="E538" s="27"/>
      <c r="H538" s="27"/>
      <c r="K538" s="27"/>
      <c r="P538" s="27"/>
      <c r="S538" s="27"/>
      <c r="V538" s="27"/>
    </row>
    <row r="539">
      <c r="A539" s="46"/>
      <c r="B539" s="47"/>
      <c r="E539" s="27"/>
      <c r="H539" s="27"/>
      <c r="K539" s="27"/>
      <c r="P539" s="27"/>
      <c r="S539" s="27"/>
      <c r="V539" s="27"/>
    </row>
    <row r="540">
      <c r="A540" s="46"/>
      <c r="B540" s="47"/>
      <c r="E540" s="27"/>
      <c r="H540" s="27"/>
      <c r="K540" s="27"/>
      <c r="P540" s="27"/>
      <c r="S540" s="27"/>
      <c r="V540" s="27"/>
    </row>
    <row r="541">
      <c r="A541" s="46"/>
      <c r="B541" s="47"/>
      <c r="E541" s="27"/>
      <c r="H541" s="27"/>
      <c r="K541" s="27"/>
      <c r="P541" s="27"/>
      <c r="S541" s="27"/>
      <c r="V541" s="27"/>
    </row>
    <row r="542">
      <c r="A542" s="46"/>
      <c r="B542" s="47"/>
      <c r="E542" s="27"/>
      <c r="H542" s="27"/>
      <c r="K542" s="27"/>
      <c r="P542" s="27"/>
      <c r="S542" s="27"/>
      <c r="V542" s="27"/>
    </row>
    <row r="543">
      <c r="A543" s="46"/>
      <c r="B543" s="47"/>
      <c r="E543" s="27"/>
      <c r="H543" s="27"/>
      <c r="K543" s="27"/>
      <c r="P543" s="27"/>
      <c r="S543" s="27"/>
      <c r="V543" s="27"/>
    </row>
    <row r="544">
      <c r="A544" s="46"/>
      <c r="B544" s="47"/>
      <c r="E544" s="27"/>
      <c r="H544" s="27"/>
      <c r="K544" s="27"/>
      <c r="P544" s="27"/>
      <c r="S544" s="27"/>
      <c r="V544" s="27"/>
    </row>
    <row r="545">
      <c r="A545" s="46"/>
      <c r="B545" s="47"/>
      <c r="E545" s="27"/>
      <c r="H545" s="27"/>
      <c r="K545" s="27"/>
      <c r="P545" s="27"/>
      <c r="S545" s="27"/>
      <c r="V545" s="27"/>
    </row>
    <row r="546">
      <c r="A546" s="46"/>
      <c r="B546" s="47"/>
      <c r="E546" s="27"/>
      <c r="H546" s="27"/>
      <c r="K546" s="27"/>
      <c r="P546" s="27"/>
      <c r="S546" s="27"/>
      <c r="V546" s="27"/>
    </row>
    <row r="547">
      <c r="A547" s="46"/>
      <c r="B547" s="47"/>
      <c r="E547" s="27"/>
      <c r="H547" s="27"/>
      <c r="K547" s="27"/>
      <c r="P547" s="27"/>
      <c r="S547" s="27"/>
      <c r="V547" s="27"/>
    </row>
    <row r="548">
      <c r="A548" s="46"/>
      <c r="B548" s="47"/>
      <c r="E548" s="27"/>
      <c r="H548" s="27"/>
      <c r="K548" s="27"/>
      <c r="P548" s="27"/>
      <c r="S548" s="27"/>
      <c r="V548" s="27"/>
    </row>
    <row r="549">
      <c r="A549" s="46"/>
      <c r="B549" s="47"/>
      <c r="E549" s="27"/>
      <c r="H549" s="27"/>
      <c r="K549" s="27"/>
      <c r="P549" s="27"/>
      <c r="S549" s="27"/>
      <c r="V549" s="27"/>
    </row>
    <row r="550">
      <c r="A550" s="46"/>
      <c r="B550" s="47"/>
      <c r="E550" s="27"/>
      <c r="H550" s="27"/>
      <c r="K550" s="27"/>
      <c r="P550" s="27"/>
      <c r="S550" s="27"/>
      <c r="V550" s="27"/>
    </row>
    <row r="551">
      <c r="A551" s="46"/>
      <c r="B551" s="47"/>
      <c r="E551" s="27"/>
      <c r="H551" s="27"/>
      <c r="K551" s="27"/>
      <c r="P551" s="27"/>
      <c r="S551" s="27"/>
      <c r="V551" s="27"/>
    </row>
    <row r="552">
      <c r="A552" s="46"/>
      <c r="B552" s="47"/>
      <c r="E552" s="27"/>
      <c r="H552" s="27"/>
      <c r="K552" s="27"/>
      <c r="P552" s="27"/>
      <c r="S552" s="27"/>
      <c r="V552" s="27"/>
    </row>
    <row r="553">
      <c r="A553" s="46"/>
      <c r="B553" s="47"/>
      <c r="E553" s="27"/>
      <c r="H553" s="27"/>
      <c r="K553" s="27"/>
      <c r="P553" s="27"/>
      <c r="S553" s="27"/>
      <c r="V553" s="27"/>
    </row>
    <row r="554">
      <c r="A554" s="46"/>
      <c r="B554" s="47"/>
      <c r="E554" s="27"/>
      <c r="H554" s="27"/>
      <c r="K554" s="27"/>
      <c r="P554" s="27"/>
      <c r="S554" s="27"/>
      <c r="V554" s="27"/>
    </row>
    <row r="555">
      <c r="A555" s="46"/>
      <c r="B555" s="47"/>
      <c r="E555" s="27"/>
      <c r="H555" s="27"/>
      <c r="K555" s="27"/>
      <c r="P555" s="27"/>
      <c r="S555" s="27"/>
      <c r="V555" s="27"/>
    </row>
    <row r="556">
      <c r="A556" s="46"/>
      <c r="B556" s="47"/>
      <c r="E556" s="27"/>
      <c r="H556" s="27"/>
      <c r="K556" s="27"/>
      <c r="P556" s="27"/>
      <c r="S556" s="27"/>
      <c r="V556" s="27"/>
    </row>
    <row r="557">
      <c r="A557" s="46"/>
      <c r="B557" s="47"/>
      <c r="E557" s="27"/>
      <c r="H557" s="27"/>
      <c r="K557" s="27"/>
      <c r="P557" s="27"/>
      <c r="S557" s="27"/>
      <c r="V557" s="27"/>
    </row>
    <row r="558">
      <c r="A558" s="46"/>
      <c r="B558" s="47"/>
      <c r="E558" s="27"/>
      <c r="H558" s="27"/>
      <c r="K558" s="27"/>
      <c r="P558" s="27"/>
      <c r="S558" s="27"/>
      <c r="V558" s="27"/>
    </row>
    <row r="559">
      <c r="A559" s="46"/>
      <c r="B559" s="47"/>
      <c r="E559" s="27"/>
      <c r="H559" s="27"/>
      <c r="K559" s="27"/>
      <c r="P559" s="27"/>
      <c r="S559" s="27"/>
      <c r="V559" s="27"/>
    </row>
    <row r="560">
      <c r="A560" s="46"/>
      <c r="B560" s="47"/>
      <c r="E560" s="27"/>
      <c r="H560" s="27"/>
      <c r="K560" s="27"/>
      <c r="P560" s="27"/>
      <c r="S560" s="27"/>
      <c r="V560" s="27"/>
    </row>
    <row r="561">
      <c r="A561" s="46"/>
      <c r="B561" s="47"/>
      <c r="E561" s="27"/>
      <c r="H561" s="27"/>
      <c r="K561" s="27"/>
      <c r="P561" s="27"/>
      <c r="S561" s="27"/>
      <c r="V561" s="27"/>
    </row>
    <row r="562">
      <c r="A562" s="46"/>
      <c r="B562" s="47"/>
      <c r="E562" s="27"/>
      <c r="H562" s="27"/>
      <c r="K562" s="27"/>
      <c r="P562" s="27"/>
      <c r="S562" s="27"/>
      <c r="V562" s="27"/>
    </row>
    <row r="563">
      <c r="A563" s="46"/>
      <c r="B563" s="47"/>
      <c r="E563" s="27"/>
      <c r="H563" s="27"/>
      <c r="K563" s="27"/>
      <c r="P563" s="27"/>
      <c r="S563" s="27"/>
      <c r="V563" s="27"/>
    </row>
    <row r="564">
      <c r="A564" s="46"/>
      <c r="B564" s="47"/>
      <c r="E564" s="27"/>
      <c r="H564" s="27"/>
      <c r="K564" s="27"/>
      <c r="P564" s="27"/>
      <c r="S564" s="27"/>
      <c r="V564" s="27"/>
    </row>
    <row r="565">
      <c r="A565" s="46"/>
      <c r="B565" s="47"/>
      <c r="E565" s="27"/>
      <c r="H565" s="27"/>
      <c r="K565" s="27"/>
      <c r="P565" s="27"/>
      <c r="S565" s="27"/>
      <c r="V565" s="27"/>
    </row>
    <row r="566">
      <c r="A566" s="46"/>
      <c r="B566" s="47"/>
      <c r="E566" s="27"/>
      <c r="H566" s="27"/>
      <c r="K566" s="27"/>
      <c r="P566" s="27"/>
      <c r="S566" s="27"/>
      <c r="V566" s="27"/>
    </row>
    <row r="567">
      <c r="A567" s="46"/>
      <c r="B567" s="47"/>
      <c r="E567" s="27"/>
      <c r="H567" s="27"/>
      <c r="K567" s="27"/>
      <c r="P567" s="27"/>
      <c r="S567" s="27"/>
      <c r="V567" s="27"/>
    </row>
    <row r="568">
      <c r="A568" s="46"/>
      <c r="B568" s="47"/>
      <c r="E568" s="27"/>
      <c r="H568" s="27"/>
      <c r="K568" s="27"/>
      <c r="P568" s="27"/>
      <c r="S568" s="27"/>
      <c r="V568" s="27"/>
    </row>
    <row r="569">
      <c r="A569" s="46"/>
      <c r="B569" s="47"/>
      <c r="E569" s="27"/>
      <c r="H569" s="27"/>
      <c r="K569" s="27"/>
      <c r="P569" s="27"/>
      <c r="S569" s="27"/>
      <c r="V569" s="27"/>
    </row>
    <row r="570">
      <c r="A570" s="46"/>
      <c r="B570" s="47"/>
      <c r="E570" s="27"/>
      <c r="H570" s="27"/>
      <c r="K570" s="27"/>
      <c r="P570" s="27"/>
      <c r="S570" s="27"/>
      <c r="V570" s="27"/>
    </row>
    <row r="571">
      <c r="A571" s="46"/>
      <c r="B571" s="47"/>
      <c r="E571" s="27"/>
      <c r="H571" s="27"/>
      <c r="K571" s="27"/>
      <c r="P571" s="27"/>
      <c r="S571" s="27"/>
      <c r="V571" s="27"/>
    </row>
    <row r="572">
      <c r="A572" s="46"/>
      <c r="B572" s="47"/>
      <c r="E572" s="27"/>
      <c r="H572" s="27"/>
      <c r="K572" s="27"/>
      <c r="P572" s="27"/>
      <c r="S572" s="27"/>
      <c r="V572" s="27"/>
    </row>
    <row r="573">
      <c r="A573" s="46"/>
      <c r="B573" s="47"/>
      <c r="E573" s="27"/>
      <c r="H573" s="27"/>
      <c r="K573" s="27"/>
      <c r="P573" s="27"/>
      <c r="S573" s="27"/>
      <c r="V573" s="27"/>
    </row>
    <row r="574">
      <c r="A574" s="46"/>
      <c r="B574" s="47"/>
      <c r="E574" s="27"/>
      <c r="H574" s="27"/>
      <c r="K574" s="27"/>
      <c r="P574" s="27"/>
      <c r="S574" s="27"/>
      <c r="V574" s="27"/>
    </row>
    <row r="575">
      <c r="A575" s="46"/>
      <c r="B575" s="47"/>
      <c r="E575" s="27"/>
      <c r="H575" s="27"/>
      <c r="K575" s="27"/>
      <c r="P575" s="27"/>
      <c r="S575" s="27"/>
      <c r="V575" s="27"/>
    </row>
    <row r="576">
      <c r="A576" s="46"/>
      <c r="B576" s="47"/>
      <c r="E576" s="27"/>
      <c r="H576" s="27"/>
      <c r="K576" s="27"/>
      <c r="P576" s="27"/>
      <c r="S576" s="27"/>
      <c r="V576" s="27"/>
    </row>
    <row r="577">
      <c r="A577" s="46"/>
      <c r="B577" s="47"/>
      <c r="E577" s="27"/>
      <c r="H577" s="27"/>
      <c r="K577" s="27"/>
      <c r="P577" s="27"/>
      <c r="S577" s="27"/>
      <c r="V577" s="27"/>
    </row>
    <row r="578">
      <c r="A578" s="46"/>
      <c r="B578" s="47"/>
      <c r="E578" s="27"/>
      <c r="H578" s="27"/>
      <c r="K578" s="27"/>
      <c r="P578" s="27"/>
      <c r="S578" s="27"/>
      <c r="V578" s="27"/>
    </row>
    <row r="579">
      <c r="A579" s="46"/>
      <c r="B579" s="47"/>
      <c r="E579" s="27"/>
      <c r="H579" s="27"/>
      <c r="K579" s="27"/>
      <c r="P579" s="27"/>
      <c r="S579" s="27"/>
      <c r="V579" s="27"/>
    </row>
    <row r="580">
      <c r="A580" s="46"/>
      <c r="B580" s="47"/>
      <c r="E580" s="27"/>
      <c r="H580" s="27"/>
      <c r="K580" s="27"/>
      <c r="P580" s="27"/>
      <c r="S580" s="27"/>
      <c r="V580" s="27"/>
    </row>
    <row r="581">
      <c r="A581" s="46"/>
      <c r="B581" s="47"/>
      <c r="E581" s="27"/>
      <c r="H581" s="27"/>
      <c r="K581" s="27"/>
      <c r="P581" s="27"/>
      <c r="S581" s="27"/>
      <c r="V581" s="27"/>
    </row>
    <row r="582">
      <c r="A582" s="46"/>
      <c r="B582" s="47"/>
      <c r="E582" s="27"/>
      <c r="H582" s="27"/>
      <c r="K582" s="27"/>
      <c r="P582" s="27"/>
      <c r="S582" s="27"/>
      <c r="V582" s="27"/>
    </row>
    <row r="583">
      <c r="A583" s="46"/>
      <c r="B583" s="47"/>
      <c r="E583" s="27"/>
      <c r="H583" s="27"/>
      <c r="K583" s="27"/>
      <c r="P583" s="27"/>
      <c r="S583" s="27"/>
      <c r="V583" s="27"/>
    </row>
    <row r="584">
      <c r="A584" s="46"/>
      <c r="B584" s="47"/>
      <c r="E584" s="27"/>
      <c r="H584" s="27"/>
      <c r="K584" s="27"/>
      <c r="P584" s="27"/>
      <c r="S584" s="27"/>
      <c r="V584" s="27"/>
    </row>
    <row r="585">
      <c r="A585" s="46"/>
      <c r="B585" s="47"/>
      <c r="E585" s="27"/>
      <c r="H585" s="27"/>
      <c r="K585" s="27"/>
      <c r="P585" s="27"/>
      <c r="S585" s="27"/>
      <c r="V585" s="27"/>
    </row>
    <row r="586">
      <c r="A586" s="46"/>
      <c r="B586" s="47"/>
      <c r="E586" s="27"/>
      <c r="H586" s="27"/>
      <c r="K586" s="27"/>
      <c r="P586" s="27"/>
      <c r="S586" s="27"/>
      <c r="V586" s="27"/>
    </row>
    <row r="587">
      <c r="A587" s="46"/>
      <c r="B587" s="47"/>
      <c r="E587" s="27"/>
      <c r="H587" s="27"/>
      <c r="K587" s="27"/>
      <c r="P587" s="27"/>
      <c r="S587" s="27"/>
      <c r="V587" s="27"/>
    </row>
    <row r="588">
      <c r="A588" s="46"/>
      <c r="B588" s="47"/>
      <c r="E588" s="27"/>
      <c r="H588" s="27"/>
      <c r="K588" s="27"/>
      <c r="P588" s="27"/>
      <c r="S588" s="27"/>
      <c r="V588" s="27"/>
    </row>
    <row r="589">
      <c r="A589" s="46"/>
      <c r="B589" s="47"/>
      <c r="E589" s="27"/>
      <c r="H589" s="27"/>
      <c r="K589" s="27"/>
      <c r="P589" s="27"/>
      <c r="S589" s="27"/>
      <c r="V589" s="27"/>
    </row>
    <row r="590">
      <c r="A590" s="46"/>
      <c r="B590" s="47"/>
      <c r="E590" s="27"/>
      <c r="H590" s="27"/>
      <c r="K590" s="27"/>
      <c r="P590" s="27"/>
      <c r="S590" s="27"/>
      <c r="V590" s="27"/>
    </row>
    <row r="591">
      <c r="A591" s="46"/>
      <c r="B591" s="47"/>
      <c r="E591" s="27"/>
      <c r="H591" s="27"/>
      <c r="K591" s="27"/>
      <c r="P591" s="27"/>
      <c r="S591" s="27"/>
      <c r="V591" s="27"/>
    </row>
    <row r="592">
      <c r="A592" s="46"/>
      <c r="B592" s="47"/>
      <c r="E592" s="27"/>
      <c r="H592" s="27"/>
      <c r="K592" s="27"/>
      <c r="P592" s="27"/>
      <c r="S592" s="27"/>
      <c r="V592" s="27"/>
    </row>
    <row r="593">
      <c r="A593" s="46"/>
      <c r="B593" s="47"/>
      <c r="E593" s="27"/>
      <c r="H593" s="27"/>
      <c r="K593" s="27"/>
      <c r="P593" s="27"/>
      <c r="S593" s="27"/>
      <c r="V593" s="27"/>
    </row>
    <row r="594">
      <c r="A594" s="46"/>
      <c r="B594" s="47"/>
      <c r="E594" s="27"/>
      <c r="H594" s="27"/>
      <c r="K594" s="27"/>
      <c r="P594" s="27"/>
      <c r="S594" s="27"/>
      <c r="V594" s="27"/>
    </row>
    <row r="595">
      <c r="A595" s="46"/>
      <c r="B595" s="47"/>
      <c r="E595" s="27"/>
      <c r="H595" s="27"/>
      <c r="K595" s="27"/>
      <c r="P595" s="27"/>
      <c r="S595" s="27"/>
      <c r="V595" s="27"/>
    </row>
    <row r="596">
      <c r="A596" s="46"/>
      <c r="B596" s="47"/>
      <c r="E596" s="27"/>
      <c r="H596" s="27"/>
      <c r="K596" s="27"/>
      <c r="P596" s="27"/>
      <c r="S596" s="27"/>
      <c r="V596" s="27"/>
    </row>
    <row r="597">
      <c r="A597" s="46"/>
      <c r="B597" s="47"/>
      <c r="E597" s="27"/>
      <c r="H597" s="27"/>
      <c r="K597" s="27"/>
      <c r="P597" s="27"/>
      <c r="S597" s="27"/>
      <c r="V597" s="27"/>
    </row>
    <row r="598">
      <c r="A598" s="46"/>
      <c r="B598" s="47"/>
      <c r="E598" s="27"/>
      <c r="H598" s="27"/>
      <c r="K598" s="27"/>
      <c r="P598" s="27"/>
      <c r="S598" s="27"/>
      <c r="V598" s="27"/>
    </row>
    <row r="599">
      <c r="A599" s="46"/>
      <c r="B599" s="47"/>
      <c r="E599" s="27"/>
      <c r="H599" s="27"/>
      <c r="K599" s="27"/>
      <c r="P599" s="27"/>
      <c r="S599" s="27"/>
      <c r="V599" s="27"/>
    </row>
    <row r="600">
      <c r="A600" s="46"/>
      <c r="B600" s="47"/>
      <c r="E600" s="27"/>
      <c r="H600" s="27"/>
      <c r="K600" s="27"/>
      <c r="P600" s="27"/>
      <c r="S600" s="27"/>
      <c r="V600" s="27"/>
    </row>
    <row r="601">
      <c r="A601" s="46"/>
      <c r="B601" s="47"/>
      <c r="E601" s="27"/>
      <c r="H601" s="27"/>
      <c r="K601" s="27"/>
      <c r="P601" s="27"/>
      <c r="S601" s="27"/>
      <c r="V601" s="27"/>
    </row>
    <row r="602">
      <c r="A602" s="46"/>
      <c r="B602" s="47"/>
      <c r="E602" s="27"/>
      <c r="H602" s="27"/>
      <c r="K602" s="27"/>
      <c r="P602" s="27"/>
      <c r="S602" s="27"/>
      <c r="V602" s="27"/>
    </row>
    <row r="603">
      <c r="A603" s="46"/>
      <c r="B603" s="47"/>
      <c r="E603" s="27"/>
      <c r="H603" s="27"/>
      <c r="K603" s="27"/>
      <c r="P603" s="27"/>
      <c r="S603" s="27"/>
      <c r="V603" s="27"/>
    </row>
    <row r="604">
      <c r="A604" s="46"/>
      <c r="B604" s="47"/>
      <c r="E604" s="27"/>
      <c r="H604" s="27"/>
      <c r="K604" s="27"/>
      <c r="P604" s="27"/>
      <c r="S604" s="27"/>
      <c r="V604" s="27"/>
    </row>
    <row r="605">
      <c r="A605" s="46"/>
      <c r="B605" s="47"/>
      <c r="E605" s="27"/>
      <c r="H605" s="27"/>
      <c r="K605" s="27"/>
      <c r="P605" s="27"/>
      <c r="S605" s="27"/>
      <c r="V605" s="27"/>
    </row>
    <row r="606">
      <c r="A606" s="46"/>
      <c r="B606" s="47"/>
      <c r="E606" s="27"/>
      <c r="H606" s="27"/>
      <c r="K606" s="27"/>
      <c r="P606" s="27"/>
      <c r="S606" s="27"/>
      <c r="V606" s="27"/>
    </row>
    <row r="607">
      <c r="A607" s="46"/>
      <c r="B607" s="47"/>
      <c r="E607" s="27"/>
      <c r="H607" s="27"/>
      <c r="K607" s="27"/>
      <c r="P607" s="27"/>
      <c r="S607" s="27"/>
      <c r="V607" s="27"/>
    </row>
    <row r="608">
      <c r="A608" s="46"/>
      <c r="B608" s="47"/>
      <c r="E608" s="27"/>
      <c r="H608" s="27"/>
      <c r="K608" s="27"/>
      <c r="P608" s="27"/>
      <c r="S608" s="27"/>
      <c r="V608" s="27"/>
    </row>
    <row r="609">
      <c r="A609" s="46"/>
      <c r="B609" s="47"/>
      <c r="E609" s="27"/>
      <c r="H609" s="27"/>
      <c r="K609" s="27"/>
      <c r="P609" s="27"/>
      <c r="S609" s="27"/>
      <c r="V609" s="27"/>
    </row>
    <row r="610">
      <c r="A610" s="46"/>
      <c r="B610" s="47"/>
      <c r="E610" s="27"/>
      <c r="H610" s="27"/>
      <c r="K610" s="27"/>
      <c r="P610" s="27"/>
      <c r="S610" s="27"/>
      <c r="V610" s="27"/>
    </row>
    <row r="611">
      <c r="A611" s="46"/>
      <c r="B611" s="47"/>
      <c r="E611" s="27"/>
      <c r="H611" s="27"/>
      <c r="K611" s="27"/>
      <c r="P611" s="27"/>
      <c r="S611" s="27"/>
      <c r="V611" s="27"/>
    </row>
    <row r="612">
      <c r="A612" s="46"/>
      <c r="B612" s="47"/>
      <c r="E612" s="27"/>
      <c r="H612" s="27"/>
      <c r="K612" s="27"/>
      <c r="P612" s="27"/>
      <c r="S612" s="27"/>
      <c r="V612" s="27"/>
    </row>
    <row r="613">
      <c r="A613" s="46"/>
      <c r="B613" s="47"/>
      <c r="E613" s="27"/>
      <c r="H613" s="27"/>
      <c r="K613" s="27"/>
      <c r="P613" s="27"/>
      <c r="S613" s="27"/>
      <c r="V613" s="27"/>
    </row>
    <row r="614">
      <c r="A614" s="46"/>
      <c r="B614" s="47"/>
      <c r="E614" s="27"/>
      <c r="H614" s="27"/>
      <c r="K614" s="27"/>
      <c r="P614" s="27"/>
      <c r="S614" s="27"/>
      <c r="V614" s="27"/>
    </row>
    <row r="615">
      <c r="A615" s="46"/>
      <c r="B615" s="47"/>
      <c r="E615" s="27"/>
      <c r="H615" s="27"/>
      <c r="K615" s="27"/>
      <c r="P615" s="27"/>
      <c r="S615" s="27"/>
      <c r="V615" s="27"/>
    </row>
    <row r="616">
      <c r="A616" s="46"/>
      <c r="B616" s="47"/>
      <c r="E616" s="27"/>
      <c r="H616" s="27"/>
      <c r="K616" s="27"/>
      <c r="P616" s="27"/>
      <c r="S616" s="27"/>
      <c r="V616" s="27"/>
    </row>
    <row r="617">
      <c r="A617" s="46"/>
      <c r="B617" s="47"/>
      <c r="E617" s="27"/>
      <c r="H617" s="27"/>
      <c r="K617" s="27"/>
      <c r="P617" s="27"/>
      <c r="S617" s="27"/>
      <c r="V617" s="27"/>
    </row>
    <row r="618">
      <c r="A618" s="46"/>
      <c r="B618" s="47"/>
      <c r="E618" s="27"/>
      <c r="H618" s="27"/>
      <c r="K618" s="27"/>
      <c r="P618" s="27"/>
      <c r="S618" s="27"/>
      <c r="V618" s="27"/>
    </row>
    <row r="619">
      <c r="A619" s="46"/>
      <c r="B619" s="47"/>
      <c r="E619" s="27"/>
      <c r="H619" s="27"/>
      <c r="K619" s="27"/>
      <c r="P619" s="27"/>
      <c r="S619" s="27"/>
      <c r="V619" s="27"/>
    </row>
    <row r="620">
      <c r="A620" s="46"/>
      <c r="B620" s="47"/>
      <c r="E620" s="27"/>
      <c r="H620" s="27"/>
      <c r="K620" s="27"/>
      <c r="P620" s="27"/>
      <c r="S620" s="27"/>
      <c r="V620" s="27"/>
    </row>
    <row r="621">
      <c r="A621" s="46"/>
      <c r="B621" s="47"/>
      <c r="E621" s="27"/>
      <c r="H621" s="27"/>
      <c r="K621" s="27"/>
      <c r="P621" s="27"/>
      <c r="S621" s="27"/>
      <c r="V621" s="27"/>
    </row>
    <row r="622">
      <c r="A622" s="46"/>
      <c r="B622" s="47"/>
      <c r="E622" s="27"/>
      <c r="H622" s="27"/>
      <c r="K622" s="27"/>
      <c r="P622" s="27"/>
      <c r="S622" s="27"/>
      <c r="V622" s="27"/>
    </row>
    <row r="623">
      <c r="A623" s="46"/>
      <c r="B623" s="47"/>
      <c r="E623" s="27"/>
      <c r="H623" s="27"/>
      <c r="K623" s="27"/>
      <c r="P623" s="27"/>
      <c r="S623" s="27"/>
      <c r="V623" s="27"/>
    </row>
    <row r="624">
      <c r="A624" s="46"/>
      <c r="B624" s="47"/>
      <c r="E624" s="27"/>
      <c r="H624" s="27"/>
      <c r="K624" s="27"/>
      <c r="P624" s="27"/>
      <c r="S624" s="27"/>
      <c r="V624" s="27"/>
    </row>
    <row r="625">
      <c r="A625" s="46"/>
      <c r="B625" s="47"/>
      <c r="E625" s="27"/>
      <c r="H625" s="27"/>
      <c r="K625" s="27"/>
      <c r="P625" s="27"/>
      <c r="S625" s="27"/>
      <c r="V625" s="27"/>
    </row>
    <row r="626">
      <c r="A626" s="46"/>
      <c r="B626" s="47"/>
      <c r="E626" s="27"/>
      <c r="H626" s="27"/>
      <c r="K626" s="27"/>
      <c r="P626" s="27"/>
      <c r="S626" s="27"/>
      <c r="V626" s="27"/>
    </row>
    <row r="627">
      <c r="A627" s="46"/>
      <c r="B627" s="47"/>
      <c r="E627" s="27"/>
      <c r="H627" s="27"/>
      <c r="K627" s="27"/>
      <c r="P627" s="27"/>
      <c r="S627" s="27"/>
      <c r="V627" s="27"/>
    </row>
    <row r="628">
      <c r="A628" s="46"/>
      <c r="B628" s="47"/>
      <c r="E628" s="27"/>
      <c r="H628" s="27"/>
      <c r="K628" s="27"/>
      <c r="P628" s="27"/>
      <c r="S628" s="27"/>
      <c r="V628" s="27"/>
    </row>
    <row r="629">
      <c r="A629" s="46"/>
      <c r="B629" s="47"/>
      <c r="E629" s="27"/>
      <c r="H629" s="27"/>
      <c r="K629" s="27"/>
      <c r="P629" s="27"/>
      <c r="S629" s="27"/>
      <c r="V629" s="27"/>
    </row>
    <row r="630">
      <c r="A630" s="46"/>
      <c r="B630" s="47"/>
      <c r="E630" s="27"/>
      <c r="H630" s="27"/>
      <c r="K630" s="27"/>
      <c r="P630" s="27"/>
      <c r="S630" s="27"/>
      <c r="V630" s="27"/>
    </row>
    <row r="631">
      <c r="A631" s="46"/>
      <c r="B631" s="47"/>
      <c r="E631" s="27"/>
      <c r="H631" s="27"/>
      <c r="K631" s="27"/>
      <c r="P631" s="27"/>
      <c r="S631" s="27"/>
      <c r="V631" s="27"/>
    </row>
    <row r="632">
      <c r="A632" s="46"/>
      <c r="B632" s="47"/>
      <c r="E632" s="27"/>
      <c r="H632" s="27"/>
      <c r="K632" s="27"/>
      <c r="P632" s="27"/>
      <c r="S632" s="27"/>
      <c r="V632" s="27"/>
    </row>
    <row r="633">
      <c r="A633" s="46"/>
      <c r="B633" s="47"/>
      <c r="E633" s="27"/>
      <c r="H633" s="27"/>
      <c r="K633" s="27"/>
      <c r="P633" s="27"/>
      <c r="S633" s="27"/>
      <c r="V633" s="27"/>
    </row>
    <row r="634">
      <c r="A634" s="46"/>
      <c r="B634" s="47"/>
      <c r="E634" s="27"/>
      <c r="H634" s="27"/>
      <c r="K634" s="27"/>
      <c r="P634" s="27"/>
      <c r="S634" s="27"/>
      <c r="V634" s="27"/>
    </row>
    <row r="635">
      <c r="A635" s="46"/>
      <c r="B635" s="47"/>
      <c r="E635" s="27"/>
      <c r="H635" s="27"/>
      <c r="K635" s="27"/>
      <c r="P635" s="27"/>
      <c r="S635" s="27"/>
      <c r="V635" s="27"/>
    </row>
    <row r="636">
      <c r="A636" s="46"/>
      <c r="B636" s="47"/>
      <c r="E636" s="27"/>
      <c r="H636" s="27"/>
      <c r="K636" s="27"/>
      <c r="P636" s="27"/>
      <c r="S636" s="27"/>
      <c r="V636" s="27"/>
    </row>
    <row r="637">
      <c r="A637" s="46"/>
      <c r="B637" s="47"/>
      <c r="E637" s="27"/>
      <c r="H637" s="27"/>
      <c r="K637" s="27"/>
      <c r="P637" s="27"/>
      <c r="S637" s="27"/>
      <c r="V637" s="27"/>
    </row>
    <row r="638">
      <c r="A638" s="46"/>
      <c r="B638" s="47"/>
      <c r="E638" s="27"/>
      <c r="H638" s="27"/>
      <c r="K638" s="27"/>
      <c r="P638" s="27"/>
      <c r="S638" s="27"/>
      <c r="V638" s="27"/>
    </row>
    <row r="639">
      <c r="A639" s="46"/>
      <c r="B639" s="47"/>
      <c r="E639" s="27"/>
      <c r="H639" s="27"/>
      <c r="K639" s="27"/>
      <c r="P639" s="27"/>
      <c r="S639" s="27"/>
      <c r="V639" s="27"/>
    </row>
    <row r="640">
      <c r="A640" s="46"/>
      <c r="B640" s="47"/>
      <c r="E640" s="27"/>
      <c r="H640" s="27"/>
      <c r="K640" s="27"/>
      <c r="P640" s="27"/>
      <c r="S640" s="27"/>
      <c r="V640" s="27"/>
    </row>
    <row r="641">
      <c r="A641" s="46"/>
      <c r="B641" s="47"/>
      <c r="E641" s="27"/>
      <c r="H641" s="27"/>
      <c r="K641" s="27"/>
      <c r="P641" s="27"/>
      <c r="S641" s="27"/>
      <c r="V641" s="27"/>
    </row>
    <row r="642">
      <c r="A642" s="46"/>
      <c r="B642" s="47"/>
      <c r="E642" s="27"/>
      <c r="H642" s="27"/>
      <c r="K642" s="27"/>
      <c r="P642" s="27"/>
      <c r="S642" s="27"/>
      <c r="V642" s="27"/>
    </row>
    <row r="643">
      <c r="A643" s="46"/>
      <c r="B643" s="47"/>
      <c r="E643" s="27"/>
      <c r="H643" s="27"/>
      <c r="K643" s="27"/>
      <c r="P643" s="27"/>
      <c r="S643" s="27"/>
      <c r="V643" s="27"/>
    </row>
    <row r="644">
      <c r="A644" s="46"/>
      <c r="B644" s="47"/>
      <c r="E644" s="27"/>
      <c r="H644" s="27"/>
      <c r="K644" s="27"/>
      <c r="P644" s="27"/>
      <c r="S644" s="27"/>
      <c r="V644" s="27"/>
    </row>
    <row r="645">
      <c r="A645" s="46"/>
      <c r="B645" s="47"/>
      <c r="E645" s="27"/>
      <c r="H645" s="27"/>
      <c r="K645" s="27"/>
      <c r="P645" s="27"/>
      <c r="S645" s="27"/>
      <c r="V645" s="27"/>
    </row>
    <row r="646">
      <c r="A646" s="46"/>
      <c r="B646" s="47"/>
      <c r="E646" s="27"/>
      <c r="H646" s="27"/>
      <c r="K646" s="27"/>
      <c r="P646" s="27"/>
      <c r="S646" s="27"/>
      <c r="V646" s="27"/>
    </row>
    <row r="647">
      <c r="A647" s="46"/>
      <c r="B647" s="47"/>
      <c r="E647" s="27"/>
      <c r="H647" s="27"/>
      <c r="K647" s="27"/>
      <c r="P647" s="27"/>
      <c r="S647" s="27"/>
      <c r="V647" s="27"/>
    </row>
    <row r="648">
      <c r="A648" s="46"/>
      <c r="B648" s="47"/>
      <c r="E648" s="27"/>
      <c r="H648" s="27"/>
      <c r="K648" s="27"/>
      <c r="P648" s="27"/>
      <c r="S648" s="27"/>
      <c r="V648" s="27"/>
    </row>
    <row r="649">
      <c r="A649" s="46"/>
      <c r="B649" s="47"/>
      <c r="E649" s="27"/>
      <c r="H649" s="27"/>
      <c r="K649" s="27"/>
      <c r="P649" s="27"/>
      <c r="S649" s="27"/>
      <c r="V649" s="27"/>
    </row>
    <row r="650">
      <c r="A650" s="46"/>
      <c r="B650" s="47"/>
      <c r="E650" s="27"/>
      <c r="H650" s="27"/>
      <c r="K650" s="27"/>
      <c r="P650" s="27"/>
      <c r="S650" s="27"/>
      <c r="V650" s="27"/>
    </row>
    <row r="651">
      <c r="A651" s="46"/>
      <c r="B651" s="47"/>
      <c r="E651" s="27"/>
      <c r="H651" s="27"/>
      <c r="K651" s="27"/>
      <c r="P651" s="27"/>
      <c r="S651" s="27"/>
      <c r="V651" s="27"/>
    </row>
    <row r="652">
      <c r="A652" s="46"/>
      <c r="B652" s="47"/>
      <c r="E652" s="27"/>
      <c r="H652" s="27"/>
      <c r="K652" s="27"/>
      <c r="P652" s="27"/>
      <c r="S652" s="27"/>
      <c r="V652" s="27"/>
    </row>
    <row r="653">
      <c r="A653" s="46"/>
      <c r="B653" s="47"/>
      <c r="E653" s="27"/>
      <c r="H653" s="27"/>
      <c r="K653" s="27"/>
      <c r="P653" s="27"/>
      <c r="S653" s="27"/>
      <c r="V653" s="27"/>
    </row>
    <row r="654">
      <c r="A654" s="46"/>
      <c r="B654" s="47"/>
      <c r="E654" s="27"/>
      <c r="H654" s="27"/>
      <c r="K654" s="27"/>
      <c r="P654" s="27"/>
      <c r="S654" s="27"/>
      <c r="V654" s="27"/>
    </row>
    <row r="655">
      <c r="A655" s="46"/>
      <c r="B655" s="47"/>
      <c r="E655" s="27"/>
      <c r="H655" s="27"/>
      <c r="K655" s="27"/>
      <c r="P655" s="27"/>
      <c r="S655" s="27"/>
      <c r="V655" s="27"/>
    </row>
    <row r="656">
      <c r="A656" s="46"/>
      <c r="B656" s="47"/>
      <c r="E656" s="27"/>
      <c r="H656" s="27"/>
      <c r="K656" s="27"/>
      <c r="P656" s="27"/>
      <c r="S656" s="27"/>
      <c r="V656" s="27"/>
    </row>
    <row r="657">
      <c r="A657" s="46"/>
      <c r="B657" s="47"/>
      <c r="E657" s="27"/>
      <c r="H657" s="27"/>
      <c r="K657" s="27"/>
      <c r="P657" s="27"/>
      <c r="S657" s="27"/>
      <c r="V657" s="27"/>
    </row>
    <row r="658">
      <c r="A658" s="46"/>
      <c r="B658" s="47"/>
      <c r="E658" s="27"/>
      <c r="H658" s="27"/>
      <c r="K658" s="27"/>
      <c r="P658" s="27"/>
      <c r="S658" s="27"/>
      <c r="V658" s="27"/>
    </row>
    <row r="659">
      <c r="A659" s="46"/>
      <c r="B659" s="47"/>
      <c r="E659" s="27"/>
      <c r="H659" s="27"/>
      <c r="K659" s="27"/>
      <c r="P659" s="27"/>
      <c r="S659" s="27"/>
      <c r="V659" s="27"/>
    </row>
    <row r="660">
      <c r="A660" s="46"/>
      <c r="B660" s="47"/>
      <c r="E660" s="27"/>
      <c r="H660" s="27"/>
      <c r="K660" s="27"/>
      <c r="P660" s="27"/>
      <c r="S660" s="27"/>
      <c r="V660" s="27"/>
    </row>
    <row r="661">
      <c r="A661" s="46"/>
      <c r="B661" s="47"/>
      <c r="E661" s="27"/>
      <c r="H661" s="27"/>
      <c r="K661" s="27"/>
      <c r="P661" s="27"/>
      <c r="S661" s="27"/>
      <c r="V661" s="27"/>
    </row>
    <row r="662">
      <c r="A662" s="46"/>
      <c r="B662" s="47"/>
      <c r="E662" s="27"/>
      <c r="H662" s="27"/>
      <c r="K662" s="27"/>
      <c r="P662" s="27"/>
      <c r="S662" s="27"/>
      <c r="V662" s="27"/>
    </row>
    <row r="663">
      <c r="A663" s="46"/>
      <c r="B663" s="47"/>
      <c r="E663" s="27"/>
      <c r="H663" s="27"/>
      <c r="K663" s="27"/>
      <c r="P663" s="27"/>
      <c r="S663" s="27"/>
      <c r="V663" s="27"/>
    </row>
    <row r="664">
      <c r="A664" s="46"/>
      <c r="B664" s="47"/>
      <c r="E664" s="27"/>
      <c r="H664" s="27"/>
      <c r="K664" s="27"/>
      <c r="P664" s="27"/>
      <c r="S664" s="27"/>
      <c r="V664" s="27"/>
    </row>
    <row r="665">
      <c r="A665" s="46"/>
      <c r="B665" s="47"/>
      <c r="E665" s="27"/>
      <c r="H665" s="27"/>
      <c r="K665" s="27"/>
      <c r="P665" s="27"/>
      <c r="S665" s="27"/>
      <c r="V665" s="27"/>
    </row>
    <row r="666">
      <c r="A666" s="46"/>
      <c r="B666" s="47"/>
      <c r="E666" s="27"/>
      <c r="H666" s="27"/>
      <c r="K666" s="27"/>
      <c r="P666" s="27"/>
      <c r="S666" s="27"/>
      <c r="V666" s="27"/>
    </row>
    <row r="667">
      <c r="A667" s="46"/>
      <c r="B667" s="47"/>
      <c r="E667" s="27"/>
      <c r="H667" s="27"/>
      <c r="K667" s="27"/>
      <c r="P667" s="27"/>
      <c r="S667" s="27"/>
      <c r="V667" s="27"/>
    </row>
    <row r="668">
      <c r="A668" s="46"/>
      <c r="B668" s="47"/>
      <c r="E668" s="27"/>
      <c r="H668" s="27"/>
      <c r="K668" s="27"/>
      <c r="P668" s="27"/>
      <c r="S668" s="27"/>
      <c r="V668" s="27"/>
    </row>
    <row r="669">
      <c r="A669" s="46"/>
      <c r="B669" s="47"/>
      <c r="E669" s="27"/>
      <c r="H669" s="27"/>
      <c r="K669" s="27"/>
      <c r="P669" s="27"/>
      <c r="S669" s="27"/>
      <c r="V669" s="27"/>
    </row>
    <row r="670">
      <c r="A670" s="46"/>
      <c r="B670" s="47"/>
      <c r="E670" s="27"/>
      <c r="H670" s="27"/>
      <c r="K670" s="27"/>
      <c r="P670" s="27"/>
      <c r="S670" s="27"/>
      <c r="V670" s="27"/>
    </row>
    <row r="671">
      <c r="A671" s="46"/>
      <c r="B671" s="47"/>
      <c r="E671" s="27"/>
      <c r="H671" s="27"/>
      <c r="K671" s="27"/>
      <c r="P671" s="27"/>
      <c r="S671" s="27"/>
      <c r="V671" s="27"/>
    </row>
    <row r="672">
      <c r="A672" s="46"/>
      <c r="B672" s="47"/>
      <c r="E672" s="27"/>
      <c r="H672" s="27"/>
      <c r="K672" s="27"/>
      <c r="P672" s="27"/>
      <c r="S672" s="27"/>
      <c r="V672" s="27"/>
    </row>
    <row r="673">
      <c r="A673" s="46"/>
      <c r="B673" s="47"/>
      <c r="E673" s="27"/>
      <c r="H673" s="27"/>
      <c r="K673" s="27"/>
      <c r="P673" s="27"/>
      <c r="S673" s="27"/>
      <c r="V673" s="27"/>
    </row>
    <row r="674">
      <c r="A674" s="46"/>
      <c r="B674" s="47"/>
      <c r="E674" s="27"/>
      <c r="H674" s="27"/>
      <c r="K674" s="27"/>
      <c r="P674" s="27"/>
      <c r="S674" s="27"/>
      <c r="V674" s="27"/>
    </row>
    <row r="675">
      <c r="A675" s="46"/>
      <c r="B675" s="47"/>
      <c r="E675" s="27"/>
      <c r="H675" s="27"/>
      <c r="K675" s="27"/>
      <c r="P675" s="27"/>
      <c r="S675" s="27"/>
      <c r="V675" s="27"/>
    </row>
    <row r="676">
      <c r="A676" s="46"/>
      <c r="B676" s="47"/>
      <c r="E676" s="27"/>
      <c r="H676" s="27"/>
      <c r="K676" s="27"/>
      <c r="P676" s="27"/>
      <c r="S676" s="27"/>
      <c r="V676" s="27"/>
    </row>
    <row r="677">
      <c r="A677" s="46"/>
      <c r="B677" s="47"/>
      <c r="E677" s="27"/>
      <c r="H677" s="27"/>
      <c r="K677" s="27"/>
      <c r="P677" s="27"/>
      <c r="S677" s="27"/>
      <c r="V677" s="27"/>
    </row>
    <row r="678">
      <c r="A678" s="46"/>
      <c r="B678" s="47"/>
      <c r="E678" s="27"/>
      <c r="H678" s="27"/>
      <c r="K678" s="27"/>
      <c r="P678" s="27"/>
      <c r="S678" s="27"/>
      <c r="V678" s="27"/>
    </row>
    <row r="679">
      <c r="A679" s="46"/>
      <c r="B679" s="47"/>
      <c r="E679" s="27"/>
      <c r="H679" s="27"/>
      <c r="K679" s="27"/>
      <c r="P679" s="27"/>
      <c r="S679" s="27"/>
      <c r="V679" s="27"/>
    </row>
    <row r="680">
      <c r="A680" s="46"/>
      <c r="B680" s="47"/>
      <c r="E680" s="27"/>
      <c r="H680" s="27"/>
      <c r="K680" s="27"/>
      <c r="P680" s="27"/>
      <c r="S680" s="27"/>
      <c r="V680" s="27"/>
    </row>
    <row r="681">
      <c r="A681" s="46"/>
      <c r="B681" s="47"/>
      <c r="E681" s="27"/>
      <c r="H681" s="27"/>
      <c r="K681" s="27"/>
      <c r="P681" s="27"/>
      <c r="S681" s="27"/>
      <c r="V681" s="27"/>
    </row>
    <row r="682">
      <c r="A682" s="46"/>
      <c r="B682" s="47"/>
      <c r="E682" s="27"/>
      <c r="H682" s="27"/>
      <c r="K682" s="27"/>
      <c r="P682" s="27"/>
      <c r="S682" s="27"/>
      <c r="V682" s="27"/>
    </row>
    <row r="683">
      <c r="A683" s="46"/>
      <c r="B683" s="47"/>
      <c r="E683" s="27"/>
      <c r="H683" s="27"/>
      <c r="K683" s="27"/>
      <c r="P683" s="27"/>
      <c r="S683" s="27"/>
      <c r="V683" s="27"/>
    </row>
    <row r="684">
      <c r="A684" s="46"/>
      <c r="B684" s="47"/>
      <c r="E684" s="27"/>
      <c r="H684" s="27"/>
      <c r="K684" s="27"/>
      <c r="P684" s="27"/>
      <c r="S684" s="27"/>
      <c r="V684" s="27"/>
    </row>
    <row r="685">
      <c r="A685" s="46"/>
      <c r="B685" s="47"/>
      <c r="E685" s="27"/>
      <c r="H685" s="27"/>
      <c r="K685" s="27"/>
      <c r="P685" s="27"/>
      <c r="S685" s="27"/>
      <c r="V685" s="27"/>
    </row>
    <row r="686">
      <c r="A686" s="46"/>
      <c r="B686" s="47"/>
      <c r="E686" s="27"/>
      <c r="H686" s="27"/>
      <c r="K686" s="27"/>
      <c r="P686" s="27"/>
      <c r="S686" s="27"/>
      <c r="V686" s="27"/>
    </row>
    <row r="687">
      <c r="A687" s="46"/>
      <c r="B687" s="47"/>
      <c r="E687" s="27"/>
      <c r="H687" s="27"/>
      <c r="K687" s="27"/>
      <c r="P687" s="27"/>
      <c r="S687" s="27"/>
      <c r="V687" s="27"/>
    </row>
    <row r="688">
      <c r="A688" s="46"/>
      <c r="B688" s="47"/>
      <c r="E688" s="27"/>
      <c r="H688" s="27"/>
      <c r="K688" s="27"/>
      <c r="P688" s="27"/>
      <c r="S688" s="27"/>
      <c r="V688" s="27"/>
    </row>
    <row r="689">
      <c r="A689" s="46"/>
      <c r="B689" s="47"/>
      <c r="E689" s="27"/>
      <c r="H689" s="27"/>
      <c r="K689" s="27"/>
      <c r="P689" s="27"/>
      <c r="S689" s="27"/>
      <c r="V689" s="27"/>
    </row>
    <row r="690">
      <c r="A690" s="46"/>
      <c r="B690" s="47"/>
      <c r="E690" s="27"/>
      <c r="H690" s="27"/>
      <c r="K690" s="27"/>
      <c r="P690" s="27"/>
      <c r="S690" s="27"/>
      <c r="V690" s="27"/>
    </row>
    <row r="691">
      <c r="A691" s="46"/>
      <c r="B691" s="47"/>
      <c r="E691" s="27"/>
      <c r="H691" s="27"/>
      <c r="K691" s="27"/>
      <c r="P691" s="27"/>
      <c r="S691" s="27"/>
      <c r="V691" s="27"/>
    </row>
    <row r="692">
      <c r="A692" s="46"/>
      <c r="B692" s="47"/>
      <c r="E692" s="27"/>
      <c r="H692" s="27"/>
      <c r="K692" s="27"/>
      <c r="P692" s="27"/>
      <c r="S692" s="27"/>
      <c r="V692" s="27"/>
    </row>
    <row r="693">
      <c r="A693" s="46"/>
      <c r="B693" s="47"/>
      <c r="E693" s="27"/>
      <c r="H693" s="27"/>
      <c r="K693" s="27"/>
      <c r="P693" s="27"/>
      <c r="S693" s="27"/>
      <c r="V693" s="27"/>
    </row>
    <row r="694">
      <c r="A694" s="46"/>
      <c r="B694" s="47"/>
      <c r="E694" s="27"/>
      <c r="H694" s="27"/>
      <c r="K694" s="27"/>
      <c r="P694" s="27"/>
      <c r="S694" s="27"/>
      <c r="V694" s="27"/>
    </row>
    <row r="695">
      <c r="A695" s="46"/>
      <c r="B695" s="47"/>
      <c r="E695" s="27"/>
      <c r="H695" s="27"/>
      <c r="K695" s="27"/>
      <c r="P695" s="27"/>
      <c r="S695" s="27"/>
      <c r="V695" s="27"/>
    </row>
    <row r="696">
      <c r="A696" s="46"/>
      <c r="B696" s="47"/>
      <c r="E696" s="27"/>
      <c r="H696" s="27"/>
      <c r="K696" s="27"/>
      <c r="P696" s="27"/>
      <c r="S696" s="27"/>
      <c r="V696" s="27"/>
    </row>
    <row r="697">
      <c r="A697" s="46"/>
      <c r="B697" s="47"/>
      <c r="E697" s="27"/>
      <c r="H697" s="27"/>
      <c r="K697" s="27"/>
      <c r="P697" s="27"/>
      <c r="S697" s="27"/>
      <c r="V697" s="27"/>
    </row>
    <row r="698">
      <c r="A698" s="46"/>
      <c r="B698" s="47"/>
      <c r="E698" s="27"/>
      <c r="H698" s="27"/>
      <c r="K698" s="27"/>
      <c r="P698" s="27"/>
      <c r="S698" s="27"/>
      <c r="V698" s="27"/>
    </row>
    <row r="699">
      <c r="A699" s="46"/>
      <c r="B699" s="47"/>
      <c r="E699" s="27"/>
      <c r="H699" s="27"/>
      <c r="K699" s="27"/>
      <c r="P699" s="27"/>
      <c r="S699" s="27"/>
      <c r="V699" s="27"/>
    </row>
    <row r="700">
      <c r="A700" s="46"/>
      <c r="B700" s="47"/>
      <c r="E700" s="27"/>
      <c r="H700" s="27"/>
      <c r="K700" s="27"/>
      <c r="P700" s="27"/>
      <c r="S700" s="27"/>
      <c r="V700" s="27"/>
    </row>
    <row r="701">
      <c r="A701" s="46"/>
      <c r="B701" s="47"/>
      <c r="E701" s="27"/>
      <c r="H701" s="27"/>
      <c r="K701" s="27"/>
      <c r="P701" s="27"/>
      <c r="S701" s="27"/>
      <c r="V701" s="27"/>
    </row>
    <row r="702">
      <c r="A702" s="46"/>
      <c r="B702" s="47"/>
      <c r="E702" s="27"/>
      <c r="H702" s="27"/>
      <c r="K702" s="27"/>
      <c r="P702" s="27"/>
      <c r="S702" s="27"/>
      <c r="V702" s="27"/>
    </row>
    <row r="703">
      <c r="A703" s="46"/>
      <c r="B703" s="47"/>
      <c r="E703" s="27"/>
      <c r="H703" s="27"/>
      <c r="K703" s="27"/>
      <c r="P703" s="27"/>
      <c r="S703" s="27"/>
      <c r="V703" s="27"/>
    </row>
    <row r="704">
      <c r="A704" s="46"/>
      <c r="B704" s="47"/>
      <c r="E704" s="27"/>
      <c r="H704" s="27"/>
      <c r="K704" s="27"/>
      <c r="P704" s="27"/>
      <c r="S704" s="27"/>
      <c r="V704" s="27"/>
    </row>
    <row r="705">
      <c r="A705" s="46"/>
      <c r="B705" s="47"/>
      <c r="E705" s="27"/>
      <c r="H705" s="27"/>
      <c r="K705" s="27"/>
      <c r="P705" s="27"/>
      <c r="S705" s="27"/>
      <c r="V705" s="27"/>
    </row>
    <row r="706">
      <c r="A706" s="46"/>
      <c r="B706" s="47"/>
      <c r="E706" s="27"/>
      <c r="H706" s="27"/>
      <c r="K706" s="27"/>
      <c r="P706" s="27"/>
      <c r="S706" s="27"/>
      <c r="V706" s="27"/>
    </row>
    <row r="707">
      <c r="A707" s="46"/>
      <c r="B707" s="47"/>
      <c r="E707" s="27"/>
      <c r="H707" s="27"/>
      <c r="K707" s="27"/>
      <c r="P707" s="27"/>
      <c r="S707" s="27"/>
      <c r="V707" s="27"/>
    </row>
    <row r="708">
      <c r="A708" s="46"/>
      <c r="B708" s="47"/>
      <c r="E708" s="27"/>
      <c r="H708" s="27"/>
      <c r="K708" s="27"/>
      <c r="P708" s="27"/>
      <c r="S708" s="27"/>
      <c r="V708" s="27"/>
    </row>
    <row r="709">
      <c r="A709" s="46"/>
      <c r="B709" s="47"/>
      <c r="E709" s="27"/>
      <c r="H709" s="27"/>
      <c r="K709" s="27"/>
      <c r="P709" s="27"/>
      <c r="S709" s="27"/>
      <c r="V709" s="27"/>
    </row>
    <row r="710">
      <c r="A710" s="46"/>
      <c r="B710" s="47"/>
      <c r="E710" s="27"/>
      <c r="H710" s="27"/>
      <c r="K710" s="27"/>
      <c r="P710" s="27"/>
      <c r="S710" s="27"/>
      <c r="V710" s="27"/>
    </row>
    <row r="711">
      <c r="A711" s="46"/>
      <c r="B711" s="47"/>
      <c r="E711" s="27"/>
      <c r="H711" s="27"/>
      <c r="K711" s="27"/>
      <c r="P711" s="27"/>
      <c r="S711" s="27"/>
      <c r="V711" s="27"/>
    </row>
    <row r="712">
      <c r="A712" s="46"/>
      <c r="B712" s="47"/>
      <c r="E712" s="27"/>
      <c r="H712" s="27"/>
      <c r="K712" s="27"/>
      <c r="P712" s="27"/>
      <c r="S712" s="27"/>
      <c r="V712" s="27"/>
    </row>
    <row r="713">
      <c r="A713" s="46"/>
      <c r="B713" s="47"/>
      <c r="E713" s="27"/>
      <c r="H713" s="27"/>
      <c r="K713" s="27"/>
      <c r="P713" s="27"/>
      <c r="S713" s="27"/>
      <c r="V713" s="27"/>
    </row>
    <row r="714">
      <c r="A714" s="46"/>
      <c r="B714" s="47"/>
      <c r="E714" s="27"/>
      <c r="H714" s="27"/>
      <c r="K714" s="27"/>
      <c r="P714" s="27"/>
      <c r="S714" s="27"/>
      <c r="V714" s="27"/>
    </row>
    <row r="715">
      <c r="A715" s="46"/>
      <c r="B715" s="47"/>
      <c r="E715" s="27"/>
      <c r="H715" s="27"/>
      <c r="K715" s="27"/>
      <c r="P715" s="27"/>
      <c r="S715" s="27"/>
      <c r="V715" s="27"/>
    </row>
    <row r="716">
      <c r="A716" s="46"/>
      <c r="B716" s="47"/>
      <c r="E716" s="27"/>
      <c r="H716" s="27"/>
      <c r="K716" s="27"/>
      <c r="P716" s="27"/>
      <c r="S716" s="27"/>
      <c r="V716" s="27"/>
    </row>
    <row r="717">
      <c r="A717" s="46"/>
      <c r="B717" s="47"/>
      <c r="E717" s="27"/>
      <c r="H717" s="27"/>
      <c r="K717" s="27"/>
      <c r="P717" s="27"/>
      <c r="S717" s="27"/>
      <c r="V717" s="27"/>
    </row>
    <row r="718">
      <c r="A718" s="46"/>
      <c r="B718" s="47"/>
      <c r="E718" s="27"/>
      <c r="H718" s="27"/>
      <c r="K718" s="27"/>
      <c r="P718" s="27"/>
      <c r="S718" s="27"/>
      <c r="V718" s="27"/>
    </row>
    <row r="719">
      <c r="A719" s="46"/>
      <c r="B719" s="47"/>
      <c r="E719" s="27"/>
      <c r="H719" s="27"/>
      <c r="K719" s="27"/>
      <c r="P719" s="27"/>
      <c r="S719" s="27"/>
      <c r="V719" s="27"/>
    </row>
    <row r="720">
      <c r="A720" s="46"/>
      <c r="B720" s="47"/>
      <c r="E720" s="27"/>
      <c r="H720" s="27"/>
      <c r="K720" s="27"/>
      <c r="P720" s="27"/>
      <c r="S720" s="27"/>
      <c r="V720" s="27"/>
    </row>
    <row r="721">
      <c r="A721" s="46"/>
      <c r="B721" s="47"/>
      <c r="E721" s="27"/>
      <c r="H721" s="27"/>
      <c r="K721" s="27"/>
      <c r="P721" s="27"/>
      <c r="S721" s="27"/>
      <c r="V721" s="27"/>
    </row>
    <row r="722">
      <c r="A722" s="46"/>
      <c r="B722" s="47"/>
      <c r="E722" s="27"/>
      <c r="H722" s="27"/>
      <c r="K722" s="27"/>
      <c r="P722" s="27"/>
      <c r="S722" s="27"/>
      <c r="V722" s="27"/>
    </row>
    <row r="723">
      <c r="A723" s="46"/>
      <c r="B723" s="47"/>
      <c r="E723" s="27"/>
      <c r="H723" s="27"/>
      <c r="K723" s="27"/>
      <c r="P723" s="27"/>
      <c r="S723" s="27"/>
      <c r="V723" s="27"/>
    </row>
    <row r="724">
      <c r="A724" s="46"/>
      <c r="B724" s="47"/>
      <c r="E724" s="27"/>
      <c r="H724" s="27"/>
      <c r="K724" s="27"/>
      <c r="P724" s="27"/>
      <c r="S724" s="27"/>
      <c r="V724" s="27"/>
    </row>
    <row r="725">
      <c r="A725" s="46"/>
      <c r="B725" s="47"/>
      <c r="E725" s="27"/>
      <c r="H725" s="27"/>
      <c r="K725" s="27"/>
      <c r="P725" s="27"/>
      <c r="S725" s="27"/>
      <c r="V725" s="27"/>
    </row>
    <row r="726">
      <c r="A726" s="46"/>
      <c r="B726" s="47"/>
      <c r="E726" s="27"/>
      <c r="H726" s="27"/>
      <c r="K726" s="27"/>
      <c r="P726" s="27"/>
      <c r="S726" s="27"/>
      <c r="V726" s="27"/>
    </row>
    <row r="727">
      <c r="A727" s="46"/>
      <c r="B727" s="47"/>
      <c r="E727" s="27"/>
      <c r="H727" s="27"/>
      <c r="K727" s="27"/>
      <c r="P727" s="27"/>
      <c r="S727" s="27"/>
      <c r="V727" s="27"/>
    </row>
    <row r="728">
      <c r="A728" s="46"/>
      <c r="B728" s="47"/>
      <c r="E728" s="27"/>
      <c r="H728" s="27"/>
      <c r="K728" s="27"/>
      <c r="P728" s="27"/>
      <c r="S728" s="27"/>
      <c r="V728" s="27"/>
    </row>
    <row r="729">
      <c r="A729" s="46"/>
      <c r="B729" s="47"/>
      <c r="E729" s="27"/>
      <c r="H729" s="27"/>
      <c r="K729" s="27"/>
      <c r="P729" s="27"/>
      <c r="S729" s="27"/>
      <c r="V729" s="27"/>
    </row>
    <row r="730">
      <c r="A730" s="46"/>
      <c r="B730" s="47"/>
      <c r="E730" s="27"/>
      <c r="H730" s="27"/>
      <c r="K730" s="27"/>
      <c r="P730" s="27"/>
      <c r="S730" s="27"/>
      <c r="V730" s="27"/>
    </row>
    <row r="731">
      <c r="A731" s="46"/>
      <c r="B731" s="47"/>
      <c r="E731" s="27"/>
      <c r="H731" s="27"/>
      <c r="K731" s="27"/>
      <c r="P731" s="27"/>
      <c r="S731" s="27"/>
      <c r="V731" s="27"/>
    </row>
    <row r="732">
      <c r="A732" s="46"/>
      <c r="B732" s="47"/>
      <c r="E732" s="27"/>
      <c r="H732" s="27"/>
      <c r="K732" s="27"/>
      <c r="P732" s="27"/>
      <c r="S732" s="27"/>
      <c r="V732" s="27"/>
    </row>
    <row r="733">
      <c r="A733" s="46"/>
      <c r="B733" s="47"/>
      <c r="E733" s="27"/>
      <c r="H733" s="27"/>
      <c r="K733" s="27"/>
      <c r="P733" s="27"/>
      <c r="S733" s="27"/>
      <c r="V733" s="27"/>
    </row>
    <row r="734">
      <c r="A734" s="46"/>
      <c r="B734" s="47"/>
      <c r="E734" s="27"/>
      <c r="H734" s="27"/>
      <c r="K734" s="27"/>
      <c r="P734" s="27"/>
      <c r="S734" s="27"/>
      <c r="V734" s="27"/>
    </row>
    <row r="735">
      <c r="A735" s="46"/>
      <c r="B735" s="47"/>
      <c r="E735" s="27"/>
      <c r="H735" s="27"/>
      <c r="K735" s="27"/>
      <c r="P735" s="27"/>
      <c r="S735" s="27"/>
      <c r="V735" s="27"/>
    </row>
    <row r="736">
      <c r="A736" s="46"/>
      <c r="B736" s="47"/>
      <c r="E736" s="27"/>
      <c r="H736" s="27"/>
      <c r="K736" s="27"/>
      <c r="P736" s="27"/>
      <c r="S736" s="27"/>
      <c r="V736" s="27"/>
    </row>
    <row r="737">
      <c r="A737" s="46"/>
      <c r="B737" s="47"/>
      <c r="E737" s="27"/>
      <c r="H737" s="27"/>
      <c r="K737" s="27"/>
      <c r="P737" s="27"/>
      <c r="S737" s="27"/>
      <c r="V737" s="27"/>
    </row>
    <row r="738">
      <c r="A738" s="46"/>
      <c r="B738" s="47"/>
      <c r="E738" s="27"/>
      <c r="H738" s="27"/>
      <c r="K738" s="27"/>
      <c r="P738" s="27"/>
      <c r="S738" s="27"/>
      <c r="V738" s="27"/>
    </row>
    <row r="739">
      <c r="A739" s="46"/>
      <c r="B739" s="47"/>
      <c r="E739" s="27"/>
      <c r="H739" s="27"/>
      <c r="K739" s="27"/>
      <c r="P739" s="27"/>
      <c r="S739" s="27"/>
      <c r="V739" s="27"/>
    </row>
    <row r="740">
      <c r="A740" s="46"/>
      <c r="B740" s="47"/>
      <c r="E740" s="27"/>
      <c r="H740" s="27"/>
      <c r="K740" s="27"/>
      <c r="P740" s="27"/>
      <c r="S740" s="27"/>
      <c r="V740" s="27"/>
    </row>
    <row r="741">
      <c r="A741" s="46"/>
      <c r="B741" s="47"/>
      <c r="E741" s="27"/>
      <c r="H741" s="27"/>
      <c r="K741" s="27"/>
      <c r="P741" s="27"/>
      <c r="S741" s="27"/>
      <c r="V741" s="27"/>
    </row>
    <row r="742">
      <c r="A742" s="46"/>
      <c r="B742" s="47"/>
      <c r="E742" s="27"/>
      <c r="H742" s="27"/>
      <c r="K742" s="27"/>
      <c r="P742" s="27"/>
      <c r="S742" s="27"/>
      <c r="V742" s="27"/>
    </row>
    <row r="743">
      <c r="A743" s="46"/>
      <c r="B743" s="47"/>
      <c r="E743" s="27"/>
      <c r="H743" s="27"/>
      <c r="K743" s="27"/>
      <c r="P743" s="27"/>
      <c r="S743" s="27"/>
      <c r="V743" s="27"/>
    </row>
    <row r="744">
      <c r="A744" s="46"/>
      <c r="B744" s="47"/>
      <c r="E744" s="27"/>
      <c r="H744" s="27"/>
      <c r="K744" s="27"/>
      <c r="P744" s="27"/>
      <c r="S744" s="27"/>
      <c r="V744" s="27"/>
    </row>
    <row r="745">
      <c r="A745" s="46"/>
      <c r="B745" s="47"/>
      <c r="E745" s="27"/>
      <c r="H745" s="27"/>
      <c r="K745" s="27"/>
      <c r="P745" s="27"/>
      <c r="S745" s="27"/>
      <c r="V745" s="27"/>
    </row>
    <row r="746">
      <c r="A746" s="46"/>
      <c r="B746" s="47"/>
      <c r="E746" s="27"/>
      <c r="H746" s="27"/>
      <c r="K746" s="27"/>
      <c r="P746" s="27"/>
      <c r="S746" s="27"/>
      <c r="V746" s="27"/>
    </row>
    <row r="747">
      <c r="A747" s="46"/>
      <c r="B747" s="47"/>
      <c r="E747" s="27"/>
      <c r="H747" s="27"/>
      <c r="K747" s="27"/>
      <c r="P747" s="27"/>
      <c r="S747" s="27"/>
      <c r="V747" s="27"/>
    </row>
    <row r="748">
      <c r="A748" s="46"/>
      <c r="B748" s="47"/>
      <c r="E748" s="27"/>
      <c r="H748" s="27"/>
      <c r="K748" s="27"/>
      <c r="P748" s="27"/>
      <c r="S748" s="27"/>
      <c r="V748" s="27"/>
    </row>
    <row r="749">
      <c r="A749" s="46"/>
      <c r="B749" s="47"/>
      <c r="E749" s="27"/>
      <c r="H749" s="27"/>
      <c r="K749" s="27"/>
      <c r="P749" s="27"/>
      <c r="S749" s="27"/>
      <c r="V749" s="27"/>
    </row>
    <row r="750">
      <c r="A750" s="46"/>
      <c r="B750" s="47"/>
      <c r="E750" s="27"/>
      <c r="H750" s="27"/>
      <c r="K750" s="27"/>
      <c r="P750" s="27"/>
      <c r="S750" s="27"/>
      <c r="V750" s="27"/>
    </row>
    <row r="751">
      <c r="A751" s="46"/>
      <c r="B751" s="47"/>
      <c r="E751" s="27"/>
      <c r="H751" s="27"/>
      <c r="K751" s="27"/>
      <c r="P751" s="27"/>
      <c r="S751" s="27"/>
      <c r="V751" s="27"/>
    </row>
    <row r="752">
      <c r="A752" s="46"/>
      <c r="B752" s="47"/>
      <c r="E752" s="27"/>
      <c r="H752" s="27"/>
      <c r="K752" s="27"/>
      <c r="P752" s="27"/>
      <c r="S752" s="27"/>
      <c r="V752" s="27"/>
    </row>
    <row r="753">
      <c r="A753" s="46"/>
      <c r="B753" s="47"/>
      <c r="E753" s="27"/>
      <c r="H753" s="27"/>
      <c r="K753" s="27"/>
      <c r="P753" s="27"/>
      <c r="S753" s="27"/>
      <c r="V753" s="27"/>
    </row>
    <row r="754">
      <c r="A754" s="46"/>
      <c r="B754" s="47"/>
      <c r="E754" s="27"/>
      <c r="H754" s="27"/>
      <c r="K754" s="27"/>
      <c r="P754" s="27"/>
      <c r="S754" s="27"/>
      <c r="V754" s="27"/>
    </row>
    <row r="755">
      <c r="A755" s="46"/>
      <c r="B755" s="47"/>
      <c r="E755" s="27"/>
      <c r="H755" s="27"/>
      <c r="K755" s="27"/>
      <c r="P755" s="27"/>
      <c r="S755" s="27"/>
      <c r="V755" s="27"/>
    </row>
    <row r="756">
      <c r="A756" s="46"/>
      <c r="B756" s="47"/>
      <c r="E756" s="27"/>
      <c r="H756" s="27"/>
      <c r="K756" s="27"/>
      <c r="P756" s="27"/>
      <c r="S756" s="27"/>
      <c r="V756" s="27"/>
    </row>
    <row r="757">
      <c r="A757" s="46"/>
      <c r="B757" s="47"/>
      <c r="E757" s="27"/>
      <c r="H757" s="27"/>
      <c r="K757" s="27"/>
      <c r="P757" s="27"/>
      <c r="S757" s="27"/>
      <c r="V757" s="27"/>
    </row>
    <row r="758">
      <c r="A758" s="46"/>
      <c r="B758" s="47"/>
      <c r="E758" s="27"/>
      <c r="H758" s="27"/>
      <c r="K758" s="27"/>
      <c r="P758" s="27"/>
      <c r="S758" s="27"/>
      <c r="V758" s="27"/>
    </row>
    <row r="759">
      <c r="A759" s="46"/>
      <c r="B759" s="47"/>
      <c r="E759" s="27"/>
      <c r="H759" s="27"/>
      <c r="K759" s="27"/>
      <c r="P759" s="27"/>
      <c r="S759" s="27"/>
      <c r="V759" s="27"/>
    </row>
    <row r="760">
      <c r="A760" s="46"/>
      <c r="B760" s="47"/>
      <c r="E760" s="27"/>
      <c r="H760" s="27"/>
      <c r="K760" s="27"/>
      <c r="P760" s="27"/>
      <c r="S760" s="27"/>
      <c r="V760" s="27"/>
    </row>
    <row r="761">
      <c r="A761" s="46"/>
      <c r="B761" s="47"/>
      <c r="E761" s="27"/>
      <c r="H761" s="27"/>
      <c r="K761" s="27"/>
      <c r="P761" s="27"/>
      <c r="S761" s="27"/>
      <c r="V761" s="27"/>
    </row>
    <row r="762">
      <c r="A762" s="46"/>
      <c r="B762" s="47"/>
      <c r="E762" s="27"/>
      <c r="H762" s="27"/>
      <c r="K762" s="27"/>
      <c r="P762" s="27"/>
      <c r="S762" s="27"/>
      <c r="V762" s="27"/>
    </row>
    <row r="763">
      <c r="A763" s="46"/>
      <c r="B763" s="47"/>
      <c r="E763" s="27"/>
      <c r="H763" s="27"/>
      <c r="K763" s="27"/>
      <c r="P763" s="27"/>
      <c r="S763" s="27"/>
      <c r="V763" s="27"/>
    </row>
    <row r="764">
      <c r="A764" s="46"/>
      <c r="B764" s="47"/>
      <c r="E764" s="27"/>
      <c r="H764" s="27"/>
      <c r="K764" s="27"/>
      <c r="P764" s="27"/>
      <c r="S764" s="27"/>
      <c r="V764" s="27"/>
    </row>
    <row r="765">
      <c r="A765" s="46"/>
      <c r="B765" s="47"/>
      <c r="E765" s="27"/>
      <c r="H765" s="27"/>
      <c r="K765" s="27"/>
      <c r="P765" s="27"/>
      <c r="S765" s="27"/>
      <c r="V765" s="27"/>
    </row>
    <row r="766">
      <c r="A766" s="46"/>
      <c r="B766" s="47"/>
      <c r="E766" s="27"/>
      <c r="H766" s="27"/>
      <c r="K766" s="27"/>
      <c r="P766" s="27"/>
      <c r="S766" s="27"/>
      <c r="V766" s="27"/>
    </row>
    <row r="767">
      <c r="A767" s="46"/>
      <c r="B767" s="47"/>
      <c r="E767" s="27"/>
      <c r="H767" s="27"/>
      <c r="K767" s="27"/>
      <c r="P767" s="27"/>
      <c r="S767" s="27"/>
      <c r="V767" s="27"/>
    </row>
    <row r="768">
      <c r="A768" s="46"/>
      <c r="B768" s="47"/>
      <c r="E768" s="27"/>
      <c r="H768" s="27"/>
      <c r="K768" s="27"/>
      <c r="P768" s="27"/>
      <c r="S768" s="27"/>
      <c r="V768" s="27"/>
    </row>
    <row r="769">
      <c r="A769" s="46"/>
      <c r="B769" s="47"/>
      <c r="E769" s="27"/>
      <c r="H769" s="27"/>
      <c r="K769" s="27"/>
      <c r="P769" s="27"/>
      <c r="S769" s="27"/>
      <c r="V769" s="27"/>
    </row>
    <row r="770">
      <c r="A770" s="46"/>
      <c r="B770" s="47"/>
      <c r="E770" s="27"/>
      <c r="H770" s="27"/>
      <c r="K770" s="27"/>
      <c r="P770" s="27"/>
      <c r="S770" s="27"/>
      <c r="V770" s="27"/>
    </row>
    <row r="771">
      <c r="A771" s="46"/>
      <c r="B771" s="47"/>
      <c r="E771" s="27"/>
      <c r="H771" s="27"/>
      <c r="K771" s="27"/>
      <c r="P771" s="27"/>
      <c r="S771" s="27"/>
      <c r="V771" s="27"/>
    </row>
    <row r="772">
      <c r="A772" s="46"/>
      <c r="B772" s="47"/>
      <c r="E772" s="27"/>
      <c r="H772" s="27"/>
      <c r="K772" s="27"/>
      <c r="P772" s="27"/>
      <c r="S772" s="27"/>
      <c r="V772" s="27"/>
    </row>
    <row r="773">
      <c r="A773" s="46"/>
      <c r="B773" s="47"/>
      <c r="E773" s="27"/>
      <c r="H773" s="27"/>
      <c r="K773" s="27"/>
      <c r="P773" s="27"/>
      <c r="S773" s="27"/>
      <c r="V773" s="27"/>
    </row>
    <row r="774">
      <c r="A774" s="46"/>
      <c r="B774" s="47"/>
      <c r="E774" s="27"/>
      <c r="H774" s="27"/>
      <c r="K774" s="27"/>
      <c r="P774" s="27"/>
      <c r="S774" s="27"/>
      <c r="V774" s="27"/>
    </row>
    <row r="775">
      <c r="A775" s="46"/>
      <c r="B775" s="47"/>
      <c r="E775" s="27"/>
      <c r="H775" s="27"/>
      <c r="K775" s="27"/>
      <c r="P775" s="27"/>
      <c r="S775" s="27"/>
      <c r="V775" s="27"/>
    </row>
    <row r="776">
      <c r="A776" s="46"/>
      <c r="B776" s="47"/>
      <c r="E776" s="27"/>
      <c r="H776" s="27"/>
      <c r="K776" s="27"/>
      <c r="P776" s="27"/>
      <c r="S776" s="27"/>
      <c r="V776" s="27"/>
    </row>
    <row r="777">
      <c r="A777" s="46"/>
      <c r="B777" s="47"/>
      <c r="E777" s="27"/>
      <c r="H777" s="27"/>
      <c r="K777" s="27"/>
      <c r="P777" s="27"/>
      <c r="S777" s="27"/>
      <c r="V777" s="27"/>
    </row>
    <row r="778">
      <c r="A778" s="46"/>
      <c r="B778" s="47"/>
      <c r="E778" s="27"/>
      <c r="H778" s="27"/>
      <c r="K778" s="27"/>
      <c r="P778" s="27"/>
      <c r="S778" s="27"/>
      <c r="V778" s="27"/>
    </row>
    <row r="779">
      <c r="A779" s="46"/>
      <c r="B779" s="47"/>
      <c r="E779" s="27"/>
      <c r="H779" s="27"/>
      <c r="K779" s="27"/>
      <c r="P779" s="27"/>
      <c r="S779" s="27"/>
      <c r="V779" s="27"/>
    </row>
    <row r="780">
      <c r="A780" s="46"/>
      <c r="B780" s="47"/>
      <c r="E780" s="27"/>
      <c r="H780" s="27"/>
      <c r="K780" s="27"/>
      <c r="P780" s="27"/>
      <c r="S780" s="27"/>
      <c r="V780" s="27"/>
    </row>
    <row r="781">
      <c r="A781" s="46"/>
      <c r="B781" s="47"/>
      <c r="E781" s="27"/>
      <c r="H781" s="27"/>
      <c r="K781" s="27"/>
      <c r="P781" s="27"/>
      <c r="S781" s="27"/>
      <c r="V781" s="27"/>
    </row>
    <row r="782">
      <c r="A782" s="46"/>
      <c r="B782" s="47"/>
      <c r="E782" s="27"/>
      <c r="H782" s="27"/>
      <c r="K782" s="27"/>
      <c r="P782" s="27"/>
      <c r="S782" s="27"/>
      <c r="V782" s="27"/>
    </row>
    <row r="783">
      <c r="A783" s="46"/>
      <c r="B783" s="47"/>
      <c r="E783" s="27"/>
      <c r="H783" s="27"/>
      <c r="K783" s="27"/>
      <c r="P783" s="27"/>
      <c r="S783" s="27"/>
      <c r="V783" s="27"/>
    </row>
    <row r="784">
      <c r="A784" s="46"/>
      <c r="B784" s="47"/>
      <c r="E784" s="27"/>
      <c r="H784" s="27"/>
      <c r="K784" s="27"/>
      <c r="P784" s="27"/>
      <c r="S784" s="27"/>
      <c r="V784" s="27"/>
    </row>
    <row r="785">
      <c r="A785" s="46"/>
      <c r="B785" s="47"/>
      <c r="E785" s="27"/>
      <c r="H785" s="27"/>
      <c r="K785" s="27"/>
      <c r="P785" s="27"/>
      <c r="S785" s="27"/>
      <c r="V785" s="27"/>
    </row>
    <row r="786">
      <c r="A786" s="46"/>
      <c r="B786" s="47"/>
      <c r="E786" s="27"/>
      <c r="H786" s="27"/>
      <c r="K786" s="27"/>
      <c r="P786" s="27"/>
      <c r="S786" s="27"/>
      <c r="V786" s="27"/>
    </row>
    <row r="787">
      <c r="A787" s="46"/>
      <c r="B787" s="47"/>
      <c r="E787" s="27"/>
      <c r="H787" s="27"/>
      <c r="K787" s="27"/>
      <c r="P787" s="27"/>
      <c r="S787" s="27"/>
      <c r="V787" s="27"/>
    </row>
    <row r="788">
      <c r="A788" s="46"/>
      <c r="B788" s="47"/>
      <c r="E788" s="27"/>
      <c r="H788" s="27"/>
      <c r="K788" s="27"/>
      <c r="P788" s="27"/>
      <c r="S788" s="27"/>
      <c r="V788" s="27"/>
    </row>
  </sheetData>
  <autoFilter ref="$A$1:$AO$788"/>
  <mergeCells count="2">
    <mergeCell ref="C1:L1"/>
    <mergeCell ref="N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2.57"/>
    <col customWidth="1" min="2" max="2" width="17.57"/>
    <col customWidth="1" min="3" max="3" width="17.0"/>
    <col customWidth="1" min="4" max="4" width="21.86"/>
    <col customWidth="1" min="5" max="5" width="17.57"/>
    <col customWidth="1" min="6" max="6" width="17.0"/>
    <col customWidth="1" min="7" max="7" width="21.86"/>
    <col customWidth="1" min="8" max="8" width="21.43"/>
    <col customWidth="1" min="9" max="9" width="20.86"/>
    <col customWidth="1" min="10" max="10" width="27.71"/>
    <col customWidth="1" min="11" max="11" width="44.0"/>
    <col customWidth="1" min="12" max="15" width="8.71"/>
  </cols>
  <sheetData>
    <row r="1" ht="12.75" customHeight="1">
      <c r="A1" s="9"/>
      <c r="B1" s="10" t="s">
        <v>13</v>
      </c>
    </row>
    <row r="2" ht="12.75" customHeight="1">
      <c r="A2" s="9"/>
      <c r="B2" s="11" t="s">
        <v>14</v>
      </c>
      <c r="E2" s="11" t="s">
        <v>3</v>
      </c>
      <c r="H2" s="11" t="s">
        <v>15</v>
      </c>
      <c r="K2" s="12"/>
    </row>
    <row r="3" ht="12.75" customHeight="1">
      <c r="A3" s="9"/>
      <c r="B3" s="13" t="s">
        <v>16</v>
      </c>
      <c r="C3" s="13" t="s">
        <v>17</v>
      </c>
      <c r="D3" s="12" t="s">
        <v>18</v>
      </c>
      <c r="E3" s="13" t="s">
        <v>19</v>
      </c>
      <c r="F3" s="13" t="s">
        <v>17</v>
      </c>
      <c r="G3" s="12" t="s">
        <v>20</v>
      </c>
      <c r="H3" s="13" t="s">
        <v>19</v>
      </c>
      <c r="I3" s="13" t="s">
        <v>17</v>
      </c>
      <c r="J3" s="12" t="s">
        <v>18</v>
      </c>
      <c r="K3" s="12" t="s">
        <v>21</v>
      </c>
    </row>
    <row r="4" ht="12.75" customHeight="1">
      <c r="A4" s="14" t="s">
        <v>22</v>
      </c>
      <c r="B4" s="9">
        <v>55.0</v>
      </c>
      <c r="C4" s="9">
        <v>2558.0</v>
      </c>
      <c r="D4" s="15">
        <v>0.0215</v>
      </c>
      <c r="E4" s="9">
        <v>98.0</v>
      </c>
      <c r="F4" s="9">
        <v>1958.0</v>
      </c>
      <c r="G4" s="15">
        <v>0.0501</v>
      </c>
      <c r="H4" s="9">
        <v>63.0</v>
      </c>
      <c r="I4" s="9">
        <v>1469.0</v>
      </c>
      <c r="J4" s="15">
        <v>0.0429</v>
      </c>
      <c r="K4" s="9" t="b">
        <v>0</v>
      </c>
    </row>
    <row r="5" ht="12.75" customHeight="1">
      <c r="A5" s="14" t="s">
        <v>23</v>
      </c>
      <c r="B5" s="9">
        <v>1.0</v>
      </c>
      <c r="C5" s="9">
        <v>349.0</v>
      </c>
      <c r="D5" s="15">
        <v>0.0029</v>
      </c>
      <c r="E5" s="9">
        <v>1.0</v>
      </c>
      <c r="F5" s="9">
        <v>271.0</v>
      </c>
      <c r="G5" s="15">
        <v>0.0037</v>
      </c>
      <c r="H5" s="9">
        <v>0.0</v>
      </c>
      <c r="I5" s="9">
        <v>163.0</v>
      </c>
      <c r="J5" s="15">
        <v>0.0</v>
      </c>
      <c r="K5" s="9" t="b">
        <v>0</v>
      </c>
    </row>
    <row r="6" ht="12.75" customHeight="1">
      <c r="A6" s="14" t="s">
        <v>24</v>
      </c>
      <c r="B6" s="9">
        <v>4.0</v>
      </c>
      <c r="C6" s="9">
        <v>155.0</v>
      </c>
      <c r="D6" s="15">
        <v>0.0258</v>
      </c>
      <c r="E6" s="9">
        <v>5.0</v>
      </c>
      <c r="F6" s="9">
        <v>205.0</v>
      </c>
      <c r="G6" s="15">
        <v>0.0244</v>
      </c>
      <c r="H6" s="9">
        <v>3.0</v>
      </c>
      <c r="I6" s="9">
        <v>155.0</v>
      </c>
      <c r="J6" s="15">
        <v>0.0194</v>
      </c>
      <c r="K6" s="9" t="b">
        <v>0</v>
      </c>
    </row>
    <row r="7" ht="12.75" customHeight="1">
      <c r="A7" s="14" t="s">
        <v>25</v>
      </c>
      <c r="B7" s="9">
        <v>28.0</v>
      </c>
      <c r="C7" s="9">
        <v>1328.0</v>
      </c>
      <c r="D7" s="15">
        <v>0.0211</v>
      </c>
      <c r="E7" s="9">
        <v>40.0</v>
      </c>
      <c r="F7" s="9">
        <v>1436.0</v>
      </c>
      <c r="G7" s="15">
        <v>0.0279</v>
      </c>
      <c r="H7" s="9">
        <v>28.0</v>
      </c>
      <c r="I7" s="9">
        <v>1071.0</v>
      </c>
      <c r="J7" s="15">
        <v>0.0261</v>
      </c>
      <c r="K7" s="9" t="b">
        <v>0</v>
      </c>
    </row>
    <row r="8" ht="12.75" customHeight="1">
      <c r="A8" s="14" t="s">
        <v>26</v>
      </c>
      <c r="B8" s="9">
        <v>66.0</v>
      </c>
      <c r="C8" s="9">
        <v>1773.0</v>
      </c>
      <c r="D8" s="15">
        <v>0.0372</v>
      </c>
      <c r="E8" s="9">
        <v>81.0</v>
      </c>
      <c r="F8" s="9">
        <v>1619.0</v>
      </c>
      <c r="G8" s="15">
        <v>0.05</v>
      </c>
      <c r="H8" s="9">
        <v>38.0</v>
      </c>
      <c r="I8" s="9">
        <v>1101.0</v>
      </c>
      <c r="J8" s="15">
        <v>0.0345</v>
      </c>
      <c r="K8" s="9" t="b">
        <v>0</v>
      </c>
    </row>
    <row r="9" ht="12.75" customHeight="1">
      <c r="A9" s="14" t="s">
        <v>27</v>
      </c>
      <c r="B9" s="9">
        <v>0.0</v>
      </c>
      <c r="C9" s="9">
        <v>84.0</v>
      </c>
      <c r="D9" s="15">
        <v>0.0</v>
      </c>
      <c r="E9" s="9">
        <v>0.0</v>
      </c>
      <c r="F9" s="9">
        <v>100.0</v>
      </c>
      <c r="G9" s="15">
        <v>0.0</v>
      </c>
      <c r="H9" s="9">
        <v>1.0</v>
      </c>
      <c r="I9" s="9">
        <v>183.0</v>
      </c>
      <c r="J9" s="15">
        <v>0.0055</v>
      </c>
      <c r="K9" s="9" t="b">
        <v>0</v>
      </c>
    </row>
    <row r="10" ht="12.75" customHeight="1">
      <c r="A10" s="14" t="s">
        <v>28</v>
      </c>
      <c r="B10" s="9">
        <v>41.0</v>
      </c>
      <c r="C10" s="9">
        <v>945.0</v>
      </c>
      <c r="D10" s="15">
        <v>0.0434</v>
      </c>
      <c r="E10" s="9">
        <v>47.0</v>
      </c>
      <c r="F10" s="9">
        <v>984.0</v>
      </c>
      <c r="G10" s="15">
        <v>0.0478</v>
      </c>
      <c r="H10" s="9">
        <v>31.0</v>
      </c>
      <c r="I10" s="9">
        <v>875.0</v>
      </c>
      <c r="J10" s="15">
        <v>0.0354</v>
      </c>
      <c r="K10" s="9" t="b">
        <v>0</v>
      </c>
    </row>
    <row r="11" ht="12.75" customHeight="1">
      <c r="A11" s="14" t="s">
        <v>29</v>
      </c>
      <c r="B11" s="9">
        <v>11.0</v>
      </c>
      <c r="C11" s="9">
        <v>804.0</v>
      </c>
      <c r="D11" s="15">
        <v>0.0137</v>
      </c>
      <c r="E11" s="9">
        <v>10.0</v>
      </c>
      <c r="F11" s="9">
        <v>847.0</v>
      </c>
      <c r="G11" s="15">
        <v>0.0118</v>
      </c>
      <c r="H11" s="9">
        <v>2.0</v>
      </c>
      <c r="I11" s="9">
        <v>437.0</v>
      </c>
      <c r="J11" s="15">
        <v>0.0046</v>
      </c>
      <c r="K11" s="9" t="b">
        <v>0</v>
      </c>
    </row>
    <row r="12" ht="12.75" customHeight="1">
      <c r="A12" s="14" t="s">
        <v>30</v>
      </c>
      <c r="B12" s="9">
        <v>6.0</v>
      </c>
      <c r="C12" s="9">
        <v>356.0</v>
      </c>
      <c r="D12" s="15">
        <v>0.0169</v>
      </c>
      <c r="E12" s="9">
        <v>11.0</v>
      </c>
      <c r="F12" s="9">
        <v>569.0</v>
      </c>
      <c r="G12" s="15">
        <v>0.0193</v>
      </c>
      <c r="H12" s="9">
        <v>6.0</v>
      </c>
      <c r="I12" s="9">
        <v>263.0</v>
      </c>
      <c r="J12" s="15">
        <v>0.0228</v>
      </c>
      <c r="K12" s="9" t="b">
        <v>1</v>
      </c>
    </row>
    <row r="13" ht="12.75" customHeight="1">
      <c r="A13" s="14" t="s">
        <v>31</v>
      </c>
      <c r="B13" s="9">
        <v>42.0</v>
      </c>
      <c r="C13" s="9">
        <v>1911.0</v>
      </c>
      <c r="D13" s="15">
        <v>0.022</v>
      </c>
      <c r="E13" s="9">
        <v>44.0</v>
      </c>
      <c r="F13" s="9">
        <v>1771.0</v>
      </c>
      <c r="G13" s="15">
        <v>0.0248</v>
      </c>
      <c r="H13" s="9">
        <v>30.0</v>
      </c>
      <c r="I13" s="9">
        <v>946.0</v>
      </c>
      <c r="J13" s="15">
        <v>0.0317</v>
      </c>
      <c r="K13" s="9" t="b">
        <v>1</v>
      </c>
    </row>
    <row r="14" ht="12.75" customHeight="1">
      <c r="A14" s="16" t="s">
        <v>32</v>
      </c>
      <c r="B14" s="16">
        <v>254.0</v>
      </c>
      <c r="C14" s="16">
        <v>10263.0</v>
      </c>
      <c r="D14" s="17">
        <v>0.0247</v>
      </c>
      <c r="E14" s="16">
        <v>337.0</v>
      </c>
      <c r="F14" s="16">
        <v>9760.0</v>
      </c>
      <c r="G14" s="17">
        <v>0.0345</v>
      </c>
      <c r="H14" s="18">
        <v>202.0</v>
      </c>
      <c r="I14" s="18">
        <v>6663.0</v>
      </c>
      <c r="J14" s="17">
        <v>0.0303</v>
      </c>
      <c r="K14" s="19" t="b">
        <v>0</v>
      </c>
      <c r="L14" s="6"/>
      <c r="M14" s="6"/>
      <c r="N14" s="6"/>
      <c r="O14" s="6"/>
    </row>
    <row r="15" ht="12.75" customHeight="1">
      <c r="D15" s="20"/>
      <c r="G15" s="20"/>
      <c r="J15" s="20"/>
    </row>
    <row r="16" ht="12.75" customHeight="1">
      <c r="B16" s="21" t="s">
        <v>33</v>
      </c>
    </row>
    <row r="17" ht="12.75" customHeight="1">
      <c r="B17" s="11" t="s">
        <v>14</v>
      </c>
      <c r="E17" s="11" t="s">
        <v>3</v>
      </c>
      <c r="H17" s="11" t="s">
        <v>15</v>
      </c>
      <c r="K17" s="12" t="s">
        <v>34</v>
      </c>
    </row>
    <row r="18" ht="12.75" customHeight="1">
      <c r="B18" s="9" t="s">
        <v>19</v>
      </c>
      <c r="C18" s="9" t="s">
        <v>17</v>
      </c>
      <c r="D18" s="22" t="s">
        <v>18</v>
      </c>
      <c r="E18" s="9" t="s">
        <v>19</v>
      </c>
      <c r="F18" s="9" t="s">
        <v>17</v>
      </c>
      <c r="G18" s="22" t="s">
        <v>18</v>
      </c>
      <c r="H18" s="9" t="s">
        <v>19</v>
      </c>
      <c r="I18" s="9" t="s">
        <v>17</v>
      </c>
      <c r="J18" s="22" t="s">
        <v>18</v>
      </c>
    </row>
    <row r="19" ht="12.75" customHeight="1">
      <c r="A19" s="14" t="s">
        <v>22</v>
      </c>
      <c r="B19" s="9">
        <v>106.0</v>
      </c>
      <c r="C19" s="9">
        <v>2227.0</v>
      </c>
      <c r="D19" s="15">
        <v>0.0476</v>
      </c>
      <c r="E19" s="9">
        <v>145.0</v>
      </c>
      <c r="F19" s="9">
        <v>2006.0</v>
      </c>
      <c r="G19" s="15">
        <v>0.0723</v>
      </c>
      <c r="H19" s="9">
        <v>48.0</v>
      </c>
      <c r="I19" s="9">
        <v>1014.0</v>
      </c>
      <c r="J19" s="15">
        <v>0.0473</v>
      </c>
      <c r="K19" t="b">
        <f t="shared" ref="K19:K29" si="1">AND(D19&lt;G19,G19&lt;J19)</f>
        <v>0</v>
      </c>
    </row>
    <row r="20" ht="12.75" customHeight="1">
      <c r="A20" s="14" t="s">
        <v>23</v>
      </c>
      <c r="B20" s="9">
        <v>0.0</v>
      </c>
      <c r="C20" s="9">
        <v>469.0</v>
      </c>
      <c r="D20" s="15">
        <v>0.0</v>
      </c>
      <c r="E20" s="9">
        <v>0.0</v>
      </c>
      <c r="F20" s="9">
        <v>320.0</v>
      </c>
      <c r="G20" s="15">
        <v>0.0</v>
      </c>
      <c r="H20" s="9">
        <v>1.0</v>
      </c>
      <c r="I20" s="9">
        <v>182.0</v>
      </c>
      <c r="J20" s="15">
        <v>0.0055</v>
      </c>
      <c r="K20" t="b">
        <f t="shared" si="1"/>
        <v>0</v>
      </c>
    </row>
    <row r="21" ht="12.75" customHeight="1">
      <c r="A21" s="14" t="s">
        <v>24</v>
      </c>
      <c r="B21" s="9">
        <v>5.0</v>
      </c>
      <c r="C21" s="9">
        <v>177.0</v>
      </c>
      <c r="D21" s="15">
        <v>0.0282</v>
      </c>
      <c r="E21" s="9">
        <v>8.0</v>
      </c>
      <c r="F21" s="9">
        <v>381.0</v>
      </c>
      <c r="G21" s="15">
        <v>0.021</v>
      </c>
      <c r="H21" s="9">
        <v>0.0</v>
      </c>
      <c r="I21" s="9">
        <v>110.0</v>
      </c>
      <c r="J21" s="15">
        <v>0.0</v>
      </c>
      <c r="K21" t="b">
        <f t="shared" si="1"/>
        <v>0</v>
      </c>
    </row>
    <row r="22" ht="12.75" customHeight="1">
      <c r="A22" s="14" t="s">
        <v>25</v>
      </c>
      <c r="B22" s="9">
        <v>52.0</v>
      </c>
      <c r="C22" s="9">
        <v>1543.0</v>
      </c>
      <c r="D22" s="15">
        <v>0.0337</v>
      </c>
      <c r="E22" s="9">
        <v>42.0</v>
      </c>
      <c r="F22" s="9">
        <v>1476.0</v>
      </c>
      <c r="G22" s="15">
        <v>0.0285</v>
      </c>
      <c r="H22" s="9">
        <v>33.0</v>
      </c>
      <c r="I22" s="9">
        <v>847.0</v>
      </c>
      <c r="J22" s="15">
        <v>0.039</v>
      </c>
      <c r="K22" t="b">
        <f t="shared" si="1"/>
        <v>0</v>
      </c>
    </row>
    <row r="23" ht="12.75" customHeight="1">
      <c r="A23" s="14" t="s">
        <v>26</v>
      </c>
      <c r="B23" s="9">
        <v>81.0</v>
      </c>
      <c r="C23" s="9">
        <v>1376.0</v>
      </c>
      <c r="D23" s="15">
        <v>0.0589</v>
      </c>
      <c r="E23" s="9">
        <v>81.0</v>
      </c>
      <c r="F23" s="9">
        <v>1658.0</v>
      </c>
      <c r="G23" s="15">
        <v>0.0489</v>
      </c>
      <c r="H23" s="9">
        <v>34.0</v>
      </c>
      <c r="I23" s="9">
        <v>1043.0</v>
      </c>
      <c r="J23" s="15">
        <v>0.0326</v>
      </c>
      <c r="K23" t="b">
        <f t="shared" si="1"/>
        <v>0</v>
      </c>
    </row>
    <row r="24" ht="12.75" customHeight="1">
      <c r="A24" s="14" t="s">
        <v>27</v>
      </c>
      <c r="B24" s="9">
        <v>1.0</v>
      </c>
      <c r="C24" s="9">
        <v>329.0</v>
      </c>
      <c r="D24" s="15">
        <v>0.003</v>
      </c>
      <c r="E24" s="9">
        <v>3.0</v>
      </c>
      <c r="F24" s="9">
        <v>284.0</v>
      </c>
      <c r="G24" s="15">
        <v>0.0106</v>
      </c>
      <c r="H24" s="9">
        <v>0.0</v>
      </c>
      <c r="I24" s="9">
        <v>257.0</v>
      </c>
      <c r="J24" s="15">
        <v>0.0</v>
      </c>
      <c r="K24" t="b">
        <f t="shared" si="1"/>
        <v>0</v>
      </c>
    </row>
    <row r="25" ht="12.75" customHeight="1">
      <c r="A25" s="14" t="s">
        <v>28</v>
      </c>
      <c r="B25" s="9">
        <v>65.0</v>
      </c>
      <c r="C25" s="9">
        <v>984.0</v>
      </c>
      <c r="D25" s="15">
        <v>0.0661</v>
      </c>
      <c r="E25" s="9">
        <v>62.0</v>
      </c>
      <c r="F25" s="9">
        <v>1162.0</v>
      </c>
      <c r="G25" s="15">
        <v>0.0534</v>
      </c>
      <c r="H25" s="9">
        <v>24.0</v>
      </c>
      <c r="I25" s="9">
        <v>714.0</v>
      </c>
      <c r="J25" s="15">
        <v>0.0336</v>
      </c>
      <c r="K25" t="b">
        <f t="shared" si="1"/>
        <v>0</v>
      </c>
    </row>
    <row r="26" ht="12.75" customHeight="1">
      <c r="A26" s="14" t="s">
        <v>29</v>
      </c>
      <c r="B26" s="9">
        <v>14.0</v>
      </c>
      <c r="C26" s="9">
        <v>913.0</v>
      </c>
      <c r="D26" s="15">
        <v>0.0153</v>
      </c>
      <c r="E26" s="9">
        <v>11.0</v>
      </c>
      <c r="F26" s="9">
        <v>1068.0</v>
      </c>
      <c r="G26" s="15">
        <v>0.0103</v>
      </c>
      <c r="H26" s="9">
        <v>8.0</v>
      </c>
      <c r="I26" s="9">
        <v>547.0</v>
      </c>
      <c r="J26" s="15">
        <v>0.0146</v>
      </c>
      <c r="K26" t="b">
        <f t="shared" si="1"/>
        <v>0</v>
      </c>
    </row>
    <row r="27" ht="12.75" customHeight="1">
      <c r="A27" s="14" t="s">
        <v>30</v>
      </c>
      <c r="B27" s="9">
        <v>24.0</v>
      </c>
      <c r="C27" s="9">
        <v>918.0</v>
      </c>
      <c r="D27" s="15">
        <v>0.0261</v>
      </c>
      <c r="E27" s="9">
        <v>12.0</v>
      </c>
      <c r="F27" s="9">
        <v>657.0</v>
      </c>
      <c r="G27" s="15">
        <v>0.0183</v>
      </c>
      <c r="H27" s="9">
        <v>1.0</v>
      </c>
      <c r="I27" s="9">
        <v>330.0</v>
      </c>
      <c r="J27" s="15">
        <v>0.003</v>
      </c>
      <c r="K27" t="b">
        <f t="shared" si="1"/>
        <v>0</v>
      </c>
    </row>
    <row r="28" ht="12.75" customHeight="1">
      <c r="A28" s="14" t="s">
        <v>31</v>
      </c>
      <c r="B28" s="9">
        <v>43.0</v>
      </c>
      <c r="C28" s="9">
        <v>2036.0</v>
      </c>
      <c r="D28" s="15">
        <v>0.0211</v>
      </c>
      <c r="E28" s="9">
        <v>86.0</v>
      </c>
      <c r="F28" s="9">
        <v>2163.0</v>
      </c>
      <c r="G28" s="15">
        <v>0.0398</v>
      </c>
      <c r="H28" s="9">
        <v>8.0</v>
      </c>
      <c r="I28" s="9">
        <v>1376.0</v>
      </c>
      <c r="J28" s="15">
        <v>0.0058</v>
      </c>
      <c r="K28" t="b">
        <f t="shared" si="1"/>
        <v>0</v>
      </c>
    </row>
    <row r="29" ht="12.75" customHeight="1">
      <c r="A29" s="16" t="s">
        <v>32</v>
      </c>
      <c r="B29" s="16">
        <v>391.0</v>
      </c>
      <c r="C29" s="16">
        <v>10972.0</v>
      </c>
      <c r="D29" s="23">
        <v>0.0356</v>
      </c>
      <c r="E29" s="16">
        <v>450.0</v>
      </c>
      <c r="F29" s="16">
        <v>11175.0</v>
      </c>
      <c r="G29" s="23">
        <v>0.0403</v>
      </c>
      <c r="H29" s="16">
        <v>157.0</v>
      </c>
      <c r="I29" s="16">
        <v>6420.0</v>
      </c>
      <c r="J29" s="23">
        <v>0.0245</v>
      </c>
      <c r="K29" s="16" t="b">
        <f t="shared" si="1"/>
        <v>0</v>
      </c>
    </row>
    <row r="30" ht="12.75" customHeight="1">
      <c r="D30" s="20"/>
      <c r="G30" s="20"/>
      <c r="J30" s="20"/>
    </row>
    <row r="31" ht="12.75" customHeight="1">
      <c r="D31" s="20"/>
      <c r="G31" s="20"/>
      <c r="J31" s="20"/>
    </row>
    <row r="32" ht="12.75" customHeight="1">
      <c r="D32" s="20"/>
      <c r="G32" s="20"/>
      <c r="J32" s="20"/>
    </row>
    <row r="33" ht="12.75" customHeight="1">
      <c r="D33" s="20"/>
      <c r="G33" s="20"/>
      <c r="J33" s="20"/>
    </row>
    <row r="34" ht="12.75" customHeight="1">
      <c r="D34" s="20"/>
      <c r="G34" s="20"/>
      <c r="J34" s="20"/>
    </row>
    <row r="35" ht="12.75" customHeight="1">
      <c r="D35" s="20"/>
      <c r="G35" s="20"/>
      <c r="J35" s="20"/>
    </row>
    <row r="36" ht="12.75" customHeight="1">
      <c r="D36" s="20"/>
      <c r="G36" s="20"/>
      <c r="J36" s="20"/>
    </row>
    <row r="37" ht="12.75" customHeight="1">
      <c r="D37" s="20"/>
      <c r="G37" s="20"/>
      <c r="J37" s="20"/>
    </row>
    <row r="38" ht="12.75" customHeight="1">
      <c r="D38" s="20"/>
      <c r="G38" s="20"/>
      <c r="J38" s="20"/>
    </row>
    <row r="39" ht="12.75" customHeight="1">
      <c r="D39" s="20"/>
      <c r="G39" s="20"/>
      <c r="J39" s="20"/>
    </row>
    <row r="40" ht="12.75" customHeight="1">
      <c r="D40" s="20"/>
      <c r="G40" s="20"/>
      <c r="J40" s="20"/>
    </row>
    <row r="41" ht="12.75" customHeight="1">
      <c r="D41" s="20"/>
      <c r="G41" s="20"/>
      <c r="J41" s="20"/>
    </row>
    <row r="42" ht="12.75" customHeight="1">
      <c r="D42" s="20"/>
      <c r="G42" s="20"/>
      <c r="J42" s="20"/>
    </row>
    <row r="43" ht="12.75" customHeight="1">
      <c r="D43" s="20"/>
      <c r="G43" s="20"/>
      <c r="J43" s="20"/>
    </row>
    <row r="44" ht="12.75" customHeight="1">
      <c r="D44" s="20"/>
      <c r="G44" s="20"/>
      <c r="J44" s="20"/>
    </row>
    <row r="45" ht="12.75" customHeight="1">
      <c r="D45" s="20"/>
      <c r="G45" s="20"/>
      <c r="J45" s="20"/>
    </row>
    <row r="46" ht="12.75" customHeight="1">
      <c r="D46" s="20"/>
      <c r="G46" s="20"/>
      <c r="J46" s="20"/>
    </row>
    <row r="47" ht="12.75" customHeight="1">
      <c r="D47" s="20"/>
      <c r="G47" s="20"/>
      <c r="J47" s="20"/>
    </row>
    <row r="48" ht="12.75" customHeight="1">
      <c r="D48" s="20"/>
      <c r="G48" s="20"/>
      <c r="J48" s="20"/>
    </row>
    <row r="49" ht="12.75" customHeight="1">
      <c r="D49" s="20"/>
      <c r="G49" s="20"/>
      <c r="J49" s="20"/>
    </row>
    <row r="50" ht="12.75" customHeight="1">
      <c r="D50" s="20"/>
      <c r="G50" s="20"/>
      <c r="J50" s="20"/>
    </row>
    <row r="51" ht="12.75" customHeight="1">
      <c r="D51" s="20"/>
      <c r="G51" s="20"/>
      <c r="J51" s="20"/>
    </row>
    <row r="52" ht="12.75" customHeight="1">
      <c r="D52" s="20"/>
      <c r="G52" s="20"/>
      <c r="J52" s="20"/>
    </row>
    <row r="53" ht="12.75" customHeight="1">
      <c r="D53" s="20"/>
      <c r="G53" s="20"/>
      <c r="J53" s="20"/>
    </row>
    <row r="54" ht="12.75" customHeight="1">
      <c r="D54" s="20"/>
      <c r="G54" s="20"/>
      <c r="J54" s="20"/>
    </row>
    <row r="55" ht="12.75" customHeight="1">
      <c r="D55" s="20"/>
      <c r="G55" s="20"/>
      <c r="J55" s="20"/>
    </row>
    <row r="56" ht="12.75" customHeight="1">
      <c r="D56" s="20"/>
      <c r="G56" s="20"/>
      <c r="J56" s="20"/>
    </row>
    <row r="57" ht="12.75" customHeight="1">
      <c r="D57" s="20"/>
      <c r="G57" s="20"/>
      <c r="J57" s="20"/>
    </row>
    <row r="58" ht="12.75" customHeight="1">
      <c r="D58" s="20"/>
      <c r="G58" s="20"/>
      <c r="J58" s="20"/>
    </row>
    <row r="59" ht="12.75" customHeight="1">
      <c r="D59" s="20"/>
      <c r="G59" s="20"/>
      <c r="J59" s="20"/>
    </row>
    <row r="60" ht="12.75" customHeight="1">
      <c r="D60" s="20"/>
      <c r="G60" s="20"/>
      <c r="J60" s="20"/>
    </row>
    <row r="61" ht="12.75" customHeight="1">
      <c r="D61" s="20"/>
      <c r="G61" s="20"/>
      <c r="J61" s="20"/>
    </row>
    <row r="62" ht="12.75" customHeight="1">
      <c r="D62" s="20"/>
      <c r="G62" s="20"/>
      <c r="J62" s="20"/>
    </row>
    <row r="63" ht="12.75" customHeight="1">
      <c r="D63" s="20"/>
      <c r="G63" s="20"/>
      <c r="J63" s="20"/>
    </row>
    <row r="64" ht="12.75" customHeight="1">
      <c r="D64" s="20"/>
      <c r="G64" s="20"/>
      <c r="J64" s="20"/>
    </row>
    <row r="65" ht="12.75" customHeight="1">
      <c r="D65" s="20"/>
      <c r="G65" s="20"/>
      <c r="J65" s="20"/>
    </row>
    <row r="66" ht="12.75" customHeight="1">
      <c r="D66" s="20"/>
      <c r="G66" s="20"/>
      <c r="J66" s="20"/>
    </row>
    <row r="67" ht="12.75" customHeight="1">
      <c r="D67" s="20"/>
      <c r="G67" s="20"/>
      <c r="J67" s="20"/>
    </row>
    <row r="68" ht="12.75" customHeight="1">
      <c r="D68" s="20"/>
      <c r="G68" s="20"/>
      <c r="J68" s="20"/>
    </row>
    <row r="69" ht="12.75" customHeight="1">
      <c r="D69" s="20"/>
      <c r="G69" s="20"/>
      <c r="J69" s="20"/>
    </row>
    <row r="70" ht="12.75" customHeight="1">
      <c r="D70" s="20"/>
      <c r="G70" s="20"/>
      <c r="J70" s="20"/>
    </row>
    <row r="71" ht="12.75" customHeight="1">
      <c r="D71" s="20"/>
      <c r="G71" s="20"/>
      <c r="J71" s="20"/>
    </row>
    <row r="72" ht="12.75" customHeight="1">
      <c r="D72" s="20"/>
      <c r="G72" s="20"/>
      <c r="J72" s="20"/>
    </row>
    <row r="73" ht="12.75" customHeight="1">
      <c r="D73" s="20"/>
      <c r="G73" s="20"/>
      <c r="J73" s="20"/>
    </row>
    <row r="74" ht="12.75" customHeight="1">
      <c r="D74" s="20"/>
      <c r="G74" s="20"/>
      <c r="J74" s="20"/>
    </row>
    <row r="75" ht="12.75" customHeight="1">
      <c r="D75" s="20"/>
      <c r="G75" s="20"/>
      <c r="J75" s="20"/>
    </row>
    <row r="76" ht="12.75" customHeight="1">
      <c r="D76" s="20"/>
      <c r="G76" s="20"/>
      <c r="J76" s="20"/>
    </row>
    <row r="77" ht="12.75" customHeight="1">
      <c r="D77" s="20"/>
      <c r="G77" s="20"/>
      <c r="J77" s="20"/>
    </row>
    <row r="78" ht="12.75" customHeight="1">
      <c r="D78" s="20"/>
      <c r="G78" s="20"/>
      <c r="J78" s="20"/>
    </row>
    <row r="79" ht="12.75" customHeight="1">
      <c r="D79" s="20"/>
      <c r="G79" s="20"/>
      <c r="J79" s="20"/>
    </row>
    <row r="80" ht="12.75" customHeight="1">
      <c r="D80" s="20"/>
      <c r="G80" s="20"/>
      <c r="J80" s="20"/>
    </row>
    <row r="81" ht="12.75" customHeight="1">
      <c r="D81" s="20"/>
      <c r="G81" s="20"/>
      <c r="J81" s="20"/>
    </row>
    <row r="82" ht="12.75" customHeight="1">
      <c r="D82" s="20"/>
      <c r="G82" s="20"/>
      <c r="J82" s="20"/>
    </row>
    <row r="83" ht="12.75" customHeight="1">
      <c r="D83" s="20"/>
      <c r="G83" s="20"/>
      <c r="J83" s="20"/>
    </row>
    <row r="84" ht="12.75" customHeight="1">
      <c r="D84" s="20"/>
      <c r="G84" s="20"/>
      <c r="J84" s="20"/>
    </row>
    <row r="85" ht="12.75" customHeight="1">
      <c r="D85" s="20"/>
      <c r="G85" s="20"/>
      <c r="J85" s="20"/>
    </row>
    <row r="86" ht="12.75" customHeight="1">
      <c r="D86" s="20"/>
      <c r="G86" s="20"/>
      <c r="J86" s="20"/>
    </row>
    <row r="87" ht="12.75" customHeight="1">
      <c r="D87" s="20"/>
      <c r="G87" s="20"/>
      <c r="J87" s="20"/>
    </row>
    <row r="88" ht="12.75" customHeight="1">
      <c r="D88" s="20"/>
      <c r="G88" s="20"/>
      <c r="J88" s="20"/>
    </row>
    <row r="89" ht="12.75" customHeight="1">
      <c r="D89" s="20"/>
      <c r="G89" s="20"/>
      <c r="J89" s="20"/>
    </row>
    <row r="90" ht="12.75" customHeight="1">
      <c r="D90" s="20"/>
      <c r="G90" s="20"/>
      <c r="J90" s="20"/>
    </row>
    <row r="91" ht="12.75" customHeight="1">
      <c r="D91" s="20"/>
      <c r="G91" s="20"/>
      <c r="J91" s="20"/>
    </row>
    <row r="92" ht="12.75" customHeight="1">
      <c r="D92" s="20"/>
      <c r="G92" s="20"/>
      <c r="J92" s="20"/>
    </row>
    <row r="93" ht="12.75" customHeight="1">
      <c r="D93" s="20"/>
      <c r="G93" s="20"/>
      <c r="J93" s="20"/>
    </row>
    <row r="94" ht="12.75" customHeight="1">
      <c r="D94" s="20"/>
      <c r="G94" s="20"/>
      <c r="J94" s="20"/>
    </row>
    <row r="95" ht="12.75" customHeight="1">
      <c r="D95" s="20"/>
      <c r="G95" s="20"/>
      <c r="J95" s="20"/>
    </row>
    <row r="96" ht="12.75" customHeight="1">
      <c r="D96" s="20"/>
      <c r="G96" s="20"/>
      <c r="J96" s="20"/>
    </row>
    <row r="97" ht="12.75" customHeight="1">
      <c r="D97" s="20"/>
      <c r="G97" s="20"/>
      <c r="J97" s="20"/>
    </row>
    <row r="98" ht="12.75" customHeight="1">
      <c r="D98" s="20"/>
      <c r="G98" s="20"/>
      <c r="J98" s="20"/>
    </row>
    <row r="99" ht="12.75" customHeight="1">
      <c r="D99" s="20"/>
      <c r="G99" s="20"/>
      <c r="J99" s="20"/>
    </row>
    <row r="100" ht="12.75" customHeight="1">
      <c r="D100" s="20"/>
      <c r="G100" s="20"/>
      <c r="J100" s="20"/>
    </row>
    <row r="101" ht="12.75" customHeight="1">
      <c r="D101" s="20"/>
      <c r="G101" s="20"/>
      <c r="J101" s="20"/>
    </row>
    <row r="102" ht="12.75" customHeight="1">
      <c r="D102" s="20"/>
      <c r="G102" s="20"/>
      <c r="J102" s="20"/>
    </row>
    <row r="103" ht="12.75" customHeight="1">
      <c r="D103" s="20"/>
      <c r="G103" s="20"/>
      <c r="J103" s="20"/>
    </row>
    <row r="104" ht="12.75" customHeight="1">
      <c r="D104" s="20"/>
      <c r="G104" s="20"/>
      <c r="J104" s="20"/>
    </row>
    <row r="105" ht="12.75" customHeight="1">
      <c r="D105" s="20"/>
      <c r="G105" s="20"/>
      <c r="J105" s="20"/>
    </row>
    <row r="106" ht="12.75" customHeight="1">
      <c r="D106" s="20"/>
      <c r="G106" s="20"/>
      <c r="J106" s="20"/>
    </row>
    <row r="107" ht="12.75" customHeight="1">
      <c r="D107" s="20"/>
      <c r="G107" s="20"/>
      <c r="J107" s="20"/>
    </row>
    <row r="108" ht="12.75" customHeight="1">
      <c r="D108" s="20"/>
      <c r="G108" s="20"/>
      <c r="J108" s="20"/>
    </row>
    <row r="109" ht="12.75" customHeight="1">
      <c r="D109" s="20"/>
      <c r="G109" s="20"/>
      <c r="J109" s="20"/>
    </row>
    <row r="110" ht="12.75" customHeight="1">
      <c r="D110" s="20"/>
      <c r="G110" s="20"/>
      <c r="J110" s="20"/>
    </row>
    <row r="111" ht="12.75" customHeight="1">
      <c r="D111" s="20"/>
      <c r="G111" s="20"/>
      <c r="J111" s="20"/>
    </row>
    <row r="112" ht="12.75" customHeight="1">
      <c r="D112" s="20"/>
      <c r="G112" s="20"/>
      <c r="J112" s="20"/>
    </row>
    <row r="113" ht="12.75" customHeight="1">
      <c r="D113" s="20"/>
      <c r="G113" s="20"/>
      <c r="J113" s="20"/>
    </row>
    <row r="114" ht="12.75" customHeight="1">
      <c r="D114" s="20"/>
      <c r="G114" s="20"/>
      <c r="J114" s="20"/>
    </row>
    <row r="115" ht="12.75" customHeight="1">
      <c r="D115" s="20"/>
      <c r="G115" s="20"/>
      <c r="J115" s="20"/>
    </row>
    <row r="116" ht="12.75" customHeight="1">
      <c r="D116" s="20"/>
      <c r="G116" s="20"/>
      <c r="J116" s="20"/>
    </row>
    <row r="117" ht="12.75" customHeight="1">
      <c r="D117" s="20"/>
      <c r="G117" s="20"/>
      <c r="J117" s="20"/>
    </row>
    <row r="118" ht="12.75" customHeight="1">
      <c r="D118" s="20"/>
      <c r="G118" s="20"/>
      <c r="J118" s="20"/>
    </row>
    <row r="119" ht="12.75" customHeight="1">
      <c r="D119" s="20"/>
      <c r="G119" s="20"/>
      <c r="J119" s="20"/>
    </row>
    <row r="120" ht="12.75" customHeight="1">
      <c r="D120" s="20"/>
      <c r="G120" s="20"/>
      <c r="J120" s="20"/>
    </row>
    <row r="121" ht="12.75" customHeight="1">
      <c r="D121" s="20"/>
      <c r="G121" s="20"/>
      <c r="J121" s="20"/>
    </row>
    <row r="122" ht="12.75" customHeight="1">
      <c r="D122" s="20"/>
      <c r="G122" s="20"/>
      <c r="J122" s="20"/>
    </row>
    <row r="123" ht="12.75" customHeight="1">
      <c r="D123" s="20"/>
      <c r="G123" s="20"/>
      <c r="J123" s="20"/>
    </row>
    <row r="124" ht="12.75" customHeight="1">
      <c r="D124" s="20"/>
      <c r="G124" s="20"/>
      <c r="J124" s="20"/>
    </row>
    <row r="125" ht="12.75" customHeight="1">
      <c r="D125" s="20"/>
      <c r="G125" s="20"/>
      <c r="J125" s="20"/>
    </row>
    <row r="126" ht="12.75" customHeight="1">
      <c r="D126" s="20"/>
      <c r="G126" s="20"/>
      <c r="J126" s="20"/>
    </row>
    <row r="127" ht="12.75" customHeight="1">
      <c r="D127" s="20"/>
      <c r="G127" s="20"/>
      <c r="J127" s="20"/>
    </row>
    <row r="128" ht="12.75" customHeight="1">
      <c r="D128" s="20"/>
      <c r="G128" s="20"/>
      <c r="J128" s="20"/>
    </row>
    <row r="129" ht="12.75" customHeight="1">
      <c r="D129" s="20"/>
      <c r="G129" s="20"/>
      <c r="J129" s="20"/>
    </row>
    <row r="130" ht="12.75" customHeight="1">
      <c r="D130" s="20"/>
      <c r="G130" s="20"/>
      <c r="J130" s="20"/>
    </row>
    <row r="131" ht="12.75" customHeight="1">
      <c r="D131" s="20"/>
      <c r="G131" s="20"/>
      <c r="J131" s="20"/>
    </row>
    <row r="132" ht="12.75" customHeight="1">
      <c r="D132" s="20"/>
      <c r="G132" s="20"/>
      <c r="J132" s="20"/>
    </row>
    <row r="133" ht="12.75" customHeight="1">
      <c r="D133" s="20"/>
      <c r="G133" s="20"/>
      <c r="J133" s="20"/>
    </row>
    <row r="134" ht="12.75" customHeight="1">
      <c r="D134" s="20"/>
      <c r="G134" s="20"/>
      <c r="J134" s="20"/>
    </row>
    <row r="135" ht="12.75" customHeight="1">
      <c r="D135" s="20"/>
      <c r="G135" s="20"/>
      <c r="J135" s="20"/>
    </row>
    <row r="136" ht="12.75" customHeight="1">
      <c r="D136" s="20"/>
      <c r="G136" s="20"/>
      <c r="J136" s="20"/>
    </row>
    <row r="137" ht="12.75" customHeight="1">
      <c r="D137" s="20"/>
      <c r="G137" s="20"/>
      <c r="J137" s="20"/>
    </row>
    <row r="138" ht="12.75" customHeight="1">
      <c r="D138" s="20"/>
      <c r="G138" s="20"/>
      <c r="J138" s="20"/>
    </row>
    <row r="139" ht="12.75" customHeight="1">
      <c r="D139" s="20"/>
      <c r="G139" s="20"/>
      <c r="J139" s="20"/>
    </row>
    <row r="140" ht="12.75" customHeight="1">
      <c r="D140" s="20"/>
      <c r="G140" s="20"/>
      <c r="J140" s="20"/>
    </row>
    <row r="141" ht="12.75" customHeight="1">
      <c r="D141" s="20"/>
      <c r="G141" s="20"/>
      <c r="J141" s="20"/>
    </row>
    <row r="142" ht="12.75" customHeight="1">
      <c r="D142" s="20"/>
      <c r="G142" s="20"/>
      <c r="J142" s="20"/>
    </row>
    <row r="143" ht="12.75" customHeight="1">
      <c r="D143" s="20"/>
      <c r="G143" s="20"/>
      <c r="J143" s="20"/>
    </row>
    <row r="144" ht="12.75" customHeight="1">
      <c r="D144" s="20"/>
      <c r="G144" s="20"/>
      <c r="J144" s="20"/>
    </row>
    <row r="145" ht="12.75" customHeight="1">
      <c r="D145" s="20"/>
      <c r="G145" s="20"/>
      <c r="J145" s="20"/>
    </row>
    <row r="146" ht="12.75" customHeight="1">
      <c r="D146" s="20"/>
      <c r="G146" s="20"/>
      <c r="J146" s="20"/>
    </row>
    <row r="147" ht="12.75" customHeight="1">
      <c r="D147" s="20"/>
      <c r="G147" s="20"/>
      <c r="J147" s="20"/>
    </row>
    <row r="148" ht="12.75" customHeight="1">
      <c r="D148" s="20"/>
      <c r="G148" s="20"/>
      <c r="J148" s="20"/>
    </row>
    <row r="149" ht="12.75" customHeight="1">
      <c r="D149" s="20"/>
      <c r="G149" s="20"/>
      <c r="J149" s="20"/>
    </row>
    <row r="150" ht="12.75" customHeight="1">
      <c r="D150" s="20"/>
      <c r="G150" s="20"/>
      <c r="J150" s="20"/>
    </row>
    <row r="151" ht="12.75" customHeight="1">
      <c r="D151" s="20"/>
      <c r="G151" s="20"/>
      <c r="J151" s="20"/>
    </row>
    <row r="152" ht="12.75" customHeight="1">
      <c r="D152" s="20"/>
      <c r="G152" s="20"/>
      <c r="J152" s="20"/>
    </row>
    <row r="153" ht="12.75" customHeight="1">
      <c r="D153" s="20"/>
      <c r="G153" s="20"/>
      <c r="J153" s="20"/>
    </row>
    <row r="154" ht="12.75" customHeight="1">
      <c r="D154" s="20"/>
      <c r="G154" s="20"/>
      <c r="J154" s="20"/>
    </row>
    <row r="155" ht="12.75" customHeight="1">
      <c r="D155" s="20"/>
      <c r="G155" s="20"/>
      <c r="J155" s="20"/>
    </row>
    <row r="156" ht="12.75" customHeight="1">
      <c r="D156" s="20"/>
      <c r="G156" s="20"/>
      <c r="J156" s="20"/>
    </row>
    <row r="157" ht="12.75" customHeight="1">
      <c r="D157" s="20"/>
      <c r="G157" s="20"/>
      <c r="J157" s="20"/>
    </row>
    <row r="158" ht="12.75" customHeight="1">
      <c r="D158" s="20"/>
      <c r="G158" s="20"/>
      <c r="J158" s="20"/>
    </row>
    <row r="159" ht="12.75" customHeight="1">
      <c r="D159" s="20"/>
      <c r="G159" s="20"/>
      <c r="J159" s="20"/>
    </row>
    <row r="160" ht="12.75" customHeight="1">
      <c r="D160" s="20"/>
      <c r="G160" s="20"/>
      <c r="J160" s="20"/>
    </row>
    <row r="161" ht="12.75" customHeight="1">
      <c r="D161" s="20"/>
      <c r="G161" s="20"/>
      <c r="J161" s="20"/>
    </row>
    <row r="162" ht="12.75" customHeight="1">
      <c r="D162" s="20"/>
      <c r="G162" s="20"/>
      <c r="J162" s="20"/>
    </row>
    <row r="163" ht="12.75" customHeight="1">
      <c r="D163" s="20"/>
      <c r="G163" s="20"/>
      <c r="J163" s="20"/>
    </row>
    <row r="164" ht="12.75" customHeight="1">
      <c r="D164" s="20"/>
      <c r="G164" s="20"/>
      <c r="J164" s="20"/>
    </row>
    <row r="165" ht="12.75" customHeight="1">
      <c r="D165" s="20"/>
      <c r="G165" s="20"/>
      <c r="J165" s="20"/>
    </row>
    <row r="166" ht="12.75" customHeight="1">
      <c r="D166" s="20"/>
      <c r="G166" s="20"/>
      <c r="J166" s="20"/>
    </row>
    <row r="167" ht="12.75" customHeight="1">
      <c r="D167" s="20"/>
      <c r="G167" s="20"/>
      <c r="J167" s="20"/>
    </row>
    <row r="168" ht="12.75" customHeight="1">
      <c r="D168" s="20"/>
      <c r="G168" s="20"/>
      <c r="J168" s="20"/>
    </row>
    <row r="169" ht="12.75" customHeight="1">
      <c r="D169" s="20"/>
      <c r="G169" s="20"/>
      <c r="J169" s="20"/>
    </row>
    <row r="170" ht="12.75" customHeight="1">
      <c r="D170" s="20"/>
      <c r="G170" s="20"/>
      <c r="J170" s="20"/>
    </row>
    <row r="171" ht="12.75" customHeight="1">
      <c r="D171" s="20"/>
      <c r="G171" s="20"/>
      <c r="J171" s="20"/>
    </row>
    <row r="172" ht="12.75" customHeight="1">
      <c r="D172" s="20"/>
      <c r="G172" s="20"/>
      <c r="J172" s="20"/>
    </row>
    <row r="173" ht="12.75" customHeight="1">
      <c r="D173" s="20"/>
      <c r="G173" s="20"/>
      <c r="J173" s="20"/>
    </row>
    <row r="174" ht="12.75" customHeight="1">
      <c r="D174" s="20"/>
      <c r="G174" s="20"/>
      <c r="J174" s="20"/>
    </row>
    <row r="175" ht="12.75" customHeight="1">
      <c r="D175" s="20"/>
      <c r="G175" s="20"/>
      <c r="J175" s="20"/>
    </row>
    <row r="176" ht="12.75" customHeight="1">
      <c r="D176" s="20"/>
      <c r="G176" s="20"/>
      <c r="J176" s="20"/>
    </row>
    <row r="177" ht="12.75" customHeight="1">
      <c r="D177" s="20"/>
      <c r="G177" s="20"/>
      <c r="J177" s="20"/>
    </row>
    <row r="178" ht="12.75" customHeight="1">
      <c r="D178" s="20"/>
      <c r="G178" s="20"/>
      <c r="J178" s="20"/>
    </row>
    <row r="179" ht="12.75" customHeight="1">
      <c r="D179" s="20"/>
      <c r="G179" s="20"/>
      <c r="J179" s="20"/>
    </row>
    <row r="180" ht="12.75" customHeight="1">
      <c r="D180" s="20"/>
      <c r="G180" s="20"/>
      <c r="J180" s="20"/>
    </row>
    <row r="181" ht="12.75" customHeight="1">
      <c r="D181" s="20"/>
      <c r="G181" s="20"/>
      <c r="J181" s="20"/>
    </row>
    <row r="182" ht="12.75" customHeight="1">
      <c r="D182" s="20"/>
      <c r="G182" s="20"/>
      <c r="J182" s="20"/>
    </row>
    <row r="183" ht="12.75" customHeight="1">
      <c r="D183" s="20"/>
      <c r="G183" s="20"/>
      <c r="J183" s="20"/>
    </row>
    <row r="184" ht="12.75" customHeight="1">
      <c r="D184" s="20"/>
      <c r="G184" s="20"/>
      <c r="J184" s="20"/>
    </row>
    <row r="185" ht="12.75" customHeight="1">
      <c r="D185" s="20"/>
      <c r="G185" s="20"/>
      <c r="J185" s="20"/>
    </row>
    <row r="186" ht="12.75" customHeight="1">
      <c r="D186" s="20"/>
      <c r="G186" s="20"/>
      <c r="J186" s="20"/>
    </row>
    <row r="187" ht="12.75" customHeight="1">
      <c r="D187" s="20"/>
      <c r="G187" s="20"/>
      <c r="J187" s="20"/>
    </row>
    <row r="188" ht="12.75" customHeight="1">
      <c r="D188" s="20"/>
      <c r="G188" s="20"/>
      <c r="J188" s="20"/>
    </row>
    <row r="189" ht="12.75" customHeight="1">
      <c r="D189" s="20"/>
      <c r="G189" s="20"/>
      <c r="J189" s="20"/>
    </row>
    <row r="190" ht="12.75" customHeight="1">
      <c r="D190" s="20"/>
      <c r="G190" s="20"/>
      <c r="J190" s="20"/>
    </row>
    <row r="191" ht="12.75" customHeight="1">
      <c r="D191" s="20"/>
      <c r="G191" s="20"/>
      <c r="J191" s="20"/>
    </row>
    <row r="192" ht="12.75" customHeight="1">
      <c r="D192" s="20"/>
      <c r="G192" s="20"/>
      <c r="J192" s="20"/>
    </row>
    <row r="193" ht="12.75" customHeight="1">
      <c r="D193" s="20"/>
      <c r="G193" s="20"/>
      <c r="J193" s="20"/>
    </row>
    <row r="194" ht="12.75" customHeight="1">
      <c r="D194" s="20"/>
      <c r="G194" s="20"/>
      <c r="J194" s="20"/>
    </row>
    <row r="195" ht="12.75" customHeight="1">
      <c r="D195" s="20"/>
      <c r="G195" s="20"/>
      <c r="J195" s="20"/>
    </row>
    <row r="196" ht="12.75" customHeight="1">
      <c r="D196" s="20"/>
      <c r="G196" s="20"/>
      <c r="J196" s="20"/>
    </row>
    <row r="197" ht="12.75" customHeight="1">
      <c r="D197" s="20"/>
      <c r="G197" s="20"/>
      <c r="J197" s="20"/>
    </row>
    <row r="198" ht="12.75" customHeight="1">
      <c r="D198" s="20"/>
      <c r="G198" s="20"/>
      <c r="J198" s="20"/>
    </row>
    <row r="199" ht="12.75" customHeight="1">
      <c r="D199" s="20"/>
      <c r="G199" s="20"/>
      <c r="J199" s="20"/>
    </row>
    <row r="200" ht="12.75" customHeight="1">
      <c r="D200" s="20"/>
      <c r="G200" s="20"/>
      <c r="J200" s="20"/>
    </row>
    <row r="201" ht="12.75" customHeight="1">
      <c r="D201" s="20"/>
      <c r="G201" s="20"/>
      <c r="J201" s="20"/>
    </row>
    <row r="202" ht="12.75" customHeight="1">
      <c r="D202" s="20"/>
      <c r="G202" s="20"/>
      <c r="J202" s="20"/>
    </row>
    <row r="203" ht="12.75" customHeight="1">
      <c r="D203" s="20"/>
      <c r="G203" s="20"/>
      <c r="J203" s="20"/>
    </row>
    <row r="204" ht="12.75" customHeight="1">
      <c r="D204" s="20"/>
      <c r="G204" s="20"/>
      <c r="J204" s="20"/>
    </row>
    <row r="205" ht="12.75" customHeight="1">
      <c r="D205" s="20"/>
      <c r="G205" s="20"/>
      <c r="J205" s="20"/>
    </row>
    <row r="206" ht="12.75" customHeight="1">
      <c r="D206" s="20"/>
      <c r="G206" s="20"/>
      <c r="J206" s="20"/>
    </row>
    <row r="207" ht="12.75" customHeight="1">
      <c r="D207" s="20"/>
      <c r="G207" s="20"/>
      <c r="J207" s="20"/>
    </row>
    <row r="208" ht="12.75" customHeight="1">
      <c r="D208" s="20"/>
      <c r="G208" s="20"/>
      <c r="J208" s="20"/>
    </row>
    <row r="209" ht="12.75" customHeight="1">
      <c r="D209" s="20"/>
      <c r="G209" s="20"/>
      <c r="J209" s="20"/>
    </row>
    <row r="210" ht="12.75" customHeight="1">
      <c r="D210" s="20"/>
      <c r="G210" s="20"/>
      <c r="J210" s="20"/>
    </row>
    <row r="211" ht="12.75" customHeight="1">
      <c r="D211" s="20"/>
      <c r="G211" s="20"/>
      <c r="J211" s="20"/>
    </row>
    <row r="212" ht="12.75" customHeight="1">
      <c r="D212" s="20"/>
      <c r="G212" s="20"/>
      <c r="J212" s="20"/>
    </row>
    <row r="213" ht="12.75" customHeight="1">
      <c r="D213" s="20"/>
      <c r="G213" s="20"/>
      <c r="J213" s="20"/>
    </row>
    <row r="214" ht="12.75" customHeight="1">
      <c r="D214" s="20"/>
      <c r="G214" s="20"/>
      <c r="J214" s="20"/>
    </row>
    <row r="215" ht="12.75" customHeight="1">
      <c r="D215" s="20"/>
      <c r="G215" s="20"/>
      <c r="J215" s="20"/>
    </row>
    <row r="216" ht="12.75" customHeight="1">
      <c r="D216" s="20"/>
      <c r="G216" s="20"/>
      <c r="J216" s="20"/>
    </row>
    <row r="217" ht="12.75" customHeight="1">
      <c r="D217" s="20"/>
      <c r="G217" s="20"/>
      <c r="J217" s="20"/>
    </row>
    <row r="218" ht="12.75" customHeight="1">
      <c r="D218" s="20"/>
      <c r="G218" s="20"/>
      <c r="J218" s="20"/>
    </row>
    <row r="219" ht="12.75" customHeight="1">
      <c r="D219" s="20"/>
      <c r="G219" s="20"/>
      <c r="J219" s="20"/>
    </row>
    <row r="220" ht="12.75" customHeight="1">
      <c r="D220" s="20"/>
      <c r="G220" s="20"/>
      <c r="J220" s="20"/>
    </row>
    <row r="221" ht="12.75" customHeight="1">
      <c r="D221" s="20"/>
      <c r="G221" s="20"/>
      <c r="J221" s="20"/>
    </row>
    <row r="222" ht="12.75" customHeight="1">
      <c r="D222" s="20"/>
      <c r="G222" s="20"/>
      <c r="J222" s="20"/>
    </row>
    <row r="223" ht="12.75" customHeight="1">
      <c r="D223" s="20"/>
      <c r="G223" s="20"/>
      <c r="J223" s="20"/>
    </row>
    <row r="224" ht="12.75" customHeight="1">
      <c r="D224" s="20"/>
      <c r="G224" s="20"/>
      <c r="J224" s="20"/>
    </row>
    <row r="225" ht="12.75" customHeight="1">
      <c r="D225" s="20"/>
      <c r="G225" s="20"/>
      <c r="J225" s="20"/>
    </row>
    <row r="226" ht="12.75" customHeight="1">
      <c r="D226" s="20"/>
      <c r="G226" s="20"/>
      <c r="J226" s="20"/>
    </row>
    <row r="227" ht="12.75" customHeight="1">
      <c r="D227" s="20"/>
      <c r="G227" s="20"/>
      <c r="J227" s="20"/>
    </row>
    <row r="228" ht="12.75" customHeight="1">
      <c r="D228" s="20"/>
      <c r="G228" s="20"/>
      <c r="J228" s="20"/>
    </row>
    <row r="229" ht="12.75" customHeight="1">
      <c r="D229" s="20"/>
      <c r="G229" s="20"/>
      <c r="J229" s="20"/>
    </row>
    <row r="230" ht="12.75" customHeight="1">
      <c r="D230" s="20"/>
      <c r="G230" s="20"/>
      <c r="J230" s="20"/>
    </row>
    <row r="231" ht="12.75" customHeight="1">
      <c r="D231" s="20"/>
      <c r="G231" s="20"/>
      <c r="J231" s="20"/>
    </row>
    <row r="232" ht="12.75" customHeight="1">
      <c r="D232" s="20"/>
      <c r="G232" s="20"/>
      <c r="J232" s="20"/>
    </row>
    <row r="233" ht="12.75" customHeight="1">
      <c r="D233" s="20"/>
      <c r="G233" s="20"/>
      <c r="J233" s="20"/>
    </row>
    <row r="234" ht="12.75" customHeight="1">
      <c r="D234" s="20"/>
      <c r="G234" s="20"/>
      <c r="J234" s="20"/>
    </row>
    <row r="235" ht="12.75" customHeight="1">
      <c r="D235" s="20"/>
      <c r="G235" s="20"/>
      <c r="J235" s="20"/>
    </row>
    <row r="236" ht="12.75" customHeight="1">
      <c r="D236" s="20"/>
      <c r="G236" s="20"/>
      <c r="J236" s="20"/>
    </row>
    <row r="237" ht="12.75" customHeight="1">
      <c r="D237" s="20"/>
      <c r="G237" s="20"/>
      <c r="J237" s="20"/>
    </row>
    <row r="238" ht="12.75" customHeight="1">
      <c r="D238" s="20"/>
      <c r="G238" s="20"/>
      <c r="J238" s="20"/>
    </row>
    <row r="239" ht="12.75" customHeight="1">
      <c r="D239" s="20"/>
      <c r="G239" s="20"/>
      <c r="J239" s="20"/>
    </row>
    <row r="240" ht="12.75" customHeight="1">
      <c r="D240" s="20"/>
      <c r="G240" s="20"/>
      <c r="J240" s="20"/>
    </row>
    <row r="241" ht="12.75" customHeight="1">
      <c r="D241" s="20"/>
      <c r="G241" s="20"/>
      <c r="J241" s="20"/>
    </row>
    <row r="242" ht="12.75" customHeight="1">
      <c r="D242" s="20"/>
      <c r="G242" s="20"/>
      <c r="J242" s="20"/>
    </row>
    <row r="243" ht="12.75" customHeight="1">
      <c r="D243" s="20"/>
      <c r="G243" s="20"/>
      <c r="J243" s="20"/>
    </row>
    <row r="244" ht="12.75" customHeight="1">
      <c r="D244" s="20"/>
      <c r="G244" s="20"/>
      <c r="J244" s="20"/>
    </row>
    <row r="245" ht="12.75" customHeight="1">
      <c r="D245" s="20"/>
      <c r="G245" s="20"/>
      <c r="J245" s="20"/>
    </row>
    <row r="246" ht="12.75" customHeight="1">
      <c r="D246" s="20"/>
      <c r="G246" s="20"/>
      <c r="J246" s="20"/>
    </row>
    <row r="247" ht="12.75" customHeight="1">
      <c r="D247" s="20"/>
      <c r="G247" s="20"/>
      <c r="J247" s="20"/>
    </row>
    <row r="248" ht="12.75" customHeight="1">
      <c r="D248" s="20"/>
      <c r="G248" s="20"/>
      <c r="J248" s="20"/>
    </row>
    <row r="249" ht="12.75" customHeight="1">
      <c r="D249" s="20"/>
      <c r="G249" s="20"/>
      <c r="J249" s="20"/>
    </row>
    <row r="250" ht="12.75" customHeight="1">
      <c r="D250" s="20"/>
      <c r="G250" s="20"/>
      <c r="J250" s="20"/>
    </row>
    <row r="251" ht="12.75" customHeight="1">
      <c r="D251" s="20"/>
      <c r="G251" s="20"/>
      <c r="J251" s="20"/>
    </row>
    <row r="252" ht="12.75" customHeight="1">
      <c r="D252" s="20"/>
      <c r="G252" s="20"/>
      <c r="J252" s="20"/>
    </row>
    <row r="253" ht="12.75" customHeight="1">
      <c r="D253" s="20"/>
      <c r="G253" s="20"/>
      <c r="J253" s="20"/>
    </row>
    <row r="254" ht="12.75" customHeight="1">
      <c r="D254" s="20"/>
      <c r="G254" s="20"/>
      <c r="J254" s="20"/>
    </row>
    <row r="255" ht="12.75" customHeight="1">
      <c r="D255" s="20"/>
      <c r="G255" s="20"/>
      <c r="J255" s="20"/>
    </row>
    <row r="256" ht="12.75" customHeight="1">
      <c r="D256" s="20"/>
      <c r="G256" s="20"/>
      <c r="J256" s="20"/>
    </row>
    <row r="257" ht="12.75" customHeight="1">
      <c r="D257" s="20"/>
      <c r="G257" s="20"/>
      <c r="J257" s="20"/>
    </row>
    <row r="258" ht="12.75" customHeight="1">
      <c r="D258" s="20"/>
      <c r="G258" s="20"/>
      <c r="J258" s="20"/>
    </row>
    <row r="259" ht="12.75" customHeight="1">
      <c r="D259" s="20"/>
      <c r="G259" s="20"/>
      <c r="J259" s="20"/>
    </row>
    <row r="260" ht="12.75" customHeight="1">
      <c r="D260" s="20"/>
      <c r="G260" s="20"/>
      <c r="J260" s="20"/>
    </row>
    <row r="261" ht="12.75" customHeight="1">
      <c r="D261" s="20"/>
      <c r="G261" s="20"/>
      <c r="J261" s="20"/>
    </row>
    <row r="262" ht="12.75" customHeight="1">
      <c r="D262" s="20"/>
      <c r="G262" s="20"/>
      <c r="J262" s="20"/>
    </row>
    <row r="263" ht="12.75" customHeight="1">
      <c r="D263" s="20"/>
      <c r="G263" s="20"/>
      <c r="J263" s="20"/>
    </row>
    <row r="264" ht="12.75" customHeight="1">
      <c r="D264" s="20"/>
      <c r="G264" s="20"/>
      <c r="J264" s="20"/>
    </row>
    <row r="265" ht="12.75" customHeight="1">
      <c r="D265" s="20"/>
      <c r="G265" s="20"/>
      <c r="J265" s="20"/>
    </row>
    <row r="266" ht="12.75" customHeight="1">
      <c r="D266" s="20"/>
      <c r="G266" s="20"/>
      <c r="J266" s="20"/>
    </row>
    <row r="267" ht="12.75" customHeight="1">
      <c r="D267" s="20"/>
      <c r="G267" s="20"/>
      <c r="J267" s="20"/>
    </row>
    <row r="268" ht="12.75" customHeight="1">
      <c r="D268" s="20"/>
      <c r="G268" s="20"/>
      <c r="J268" s="20"/>
    </row>
    <row r="269" ht="12.75" customHeight="1">
      <c r="D269" s="20"/>
      <c r="G269" s="20"/>
      <c r="J269" s="20"/>
    </row>
    <row r="270" ht="12.75" customHeight="1">
      <c r="D270" s="20"/>
      <c r="G270" s="20"/>
      <c r="J270" s="20"/>
    </row>
    <row r="271" ht="12.75" customHeight="1">
      <c r="D271" s="20"/>
      <c r="G271" s="20"/>
      <c r="J271" s="20"/>
    </row>
    <row r="272" ht="12.75" customHeight="1">
      <c r="D272" s="20"/>
      <c r="G272" s="20"/>
      <c r="J272" s="20"/>
    </row>
    <row r="273" ht="12.75" customHeight="1">
      <c r="D273" s="20"/>
      <c r="G273" s="20"/>
      <c r="J273" s="20"/>
    </row>
    <row r="274" ht="12.75" customHeight="1">
      <c r="D274" s="20"/>
      <c r="G274" s="20"/>
      <c r="J274" s="20"/>
    </row>
    <row r="275" ht="12.75" customHeight="1">
      <c r="D275" s="20"/>
      <c r="G275" s="20"/>
      <c r="J275" s="20"/>
    </row>
    <row r="276" ht="12.75" customHeight="1">
      <c r="D276" s="20"/>
      <c r="G276" s="20"/>
      <c r="J276" s="20"/>
    </row>
    <row r="277" ht="12.75" customHeight="1">
      <c r="D277" s="20"/>
      <c r="G277" s="20"/>
      <c r="J277" s="20"/>
    </row>
    <row r="278" ht="12.75" customHeight="1">
      <c r="D278" s="20"/>
      <c r="G278" s="20"/>
      <c r="J278" s="20"/>
    </row>
    <row r="279" ht="12.75" customHeight="1">
      <c r="D279" s="20"/>
      <c r="G279" s="20"/>
      <c r="J279" s="20"/>
    </row>
    <row r="280" ht="12.75" customHeight="1">
      <c r="D280" s="20"/>
      <c r="G280" s="20"/>
      <c r="J280" s="20"/>
    </row>
    <row r="281" ht="12.75" customHeight="1">
      <c r="D281" s="20"/>
      <c r="G281" s="20"/>
      <c r="J281" s="20"/>
    </row>
    <row r="282" ht="12.75" customHeight="1">
      <c r="D282" s="20"/>
      <c r="G282" s="20"/>
      <c r="J282" s="20"/>
    </row>
    <row r="283" ht="12.75" customHeight="1">
      <c r="D283" s="20"/>
      <c r="G283" s="20"/>
      <c r="J283" s="20"/>
    </row>
    <row r="284" ht="12.75" customHeight="1">
      <c r="D284" s="20"/>
      <c r="G284" s="20"/>
      <c r="J284" s="20"/>
    </row>
    <row r="285" ht="12.75" customHeight="1">
      <c r="D285" s="20"/>
      <c r="G285" s="20"/>
      <c r="J285" s="20"/>
    </row>
    <row r="286" ht="12.75" customHeight="1">
      <c r="D286" s="20"/>
      <c r="G286" s="20"/>
      <c r="J286" s="20"/>
    </row>
    <row r="287" ht="12.75" customHeight="1">
      <c r="D287" s="20"/>
      <c r="G287" s="20"/>
      <c r="J287" s="20"/>
    </row>
    <row r="288" ht="12.75" customHeight="1">
      <c r="D288" s="20"/>
      <c r="G288" s="20"/>
      <c r="J288" s="20"/>
    </row>
    <row r="289" ht="12.75" customHeight="1">
      <c r="D289" s="20"/>
      <c r="G289" s="20"/>
      <c r="J289" s="20"/>
    </row>
    <row r="290" ht="12.75" customHeight="1">
      <c r="D290" s="20"/>
      <c r="G290" s="20"/>
      <c r="J290" s="20"/>
    </row>
    <row r="291" ht="12.75" customHeight="1">
      <c r="D291" s="20"/>
      <c r="G291" s="20"/>
      <c r="J291" s="20"/>
    </row>
    <row r="292" ht="12.75" customHeight="1">
      <c r="D292" s="20"/>
      <c r="G292" s="20"/>
      <c r="J292" s="20"/>
    </row>
    <row r="293" ht="12.75" customHeight="1">
      <c r="D293" s="20"/>
      <c r="G293" s="20"/>
      <c r="J293" s="20"/>
    </row>
    <row r="294" ht="12.75" customHeight="1">
      <c r="D294" s="20"/>
      <c r="G294" s="20"/>
      <c r="J294" s="20"/>
    </row>
    <row r="295" ht="12.75" customHeight="1">
      <c r="D295" s="20"/>
      <c r="G295" s="20"/>
      <c r="J295" s="20"/>
    </row>
    <row r="296" ht="12.75" customHeight="1">
      <c r="D296" s="20"/>
      <c r="G296" s="20"/>
      <c r="J296" s="20"/>
    </row>
    <row r="297" ht="12.75" customHeight="1">
      <c r="D297" s="20"/>
      <c r="G297" s="20"/>
      <c r="J297" s="20"/>
    </row>
    <row r="298" ht="12.75" customHeight="1">
      <c r="D298" s="20"/>
      <c r="G298" s="20"/>
      <c r="J298" s="20"/>
    </row>
    <row r="299" ht="12.75" customHeight="1">
      <c r="D299" s="20"/>
      <c r="G299" s="20"/>
      <c r="J299" s="20"/>
    </row>
    <row r="300" ht="12.75" customHeight="1">
      <c r="D300" s="20"/>
      <c r="G300" s="20"/>
      <c r="J300" s="20"/>
    </row>
    <row r="301" ht="12.75" customHeight="1">
      <c r="D301" s="20"/>
      <c r="G301" s="20"/>
      <c r="J301" s="20"/>
    </row>
    <row r="302" ht="12.75" customHeight="1">
      <c r="D302" s="20"/>
      <c r="G302" s="20"/>
      <c r="J302" s="20"/>
    </row>
    <row r="303" ht="12.75" customHeight="1">
      <c r="D303" s="20"/>
      <c r="G303" s="20"/>
      <c r="J303" s="20"/>
    </row>
    <row r="304" ht="12.75" customHeight="1">
      <c r="D304" s="20"/>
      <c r="G304" s="20"/>
      <c r="J304" s="20"/>
    </row>
    <row r="305" ht="12.75" customHeight="1">
      <c r="D305" s="20"/>
      <c r="G305" s="20"/>
      <c r="J305" s="20"/>
    </row>
    <row r="306" ht="12.75" customHeight="1">
      <c r="D306" s="20"/>
      <c r="G306" s="20"/>
      <c r="J306" s="20"/>
    </row>
    <row r="307" ht="12.75" customHeight="1">
      <c r="D307" s="20"/>
      <c r="G307" s="20"/>
      <c r="J307" s="20"/>
    </row>
    <row r="308" ht="12.75" customHeight="1">
      <c r="D308" s="20"/>
      <c r="G308" s="20"/>
      <c r="J308" s="20"/>
    </row>
    <row r="309" ht="12.75" customHeight="1">
      <c r="D309" s="20"/>
      <c r="G309" s="20"/>
      <c r="J309" s="20"/>
    </row>
    <row r="310" ht="12.75" customHeight="1">
      <c r="D310" s="20"/>
      <c r="G310" s="20"/>
      <c r="J310" s="20"/>
    </row>
    <row r="311" ht="12.75" customHeight="1">
      <c r="D311" s="20"/>
      <c r="G311" s="20"/>
      <c r="J311" s="20"/>
    </row>
    <row r="312" ht="12.75" customHeight="1">
      <c r="D312" s="20"/>
      <c r="G312" s="20"/>
      <c r="J312" s="20"/>
    </row>
    <row r="313" ht="12.75" customHeight="1">
      <c r="D313" s="20"/>
      <c r="G313" s="20"/>
      <c r="J313" s="20"/>
    </row>
    <row r="314" ht="12.75" customHeight="1">
      <c r="D314" s="20"/>
      <c r="G314" s="20"/>
      <c r="J314" s="20"/>
    </row>
    <row r="315" ht="12.75" customHeight="1">
      <c r="D315" s="20"/>
      <c r="G315" s="20"/>
      <c r="J315" s="20"/>
    </row>
    <row r="316" ht="12.75" customHeight="1">
      <c r="D316" s="20"/>
      <c r="G316" s="20"/>
      <c r="J316" s="20"/>
    </row>
    <row r="317" ht="12.75" customHeight="1">
      <c r="D317" s="20"/>
      <c r="G317" s="20"/>
      <c r="J317" s="20"/>
    </row>
    <row r="318" ht="12.75" customHeight="1">
      <c r="D318" s="20"/>
      <c r="G318" s="20"/>
      <c r="J318" s="20"/>
    </row>
    <row r="319" ht="12.75" customHeight="1">
      <c r="D319" s="20"/>
      <c r="G319" s="20"/>
      <c r="J319" s="20"/>
    </row>
    <row r="320" ht="12.75" customHeight="1">
      <c r="D320" s="20"/>
      <c r="G320" s="20"/>
      <c r="J320" s="20"/>
    </row>
    <row r="321" ht="12.75" customHeight="1">
      <c r="D321" s="20"/>
      <c r="G321" s="20"/>
      <c r="J321" s="20"/>
    </row>
    <row r="322" ht="12.75" customHeight="1">
      <c r="D322" s="20"/>
      <c r="G322" s="20"/>
      <c r="J322" s="20"/>
    </row>
    <row r="323" ht="12.75" customHeight="1">
      <c r="D323" s="20"/>
      <c r="G323" s="20"/>
      <c r="J323" s="20"/>
    </row>
    <row r="324" ht="12.75" customHeight="1">
      <c r="D324" s="20"/>
      <c r="G324" s="20"/>
      <c r="J324" s="20"/>
    </row>
    <row r="325" ht="12.75" customHeight="1">
      <c r="D325" s="20"/>
      <c r="G325" s="20"/>
      <c r="J325" s="20"/>
    </row>
    <row r="326" ht="12.75" customHeight="1">
      <c r="D326" s="20"/>
      <c r="G326" s="20"/>
      <c r="J326" s="20"/>
    </row>
    <row r="327" ht="12.75" customHeight="1">
      <c r="D327" s="20"/>
      <c r="G327" s="20"/>
      <c r="J327" s="20"/>
    </row>
    <row r="328" ht="12.75" customHeight="1">
      <c r="D328" s="20"/>
      <c r="G328" s="20"/>
      <c r="J328" s="20"/>
    </row>
    <row r="329" ht="12.75" customHeight="1">
      <c r="D329" s="20"/>
      <c r="G329" s="20"/>
      <c r="J329" s="20"/>
    </row>
    <row r="330" ht="12.75" customHeight="1">
      <c r="D330" s="20"/>
      <c r="G330" s="20"/>
      <c r="J330" s="20"/>
    </row>
    <row r="331" ht="12.75" customHeight="1">
      <c r="D331" s="20"/>
      <c r="G331" s="20"/>
      <c r="J331" s="20"/>
    </row>
    <row r="332" ht="12.75" customHeight="1">
      <c r="D332" s="20"/>
      <c r="G332" s="20"/>
      <c r="J332" s="20"/>
    </row>
    <row r="333" ht="12.75" customHeight="1">
      <c r="D333" s="20"/>
      <c r="G333" s="20"/>
      <c r="J333" s="20"/>
    </row>
    <row r="334" ht="12.75" customHeight="1">
      <c r="D334" s="20"/>
      <c r="G334" s="20"/>
      <c r="J334" s="20"/>
    </row>
    <row r="335" ht="12.75" customHeight="1">
      <c r="D335" s="20"/>
      <c r="G335" s="20"/>
      <c r="J335" s="20"/>
    </row>
    <row r="336" ht="12.75" customHeight="1">
      <c r="D336" s="20"/>
      <c r="G336" s="20"/>
      <c r="J336" s="20"/>
    </row>
    <row r="337" ht="12.75" customHeight="1">
      <c r="D337" s="20"/>
      <c r="G337" s="20"/>
      <c r="J337" s="20"/>
    </row>
    <row r="338" ht="12.75" customHeight="1">
      <c r="D338" s="20"/>
      <c r="G338" s="20"/>
      <c r="J338" s="20"/>
    </row>
    <row r="339" ht="12.75" customHeight="1">
      <c r="D339" s="20"/>
      <c r="G339" s="20"/>
      <c r="J339" s="20"/>
    </row>
    <row r="340" ht="12.75" customHeight="1">
      <c r="D340" s="20"/>
      <c r="G340" s="20"/>
      <c r="J340" s="20"/>
    </row>
    <row r="341" ht="12.75" customHeight="1">
      <c r="D341" s="20"/>
      <c r="G341" s="20"/>
      <c r="J341" s="20"/>
    </row>
    <row r="342" ht="12.75" customHeight="1">
      <c r="D342" s="20"/>
      <c r="G342" s="20"/>
      <c r="J342" s="20"/>
    </row>
    <row r="343" ht="12.75" customHeight="1">
      <c r="D343" s="20"/>
      <c r="G343" s="20"/>
      <c r="J343" s="20"/>
    </row>
    <row r="344" ht="12.75" customHeight="1">
      <c r="D344" s="20"/>
      <c r="G344" s="20"/>
      <c r="J344" s="20"/>
    </row>
    <row r="345" ht="12.75" customHeight="1">
      <c r="D345" s="20"/>
      <c r="G345" s="20"/>
      <c r="J345" s="20"/>
    </row>
    <row r="346" ht="12.75" customHeight="1">
      <c r="D346" s="20"/>
      <c r="G346" s="20"/>
      <c r="J346" s="20"/>
    </row>
    <row r="347" ht="12.75" customHeight="1">
      <c r="D347" s="20"/>
      <c r="G347" s="20"/>
      <c r="J347" s="20"/>
    </row>
    <row r="348" ht="12.75" customHeight="1">
      <c r="D348" s="20"/>
      <c r="G348" s="20"/>
      <c r="J348" s="20"/>
    </row>
    <row r="349" ht="12.75" customHeight="1">
      <c r="D349" s="20"/>
      <c r="G349" s="20"/>
      <c r="J349" s="20"/>
    </row>
    <row r="350" ht="12.75" customHeight="1">
      <c r="D350" s="20"/>
      <c r="G350" s="20"/>
      <c r="J350" s="20"/>
    </row>
    <row r="351" ht="12.75" customHeight="1">
      <c r="D351" s="20"/>
      <c r="G351" s="20"/>
      <c r="J351" s="20"/>
    </row>
    <row r="352" ht="12.75" customHeight="1">
      <c r="D352" s="20"/>
      <c r="G352" s="20"/>
      <c r="J352" s="20"/>
    </row>
    <row r="353" ht="12.75" customHeight="1">
      <c r="D353" s="20"/>
      <c r="G353" s="20"/>
      <c r="J353" s="20"/>
    </row>
    <row r="354" ht="12.75" customHeight="1">
      <c r="D354" s="20"/>
      <c r="G354" s="20"/>
      <c r="J354" s="20"/>
    </row>
    <row r="355" ht="12.75" customHeight="1">
      <c r="D355" s="20"/>
      <c r="G355" s="20"/>
      <c r="J355" s="20"/>
    </row>
    <row r="356" ht="12.75" customHeight="1">
      <c r="D356" s="20"/>
      <c r="G356" s="20"/>
      <c r="J356" s="20"/>
    </row>
    <row r="357" ht="12.75" customHeight="1">
      <c r="D357" s="20"/>
      <c r="G357" s="20"/>
      <c r="J357" s="20"/>
    </row>
    <row r="358" ht="12.75" customHeight="1">
      <c r="D358" s="20"/>
      <c r="G358" s="20"/>
      <c r="J358" s="20"/>
    </row>
    <row r="359" ht="12.75" customHeight="1">
      <c r="D359" s="20"/>
      <c r="G359" s="20"/>
      <c r="J359" s="20"/>
    </row>
    <row r="360" ht="12.75" customHeight="1">
      <c r="D360" s="20"/>
      <c r="G360" s="20"/>
      <c r="J360" s="20"/>
    </row>
    <row r="361" ht="12.75" customHeight="1">
      <c r="D361" s="20"/>
      <c r="G361" s="20"/>
      <c r="J361" s="20"/>
    </row>
    <row r="362" ht="12.75" customHeight="1">
      <c r="D362" s="20"/>
      <c r="G362" s="20"/>
      <c r="J362" s="20"/>
    </row>
    <row r="363" ht="12.75" customHeight="1">
      <c r="D363" s="20"/>
      <c r="G363" s="20"/>
      <c r="J363" s="20"/>
    </row>
    <row r="364" ht="12.75" customHeight="1">
      <c r="D364" s="20"/>
      <c r="G364" s="20"/>
      <c r="J364" s="20"/>
    </row>
    <row r="365" ht="12.75" customHeight="1">
      <c r="D365" s="20"/>
      <c r="G365" s="20"/>
      <c r="J365" s="20"/>
    </row>
    <row r="366" ht="12.75" customHeight="1">
      <c r="D366" s="20"/>
      <c r="G366" s="20"/>
      <c r="J366" s="20"/>
    </row>
    <row r="367" ht="12.75" customHeight="1">
      <c r="D367" s="20"/>
      <c r="G367" s="20"/>
      <c r="J367" s="20"/>
    </row>
    <row r="368" ht="12.75" customHeight="1">
      <c r="D368" s="20"/>
      <c r="G368" s="20"/>
      <c r="J368" s="20"/>
    </row>
    <row r="369" ht="12.75" customHeight="1">
      <c r="D369" s="20"/>
      <c r="G369" s="20"/>
      <c r="J369" s="20"/>
    </row>
    <row r="370" ht="12.75" customHeight="1">
      <c r="D370" s="20"/>
      <c r="G370" s="20"/>
      <c r="J370" s="20"/>
    </row>
    <row r="371" ht="12.75" customHeight="1">
      <c r="D371" s="20"/>
      <c r="G371" s="20"/>
      <c r="J371" s="20"/>
    </row>
    <row r="372" ht="12.75" customHeight="1">
      <c r="D372" s="20"/>
      <c r="G372" s="20"/>
      <c r="J372" s="20"/>
    </row>
    <row r="373" ht="12.75" customHeight="1">
      <c r="D373" s="20"/>
      <c r="G373" s="20"/>
      <c r="J373" s="20"/>
    </row>
    <row r="374" ht="12.75" customHeight="1">
      <c r="D374" s="20"/>
      <c r="G374" s="20"/>
      <c r="J374" s="20"/>
    </row>
    <row r="375" ht="12.75" customHeight="1">
      <c r="D375" s="20"/>
      <c r="G375" s="20"/>
      <c r="J375" s="20"/>
    </row>
    <row r="376" ht="12.75" customHeight="1">
      <c r="D376" s="20"/>
      <c r="G376" s="20"/>
      <c r="J376" s="20"/>
    </row>
    <row r="377" ht="12.75" customHeight="1">
      <c r="D377" s="20"/>
      <c r="G377" s="20"/>
      <c r="J377" s="20"/>
    </row>
    <row r="378" ht="12.75" customHeight="1">
      <c r="D378" s="20"/>
      <c r="G378" s="20"/>
      <c r="J378" s="20"/>
    </row>
    <row r="379" ht="12.75" customHeight="1">
      <c r="D379" s="20"/>
      <c r="G379" s="20"/>
      <c r="J379" s="20"/>
    </row>
    <row r="380" ht="12.75" customHeight="1">
      <c r="D380" s="20"/>
      <c r="G380" s="20"/>
      <c r="J380" s="20"/>
    </row>
    <row r="381" ht="12.75" customHeight="1">
      <c r="D381" s="20"/>
      <c r="G381" s="20"/>
      <c r="J381" s="20"/>
    </row>
    <row r="382" ht="12.75" customHeight="1">
      <c r="D382" s="20"/>
      <c r="G382" s="20"/>
      <c r="J382" s="20"/>
    </row>
    <row r="383" ht="12.75" customHeight="1">
      <c r="D383" s="20"/>
      <c r="G383" s="20"/>
      <c r="J383" s="20"/>
    </row>
    <row r="384" ht="12.75" customHeight="1">
      <c r="D384" s="20"/>
      <c r="G384" s="20"/>
      <c r="J384" s="20"/>
    </row>
    <row r="385" ht="12.75" customHeight="1">
      <c r="D385" s="20"/>
      <c r="G385" s="20"/>
      <c r="J385" s="20"/>
    </row>
    <row r="386" ht="12.75" customHeight="1">
      <c r="D386" s="20"/>
      <c r="G386" s="20"/>
      <c r="J386" s="20"/>
    </row>
    <row r="387" ht="12.75" customHeight="1">
      <c r="D387" s="20"/>
      <c r="G387" s="20"/>
      <c r="J387" s="20"/>
    </row>
    <row r="388" ht="12.75" customHeight="1">
      <c r="D388" s="20"/>
      <c r="G388" s="20"/>
      <c r="J388" s="20"/>
    </row>
    <row r="389" ht="12.75" customHeight="1">
      <c r="D389" s="20"/>
      <c r="G389" s="20"/>
      <c r="J389" s="20"/>
    </row>
    <row r="390" ht="12.75" customHeight="1">
      <c r="D390" s="20"/>
      <c r="G390" s="20"/>
      <c r="J390" s="20"/>
    </row>
    <row r="391" ht="12.75" customHeight="1">
      <c r="D391" s="20"/>
      <c r="G391" s="20"/>
      <c r="J391" s="20"/>
    </row>
    <row r="392" ht="12.75" customHeight="1">
      <c r="D392" s="20"/>
      <c r="G392" s="20"/>
      <c r="J392" s="20"/>
    </row>
    <row r="393" ht="12.75" customHeight="1">
      <c r="D393" s="20"/>
      <c r="G393" s="20"/>
      <c r="J393" s="20"/>
    </row>
    <row r="394" ht="12.75" customHeight="1">
      <c r="D394" s="20"/>
      <c r="G394" s="20"/>
      <c r="J394" s="20"/>
    </row>
    <row r="395" ht="12.75" customHeight="1">
      <c r="D395" s="20"/>
      <c r="G395" s="20"/>
      <c r="J395" s="20"/>
    </row>
    <row r="396" ht="12.75" customHeight="1">
      <c r="D396" s="20"/>
      <c r="G396" s="20"/>
      <c r="J396" s="20"/>
    </row>
    <row r="397" ht="12.75" customHeight="1">
      <c r="D397" s="20"/>
      <c r="G397" s="20"/>
      <c r="J397" s="20"/>
    </row>
    <row r="398" ht="12.75" customHeight="1">
      <c r="D398" s="20"/>
      <c r="G398" s="20"/>
      <c r="J398" s="20"/>
    </row>
    <row r="399" ht="12.75" customHeight="1">
      <c r="D399" s="20"/>
      <c r="G399" s="20"/>
      <c r="J399" s="20"/>
    </row>
    <row r="400" ht="12.75" customHeight="1">
      <c r="D400" s="20"/>
      <c r="G400" s="20"/>
      <c r="J400" s="20"/>
    </row>
    <row r="401" ht="12.75" customHeight="1">
      <c r="D401" s="20"/>
      <c r="G401" s="20"/>
      <c r="J401" s="20"/>
    </row>
    <row r="402" ht="12.75" customHeight="1">
      <c r="D402" s="20"/>
      <c r="G402" s="20"/>
      <c r="J402" s="20"/>
    </row>
    <row r="403" ht="12.75" customHeight="1">
      <c r="D403" s="20"/>
      <c r="G403" s="20"/>
      <c r="J403" s="20"/>
    </row>
    <row r="404" ht="12.75" customHeight="1">
      <c r="D404" s="20"/>
      <c r="G404" s="20"/>
      <c r="J404" s="20"/>
    </row>
    <row r="405" ht="12.75" customHeight="1">
      <c r="D405" s="20"/>
      <c r="G405" s="20"/>
      <c r="J405" s="20"/>
    </row>
    <row r="406" ht="12.75" customHeight="1">
      <c r="D406" s="20"/>
      <c r="G406" s="20"/>
      <c r="J406" s="20"/>
    </row>
    <row r="407" ht="12.75" customHeight="1">
      <c r="D407" s="20"/>
      <c r="G407" s="20"/>
      <c r="J407" s="20"/>
    </row>
    <row r="408" ht="12.75" customHeight="1">
      <c r="D408" s="20"/>
      <c r="G408" s="20"/>
      <c r="J408" s="20"/>
    </row>
    <row r="409" ht="12.75" customHeight="1">
      <c r="D409" s="20"/>
      <c r="G409" s="20"/>
      <c r="J409" s="20"/>
    </row>
    <row r="410" ht="12.75" customHeight="1">
      <c r="D410" s="20"/>
      <c r="G410" s="20"/>
      <c r="J410" s="20"/>
    </row>
    <row r="411" ht="12.75" customHeight="1">
      <c r="D411" s="20"/>
      <c r="G411" s="20"/>
      <c r="J411" s="20"/>
    </row>
    <row r="412" ht="12.75" customHeight="1">
      <c r="D412" s="20"/>
      <c r="G412" s="20"/>
      <c r="J412" s="20"/>
    </row>
    <row r="413" ht="12.75" customHeight="1">
      <c r="D413" s="20"/>
      <c r="G413" s="20"/>
      <c r="J413" s="20"/>
    </row>
    <row r="414" ht="12.75" customHeight="1">
      <c r="D414" s="20"/>
      <c r="G414" s="20"/>
      <c r="J414" s="20"/>
    </row>
    <row r="415" ht="12.75" customHeight="1">
      <c r="D415" s="20"/>
      <c r="G415" s="20"/>
      <c r="J415" s="20"/>
    </row>
    <row r="416" ht="12.75" customHeight="1">
      <c r="D416" s="20"/>
      <c r="G416" s="20"/>
      <c r="J416" s="20"/>
    </row>
    <row r="417" ht="12.75" customHeight="1">
      <c r="D417" s="20"/>
      <c r="G417" s="20"/>
      <c r="J417" s="20"/>
    </row>
    <row r="418" ht="12.75" customHeight="1">
      <c r="D418" s="20"/>
      <c r="G418" s="20"/>
      <c r="J418" s="20"/>
    </row>
    <row r="419" ht="12.75" customHeight="1">
      <c r="D419" s="20"/>
      <c r="G419" s="20"/>
      <c r="J419" s="20"/>
    </row>
    <row r="420" ht="12.75" customHeight="1">
      <c r="D420" s="20"/>
      <c r="G420" s="20"/>
      <c r="J420" s="20"/>
    </row>
    <row r="421" ht="12.75" customHeight="1">
      <c r="D421" s="20"/>
      <c r="G421" s="20"/>
      <c r="J421" s="20"/>
    </row>
    <row r="422" ht="12.75" customHeight="1">
      <c r="D422" s="20"/>
      <c r="G422" s="20"/>
      <c r="J422" s="20"/>
    </row>
    <row r="423" ht="12.75" customHeight="1">
      <c r="D423" s="20"/>
      <c r="G423" s="20"/>
      <c r="J423" s="20"/>
    </row>
    <row r="424" ht="12.75" customHeight="1">
      <c r="D424" s="20"/>
      <c r="G424" s="20"/>
      <c r="J424" s="20"/>
    </row>
    <row r="425" ht="12.75" customHeight="1">
      <c r="D425" s="20"/>
      <c r="G425" s="20"/>
      <c r="J425" s="20"/>
    </row>
    <row r="426" ht="12.75" customHeight="1">
      <c r="D426" s="20"/>
      <c r="G426" s="20"/>
      <c r="J426" s="20"/>
    </row>
    <row r="427" ht="12.75" customHeight="1">
      <c r="D427" s="20"/>
      <c r="G427" s="20"/>
      <c r="J427" s="20"/>
    </row>
    <row r="428" ht="12.75" customHeight="1">
      <c r="D428" s="20"/>
      <c r="G428" s="20"/>
      <c r="J428" s="20"/>
    </row>
    <row r="429" ht="12.75" customHeight="1">
      <c r="D429" s="20"/>
      <c r="G429" s="20"/>
      <c r="J429" s="20"/>
    </row>
    <row r="430" ht="12.75" customHeight="1">
      <c r="D430" s="20"/>
      <c r="G430" s="20"/>
      <c r="J430" s="20"/>
    </row>
    <row r="431" ht="12.75" customHeight="1">
      <c r="D431" s="20"/>
      <c r="G431" s="20"/>
      <c r="J431" s="20"/>
    </row>
    <row r="432" ht="12.75" customHeight="1">
      <c r="D432" s="20"/>
      <c r="G432" s="20"/>
      <c r="J432" s="20"/>
    </row>
    <row r="433" ht="12.75" customHeight="1">
      <c r="D433" s="20"/>
      <c r="G433" s="20"/>
      <c r="J433" s="20"/>
    </row>
    <row r="434" ht="12.75" customHeight="1">
      <c r="D434" s="20"/>
      <c r="G434" s="20"/>
      <c r="J434" s="20"/>
    </row>
    <row r="435" ht="12.75" customHeight="1">
      <c r="D435" s="20"/>
      <c r="G435" s="20"/>
      <c r="J435" s="20"/>
    </row>
    <row r="436" ht="12.75" customHeight="1">
      <c r="D436" s="20"/>
      <c r="G436" s="20"/>
      <c r="J436" s="20"/>
    </row>
    <row r="437" ht="12.75" customHeight="1">
      <c r="D437" s="20"/>
      <c r="G437" s="20"/>
      <c r="J437" s="20"/>
    </row>
    <row r="438" ht="12.75" customHeight="1">
      <c r="D438" s="20"/>
      <c r="G438" s="20"/>
      <c r="J438" s="20"/>
    </row>
    <row r="439" ht="12.75" customHeight="1">
      <c r="D439" s="20"/>
      <c r="G439" s="20"/>
      <c r="J439" s="20"/>
    </row>
    <row r="440" ht="12.75" customHeight="1">
      <c r="D440" s="20"/>
      <c r="G440" s="20"/>
      <c r="J440" s="20"/>
    </row>
    <row r="441" ht="12.75" customHeight="1">
      <c r="D441" s="20"/>
      <c r="G441" s="20"/>
      <c r="J441" s="20"/>
    </row>
    <row r="442" ht="12.75" customHeight="1">
      <c r="D442" s="20"/>
      <c r="G442" s="20"/>
      <c r="J442" s="20"/>
    </row>
    <row r="443" ht="12.75" customHeight="1">
      <c r="D443" s="20"/>
      <c r="G443" s="20"/>
      <c r="J443" s="20"/>
    </row>
    <row r="444" ht="12.75" customHeight="1">
      <c r="D444" s="20"/>
      <c r="G444" s="20"/>
      <c r="J444" s="20"/>
    </row>
    <row r="445" ht="12.75" customHeight="1">
      <c r="D445" s="20"/>
      <c r="G445" s="20"/>
      <c r="J445" s="20"/>
    </row>
    <row r="446" ht="12.75" customHeight="1">
      <c r="D446" s="20"/>
      <c r="G446" s="20"/>
      <c r="J446" s="20"/>
    </row>
    <row r="447" ht="12.75" customHeight="1">
      <c r="D447" s="20"/>
      <c r="G447" s="20"/>
      <c r="J447" s="20"/>
    </row>
    <row r="448" ht="12.75" customHeight="1">
      <c r="D448" s="20"/>
      <c r="G448" s="20"/>
      <c r="J448" s="20"/>
    </row>
    <row r="449" ht="12.75" customHeight="1">
      <c r="D449" s="20"/>
      <c r="G449" s="20"/>
      <c r="J449" s="20"/>
    </row>
    <row r="450" ht="12.75" customHeight="1">
      <c r="D450" s="20"/>
      <c r="G450" s="20"/>
      <c r="J450" s="20"/>
    </row>
    <row r="451" ht="12.75" customHeight="1">
      <c r="D451" s="20"/>
      <c r="G451" s="20"/>
      <c r="J451" s="20"/>
    </row>
    <row r="452" ht="12.75" customHeight="1">
      <c r="D452" s="20"/>
      <c r="G452" s="20"/>
      <c r="J452" s="20"/>
    </row>
    <row r="453" ht="12.75" customHeight="1">
      <c r="D453" s="20"/>
      <c r="G453" s="20"/>
      <c r="J453" s="20"/>
    </row>
    <row r="454" ht="12.75" customHeight="1">
      <c r="D454" s="20"/>
      <c r="G454" s="20"/>
      <c r="J454" s="20"/>
    </row>
    <row r="455" ht="12.75" customHeight="1">
      <c r="D455" s="20"/>
      <c r="G455" s="20"/>
      <c r="J455" s="20"/>
    </row>
    <row r="456" ht="12.75" customHeight="1">
      <c r="D456" s="20"/>
      <c r="G456" s="20"/>
      <c r="J456" s="20"/>
    </row>
    <row r="457" ht="12.75" customHeight="1">
      <c r="D457" s="20"/>
      <c r="G457" s="20"/>
      <c r="J457" s="20"/>
    </row>
    <row r="458" ht="12.75" customHeight="1">
      <c r="D458" s="20"/>
      <c r="G458" s="20"/>
      <c r="J458" s="20"/>
    </row>
    <row r="459" ht="12.75" customHeight="1">
      <c r="D459" s="20"/>
      <c r="G459" s="20"/>
      <c r="J459" s="20"/>
    </row>
    <row r="460" ht="12.75" customHeight="1">
      <c r="D460" s="20"/>
      <c r="G460" s="20"/>
      <c r="J460" s="20"/>
    </row>
    <row r="461" ht="12.75" customHeight="1">
      <c r="D461" s="20"/>
      <c r="G461" s="20"/>
      <c r="J461" s="20"/>
    </row>
    <row r="462" ht="12.75" customHeight="1">
      <c r="D462" s="20"/>
      <c r="G462" s="20"/>
      <c r="J462" s="20"/>
    </row>
    <row r="463" ht="12.75" customHeight="1">
      <c r="D463" s="20"/>
      <c r="G463" s="20"/>
      <c r="J463" s="20"/>
    </row>
    <row r="464" ht="12.75" customHeight="1">
      <c r="D464" s="20"/>
      <c r="G464" s="20"/>
      <c r="J464" s="20"/>
    </row>
    <row r="465" ht="12.75" customHeight="1">
      <c r="D465" s="20"/>
      <c r="G465" s="20"/>
      <c r="J465" s="20"/>
    </row>
    <row r="466" ht="12.75" customHeight="1">
      <c r="D466" s="20"/>
      <c r="G466" s="20"/>
      <c r="J466" s="20"/>
    </row>
    <row r="467" ht="12.75" customHeight="1">
      <c r="D467" s="20"/>
      <c r="G467" s="20"/>
      <c r="J467" s="20"/>
    </row>
    <row r="468" ht="12.75" customHeight="1">
      <c r="D468" s="20"/>
      <c r="G468" s="20"/>
      <c r="J468" s="20"/>
    </row>
    <row r="469" ht="12.75" customHeight="1">
      <c r="D469" s="20"/>
      <c r="G469" s="20"/>
      <c r="J469" s="20"/>
    </row>
    <row r="470" ht="12.75" customHeight="1">
      <c r="D470" s="20"/>
      <c r="G470" s="20"/>
      <c r="J470" s="20"/>
    </row>
    <row r="471" ht="12.75" customHeight="1">
      <c r="D471" s="20"/>
      <c r="G471" s="20"/>
      <c r="J471" s="20"/>
    </row>
    <row r="472" ht="12.75" customHeight="1">
      <c r="D472" s="20"/>
      <c r="G472" s="20"/>
      <c r="J472" s="20"/>
    </row>
    <row r="473" ht="12.75" customHeight="1">
      <c r="D473" s="20"/>
      <c r="G473" s="20"/>
      <c r="J473" s="20"/>
    </row>
    <row r="474" ht="12.75" customHeight="1">
      <c r="D474" s="20"/>
      <c r="G474" s="20"/>
      <c r="J474" s="20"/>
    </row>
    <row r="475" ht="12.75" customHeight="1">
      <c r="D475" s="20"/>
      <c r="G475" s="20"/>
      <c r="J475" s="20"/>
    </row>
    <row r="476" ht="12.75" customHeight="1">
      <c r="D476" s="20"/>
      <c r="G476" s="20"/>
      <c r="J476" s="20"/>
    </row>
    <row r="477" ht="12.75" customHeight="1">
      <c r="D477" s="20"/>
      <c r="G477" s="20"/>
      <c r="J477" s="20"/>
    </row>
    <row r="478" ht="12.75" customHeight="1">
      <c r="D478" s="20"/>
      <c r="G478" s="20"/>
      <c r="J478" s="20"/>
    </row>
    <row r="479" ht="12.75" customHeight="1">
      <c r="D479" s="20"/>
      <c r="G479" s="20"/>
      <c r="J479" s="20"/>
    </row>
    <row r="480" ht="12.75" customHeight="1">
      <c r="D480" s="20"/>
      <c r="G480" s="20"/>
      <c r="J480" s="20"/>
    </row>
    <row r="481" ht="12.75" customHeight="1">
      <c r="D481" s="20"/>
      <c r="G481" s="20"/>
      <c r="J481" s="20"/>
    </row>
    <row r="482" ht="12.75" customHeight="1">
      <c r="D482" s="20"/>
      <c r="G482" s="20"/>
      <c r="J482" s="20"/>
    </row>
    <row r="483" ht="12.75" customHeight="1">
      <c r="D483" s="20"/>
      <c r="G483" s="20"/>
      <c r="J483" s="20"/>
    </row>
    <row r="484" ht="12.75" customHeight="1">
      <c r="D484" s="20"/>
      <c r="G484" s="20"/>
      <c r="J484" s="20"/>
    </row>
    <row r="485" ht="12.75" customHeight="1">
      <c r="D485" s="20"/>
      <c r="G485" s="20"/>
      <c r="J485" s="20"/>
    </row>
    <row r="486" ht="12.75" customHeight="1">
      <c r="D486" s="20"/>
      <c r="G486" s="20"/>
      <c r="J486" s="20"/>
    </row>
    <row r="487" ht="12.75" customHeight="1">
      <c r="D487" s="20"/>
      <c r="G487" s="20"/>
      <c r="J487" s="20"/>
    </row>
    <row r="488" ht="12.75" customHeight="1">
      <c r="D488" s="20"/>
      <c r="G488" s="20"/>
      <c r="J488" s="20"/>
    </row>
    <row r="489" ht="12.75" customHeight="1">
      <c r="D489" s="20"/>
      <c r="G489" s="20"/>
      <c r="J489" s="20"/>
    </row>
    <row r="490" ht="12.75" customHeight="1">
      <c r="D490" s="20"/>
      <c r="G490" s="20"/>
      <c r="J490" s="20"/>
    </row>
    <row r="491" ht="12.75" customHeight="1">
      <c r="D491" s="20"/>
      <c r="G491" s="20"/>
      <c r="J491" s="20"/>
    </row>
    <row r="492" ht="12.75" customHeight="1">
      <c r="D492" s="20"/>
      <c r="G492" s="20"/>
      <c r="J492" s="20"/>
    </row>
    <row r="493" ht="12.75" customHeight="1">
      <c r="D493" s="20"/>
      <c r="G493" s="20"/>
      <c r="J493" s="20"/>
    </row>
    <row r="494" ht="12.75" customHeight="1">
      <c r="D494" s="20"/>
      <c r="G494" s="20"/>
      <c r="J494" s="20"/>
    </row>
    <row r="495" ht="12.75" customHeight="1">
      <c r="D495" s="20"/>
      <c r="G495" s="20"/>
      <c r="J495" s="20"/>
    </row>
    <row r="496" ht="12.75" customHeight="1">
      <c r="D496" s="20"/>
      <c r="G496" s="20"/>
      <c r="J496" s="20"/>
    </row>
    <row r="497" ht="12.75" customHeight="1">
      <c r="D497" s="20"/>
      <c r="G497" s="20"/>
      <c r="J497" s="20"/>
    </row>
    <row r="498" ht="12.75" customHeight="1">
      <c r="D498" s="20"/>
      <c r="G498" s="20"/>
      <c r="J498" s="20"/>
    </row>
    <row r="499" ht="12.75" customHeight="1">
      <c r="D499" s="20"/>
      <c r="G499" s="20"/>
      <c r="J499" s="20"/>
    </row>
    <row r="500" ht="12.75" customHeight="1">
      <c r="D500" s="20"/>
      <c r="G500" s="20"/>
      <c r="J500" s="20"/>
    </row>
    <row r="501" ht="12.75" customHeight="1">
      <c r="D501" s="20"/>
      <c r="G501" s="20"/>
      <c r="J501" s="20"/>
    </row>
    <row r="502" ht="12.75" customHeight="1">
      <c r="D502" s="20"/>
      <c r="G502" s="20"/>
      <c r="J502" s="20"/>
    </row>
    <row r="503" ht="12.75" customHeight="1">
      <c r="D503" s="20"/>
      <c r="G503" s="20"/>
      <c r="J503" s="20"/>
    </row>
    <row r="504" ht="12.75" customHeight="1">
      <c r="D504" s="20"/>
      <c r="G504" s="20"/>
      <c r="J504" s="20"/>
    </row>
    <row r="505" ht="12.75" customHeight="1">
      <c r="D505" s="20"/>
      <c r="G505" s="20"/>
      <c r="J505" s="20"/>
    </row>
    <row r="506" ht="12.75" customHeight="1">
      <c r="D506" s="20"/>
      <c r="G506" s="20"/>
      <c r="J506" s="20"/>
    </row>
    <row r="507" ht="12.75" customHeight="1">
      <c r="D507" s="20"/>
      <c r="G507" s="20"/>
      <c r="J507" s="20"/>
    </row>
    <row r="508" ht="12.75" customHeight="1">
      <c r="D508" s="20"/>
      <c r="G508" s="20"/>
      <c r="J508" s="20"/>
    </row>
    <row r="509" ht="12.75" customHeight="1">
      <c r="D509" s="20"/>
      <c r="G509" s="20"/>
      <c r="J509" s="20"/>
    </row>
    <row r="510" ht="12.75" customHeight="1">
      <c r="D510" s="20"/>
      <c r="G510" s="20"/>
      <c r="J510" s="20"/>
    </row>
    <row r="511" ht="12.75" customHeight="1">
      <c r="D511" s="20"/>
      <c r="G511" s="20"/>
      <c r="J511" s="20"/>
    </row>
    <row r="512" ht="12.75" customHeight="1">
      <c r="D512" s="20"/>
      <c r="G512" s="20"/>
      <c r="J512" s="20"/>
    </row>
    <row r="513" ht="12.75" customHeight="1">
      <c r="D513" s="20"/>
      <c r="G513" s="20"/>
      <c r="J513" s="20"/>
    </row>
    <row r="514" ht="12.75" customHeight="1">
      <c r="D514" s="20"/>
      <c r="G514" s="20"/>
      <c r="J514" s="20"/>
    </row>
    <row r="515" ht="12.75" customHeight="1">
      <c r="D515" s="20"/>
      <c r="G515" s="20"/>
      <c r="J515" s="20"/>
    </row>
    <row r="516" ht="12.75" customHeight="1">
      <c r="D516" s="20"/>
      <c r="G516" s="20"/>
      <c r="J516" s="20"/>
    </row>
    <row r="517" ht="12.75" customHeight="1">
      <c r="D517" s="20"/>
      <c r="G517" s="20"/>
      <c r="J517" s="20"/>
    </row>
    <row r="518" ht="12.75" customHeight="1">
      <c r="D518" s="20"/>
      <c r="G518" s="20"/>
      <c r="J518" s="20"/>
    </row>
    <row r="519" ht="12.75" customHeight="1">
      <c r="D519" s="20"/>
      <c r="G519" s="20"/>
      <c r="J519" s="20"/>
    </row>
    <row r="520" ht="12.75" customHeight="1">
      <c r="D520" s="20"/>
      <c r="G520" s="20"/>
      <c r="J520" s="20"/>
    </row>
    <row r="521" ht="12.75" customHeight="1">
      <c r="D521" s="20"/>
      <c r="G521" s="20"/>
      <c r="J521" s="20"/>
    </row>
    <row r="522" ht="12.75" customHeight="1">
      <c r="D522" s="20"/>
      <c r="G522" s="20"/>
      <c r="J522" s="20"/>
    </row>
    <row r="523" ht="12.75" customHeight="1">
      <c r="D523" s="20"/>
      <c r="G523" s="20"/>
      <c r="J523" s="20"/>
    </row>
    <row r="524" ht="12.75" customHeight="1">
      <c r="D524" s="20"/>
      <c r="G524" s="20"/>
      <c r="J524" s="20"/>
    </row>
    <row r="525" ht="12.75" customHeight="1">
      <c r="D525" s="20"/>
      <c r="G525" s="20"/>
      <c r="J525" s="20"/>
    </row>
    <row r="526" ht="12.75" customHeight="1">
      <c r="D526" s="20"/>
      <c r="G526" s="20"/>
      <c r="J526" s="20"/>
    </row>
    <row r="527" ht="12.75" customHeight="1">
      <c r="D527" s="20"/>
      <c r="G527" s="20"/>
      <c r="J527" s="20"/>
    </row>
    <row r="528" ht="12.75" customHeight="1">
      <c r="D528" s="20"/>
      <c r="G528" s="20"/>
      <c r="J528" s="20"/>
    </row>
    <row r="529" ht="12.75" customHeight="1">
      <c r="D529" s="20"/>
      <c r="G529" s="20"/>
      <c r="J529" s="20"/>
    </row>
    <row r="530" ht="12.75" customHeight="1">
      <c r="D530" s="20"/>
      <c r="G530" s="20"/>
      <c r="J530" s="20"/>
    </row>
    <row r="531" ht="12.75" customHeight="1">
      <c r="D531" s="20"/>
      <c r="G531" s="20"/>
      <c r="J531" s="20"/>
    </row>
    <row r="532" ht="12.75" customHeight="1">
      <c r="D532" s="20"/>
      <c r="G532" s="20"/>
      <c r="J532" s="20"/>
    </row>
    <row r="533" ht="12.75" customHeight="1">
      <c r="D533" s="20"/>
      <c r="G533" s="20"/>
      <c r="J533" s="20"/>
    </row>
    <row r="534" ht="12.75" customHeight="1">
      <c r="D534" s="20"/>
      <c r="G534" s="20"/>
      <c r="J534" s="20"/>
    </row>
    <row r="535" ht="12.75" customHeight="1">
      <c r="D535" s="20"/>
      <c r="G535" s="20"/>
      <c r="J535" s="20"/>
    </row>
    <row r="536" ht="12.75" customHeight="1">
      <c r="D536" s="20"/>
      <c r="G536" s="20"/>
      <c r="J536" s="20"/>
    </row>
    <row r="537" ht="12.75" customHeight="1">
      <c r="D537" s="20"/>
      <c r="G537" s="20"/>
      <c r="J537" s="20"/>
    </row>
    <row r="538" ht="12.75" customHeight="1">
      <c r="D538" s="20"/>
      <c r="G538" s="20"/>
      <c r="J538" s="20"/>
    </row>
    <row r="539" ht="12.75" customHeight="1">
      <c r="D539" s="20"/>
      <c r="G539" s="20"/>
      <c r="J539" s="20"/>
    </row>
    <row r="540" ht="12.75" customHeight="1">
      <c r="D540" s="20"/>
      <c r="G540" s="20"/>
      <c r="J540" s="20"/>
    </row>
    <row r="541" ht="12.75" customHeight="1">
      <c r="D541" s="20"/>
      <c r="G541" s="20"/>
      <c r="J541" s="20"/>
    </row>
    <row r="542" ht="12.75" customHeight="1">
      <c r="D542" s="20"/>
      <c r="G542" s="20"/>
      <c r="J542" s="20"/>
    </row>
    <row r="543" ht="12.75" customHeight="1">
      <c r="D543" s="20"/>
      <c r="G543" s="20"/>
      <c r="J543" s="20"/>
    </row>
    <row r="544" ht="12.75" customHeight="1">
      <c r="D544" s="20"/>
      <c r="G544" s="20"/>
      <c r="J544" s="20"/>
    </row>
    <row r="545" ht="12.75" customHeight="1">
      <c r="D545" s="20"/>
      <c r="G545" s="20"/>
      <c r="J545" s="20"/>
    </row>
    <row r="546" ht="12.75" customHeight="1">
      <c r="D546" s="20"/>
      <c r="G546" s="20"/>
      <c r="J546" s="20"/>
    </row>
    <row r="547" ht="12.75" customHeight="1">
      <c r="D547" s="20"/>
      <c r="G547" s="20"/>
      <c r="J547" s="20"/>
    </row>
    <row r="548" ht="12.75" customHeight="1">
      <c r="D548" s="20"/>
      <c r="G548" s="20"/>
      <c r="J548" s="20"/>
    </row>
    <row r="549" ht="12.75" customHeight="1">
      <c r="D549" s="20"/>
      <c r="G549" s="20"/>
      <c r="J549" s="20"/>
    </row>
    <row r="550" ht="12.75" customHeight="1">
      <c r="D550" s="20"/>
      <c r="G550" s="20"/>
      <c r="J550" s="20"/>
    </row>
    <row r="551" ht="12.75" customHeight="1">
      <c r="D551" s="20"/>
      <c r="G551" s="20"/>
      <c r="J551" s="20"/>
    </row>
    <row r="552" ht="12.75" customHeight="1">
      <c r="D552" s="20"/>
      <c r="G552" s="20"/>
      <c r="J552" s="20"/>
    </row>
    <row r="553" ht="12.75" customHeight="1">
      <c r="D553" s="20"/>
      <c r="G553" s="20"/>
      <c r="J553" s="20"/>
    </row>
    <row r="554" ht="12.75" customHeight="1">
      <c r="D554" s="20"/>
      <c r="G554" s="20"/>
      <c r="J554" s="20"/>
    </row>
    <row r="555" ht="12.75" customHeight="1">
      <c r="D555" s="20"/>
      <c r="G555" s="20"/>
      <c r="J555" s="20"/>
    </row>
    <row r="556" ht="12.75" customHeight="1">
      <c r="D556" s="20"/>
      <c r="G556" s="20"/>
      <c r="J556" s="20"/>
    </row>
    <row r="557" ht="12.75" customHeight="1">
      <c r="D557" s="20"/>
      <c r="G557" s="20"/>
      <c r="J557" s="20"/>
    </row>
    <row r="558" ht="12.75" customHeight="1">
      <c r="D558" s="20"/>
      <c r="G558" s="20"/>
      <c r="J558" s="20"/>
    </row>
    <row r="559" ht="12.75" customHeight="1">
      <c r="D559" s="20"/>
      <c r="G559" s="20"/>
      <c r="J559" s="20"/>
    </row>
    <row r="560" ht="12.75" customHeight="1">
      <c r="D560" s="20"/>
      <c r="G560" s="20"/>
      <c r="J560" s="20"/>
    </row>
    <row r="561" ht="12.75" customHeight="1">
      <c r="D561" s="20"/>
      <c r="G561" s="20"/>
      <c r="J561" s="20"/>
    </row>
    <row r="562" ht="12.75" customHeight="1">
      <c r="D562" s="20"/>
      <c r="G562" s="20"/>
      <c r="J562" s="20"/>
    </row>
    <row r="563" ht="12.75" customHeight="1">
      <c r="D563" s="20"/>
      <c r="G563" s="20"/>
      <c r="J563" s="20"/>
    </row>
    <row r="564" ht="12.75" customHeight="1">
      <c r="D564" s="20"/>
      <c r="G564" s="20"/>
      <c r="J564" s="20"/>
    </row>
    <row r="565" ht="12.75" customHeight="1">
      <c r="D565" s="20"/>
      <c r="G565" s="20"/>
      <c r="J565" s="20"/>
    </row>
    <row r="566" ht="12.75" customHeight="1">
      <c r="D566" s="20"/>
      <c r="G566" s="20"/>
      <c r="J566" s="20"/>
    </row>
    <row r="567" ht="12.75" customHeight="1">
      <c r="D567" s="20"/>
      <c r="G567" s="20"/>
      <c r="J567" s="20"/>
    </row>
    <row r="568" ht="12.75" customHeight="1">
      <c r="D568" s="20"/>
      <c r="G568" s="20"/>
      <c r="J568" s="20"/>
    </row>
    <row r="569" ht="12.75" customHeight="1">
      <c r="D569" s="20"/>
      <c r="G569" s="20"/>
      <c r="J569" s="20"/>
    </row>
    <row r="570" ht="12.75" customHeight="1">
      <c r="D570" s="20"/>
      <c r="G570" s="20"/>
      <c r="J570" s="20"/>
    </row>
    <row r="571" ht="12.75" customHeight="1">
      <c r="D571" s="20"/>
      <c r="G571" s="20"/>
      <c r="J571" s="20"/>
    </row>
    <row r="572" ht="12.75" customHeight="1">
      <c r="D572" s="20"/>
      <c r="G572" s="20"/>
      <c r="J572" s="20"/>
    </row>
    <row r="573" ht="12.75" customHeight="1">
      <c r="D573" s="20"/>
      <c r="G573" s="20"/>
      <c r="J573" s="20"/>
    </row>
    <row r="574" ht="12.75" customHeight="1">
      <c r="D574" s="20"/>
      <c r="G574" s="20"/>
      <c r="J574" s="20"/>
    </row>
    <row r="575" ht="12.75" customHeight="1">
      <c r="D575" s="20"/>
      <c r="G575" s="20"/>
      <c r="J575" s="20"/>
    </row>
    <row r="576" ht="12.75" customHeight="1">
      <c r="D576" s="20"/>
      <c r="G576" s="20"/>
      <c r="J576" s="20"/>
    </row>
    <row r="577" ht="12.75" customHeight="1">
      <c r="D577" s="20"/>
      <c r="G577" s="20"/>
      <c r="J577" s="20"/>
    </row>
    <row r="578" ht="12.75" customHeight="1">
      <c r="D578" s="20"/>
      <c r="G578" s="20"/>
      <c r="J578" s="20"/>
    </row>
    <row r="579" ht="12.75" customHeight="1">
      <c r="D579" s="20"/>
      <c r="G579" s="20"/>
      <c r="J579" s="20"/>
    </row>
    <row r="580" ht="12.75" customHeight="1">
      <c r="D580" s="20"/>
      <c r="G580" s="20"/>
      <c r="J580" s="20"/>
    </row>
    <row r="581" ht="12.75" customHeight="1">
      <c r="D581" s="20"/>
      <c r="G581" s="20"/>
      <c r="J581" s="20"/>
    </row>
    <row r="582" ht="12.75" customHeight="1">
      <c r="D582" s="20"/>
      <c r="G582" s="20"/>
      <c r="J582" s="20"/>
    </row>
    <row r="583" ht="12.75" customHeight="1">
      <c r="D583" s="20"/>
      <c r="G583" s="20"/>
      <c r="J583" s="20"/>
    </row>
    <row r="584" ht="12.75" customHeight="1">
      <c r="D584" s="20"/>
      <c r="G584" s="20"/>
      <c r="J584" s="20"/>
    </row>
    <row r="585" ht="12.75" customHeight="1">
      <c r="D585" s="20"/>
      <c r="G585" s="20"/>
      <c r="J585" s="20"/>
    </row>
    <row r="586" ht="12.75" customHeight="1">
      <c r="D586" s="20"/>
      <c r="G586" s="20"/>
      <c r="J586" s="20"/>
    </row>
    <row r="587" ht="12.75" customHeight="1">
      <c r="D587" s="20"/>
      <c r="G587" s="20"/>
      <c r="J587" s="20"/>
    </row>
    <row r="588" ht="12.75" customHeight="1">
      <c r="D588" s="20"/>
      <c r="G588" s="20"/>
      <c r="J588" s="20"/>
    </row>
    <row r="589" ht="12.75" customHeight="1">
      <c r="D589" s="20"/>
      <c r="G589" s="20"/>
      <c r="J589" s="20"/>
    </row>
    <row r="590" ht="12.75" customHeight="1">
      <c r="D590" s="20"/>
      <c r="G590" s="20"/>
      <c r="J590" s="20"/>
    </row>
    <row r="591" ht="12.75" customHeight="1">
      <c r="D591" s="20"/>
      <c r="G591" s="20"/>
      <c r="J591" s="20"/>
    </row>
    <row r="592" ht="12.75" customHeight="1">
      <c r="D592" s="20"/>
      <c r="G592" s="20"/>
      <c r="J592" s="20"/>
    </row>
    <row r="593" ht="12.75" customHeight="1">
      <c r="D593" s="20"/>
      <c r="G593" s="20"/>
      <c r="J593" s="20"/>
    </row>
    <row r="594" ht="12.75" customHeight="1">
      <c r="D594" s="20"/>
      <c r="G594" s="20"/>
      <c r="J594" s="20"/>
    </row>
    <row r="595" ht="12.75" customHeight="1">
      <c r="D595" s="20"/>
      <c r="G595" s="20"/>
      <c r="J595" s="20"/>
    </row>
    <row r="596" ht="12.75" customHeight="1">
      <c r="D596" s="20"/>
      <c r="G596" s="20"/>
      <c r="J596" s="20"/>
    </row>
    <row r="597" ht="12.75" customHeight="1">
      <c r="D597" s="20"/>
      <c r="G597" s="20"/>
      <c r="J597" s="20"/>
    </row>
    <row r="598" ht="12.75" customHeight="1">
      <c r="D598" s="20"/>
      <c r="G598" s="20"/>
      <c r="J598" s="20"/>
    </row>
    <row r="599" ht="12.75" customHeight="1">
      <c r="D599" s="20"/>
      <c r="G599" s="20"/>
      <c r="J599" s="20"/>
    </row>
    <row r="600" ht="12.75" customHeight="1">
      <c r="D600" s="20"/>
      <c r="G600" s="20"/>
      <c r="J600" s="20"/>
    </row>
    <row r="601" ht="12.75" customHeight="1">
      <c r="D601" s="20"/>
      <c r="G601" s="20"/>
      <c r="J601" s="20"/>
    </row>
    <row r="602" ht="12.75" customHeight="1">
      <c r="D602" s="20"/>
      <c r="G602" s="20"/>
      <c r="J602" s="20"/>
    </row>
    <row r="603" ht="12.75" customHeight="1">
      <c r="D603" s="20"/>
      <c r="G603" s="20"/>
      <c r="J603" s="20"/>
    </row>
    <row r="604" ht="12.75" customHeight="1">
      <c r="D604" s="20"/>
      <c r="G604" s="20"/>
      <c r="J604" s="20"/>
    </row>
    <row r="605" ht="12.75" customHeight="1">
      <c r="D605" s="20"/>
      <c r="G605" s="20"/>
      <c r="J605" s="20"/>
    </row>
    <row r="606" ht="12.75" customHeight="1">
      <c r="D606" s="20"/>
      <c r="G606" s="20"/>
      <c r="J606" s="20"/>
    </row>
    <row r="607" ht="12.75" customHeight="1">
      <c r="D607" s="20"/>
      <c r="G607" s="20"/>
      <c r="J607" s="20"/>
    </row>
    <row r="608" ht="12.75" customHeight="1">
      <c r="D608" s="20"/>
      <c r="G608" s="20"/>
      <c r="J608" s="20"/>
    </row>
    <row r="609" ht="12.75" customHeight="1">
      <c r="D609" s="20"/>
      <c r="G609" s="20"/>
      <c r="J609" s="20"/>
    </row>
    <row r="610" ht="12.75" customHeight="1">
      <c r="D610" s="20"/>
      <c r="G610" s="20"/>
      <c r="J610" s="20"/>
    </row>
    <row r="611" ht="12.75" customHeight="1">
      <c r="D611" s="20"/>
      <c r="G611" s="20"/>
      <c r="J611" s="20"/>
    </row>
    <row r="612" ht="12.75" customHeight="1">
      <c r="D612" s="20"/>
      <c r="G612" s="20"/>
      <c r="J612" s="20"/>
    </row>
    <row r="613" ht="12.75" customHeight="1">
      <c r="D613" s="20"/>
      <c r="G613" s="20"/>
      <c r="J613" s="20"/>
    </row>
    <row r="614" ht="12.75" customHeight="1">
      <c r="D614" s="20"/>
      <c r="G614" s="20"/>
      <c r="J614" s="20"/>
    </row>
    <row r="615" ht="12.75" customHeight="1">
      <c r="D615" s="20"/>
      <c r="G615" s="20"/>
      <c r="J615" s="20"/>
    </row>
    <row r="616" ht="12.75" customHeight="1">
      <c r="D616" s="20"/>
      <c r="G616" s="20"/>
      <c r="J616" s="20"/>
    </row>
    <row r="617" ht="12.75" customHeight="1">
      <c r="D617" s="20"/>
      <c r="G617" s="20"/>
      <c r="J617" s="20"/>
    </row>
    <row r="618" ht="12.75" customHeight="1">
      <c r="D618" s="20"/>
      <c r="G618" s="20"/>
      <c r="J618" s="20"/>
    </row>
    <row r="619" ht="12.75" customHeight="1">
      <c r="D619" s="20"/>
      <c r="G619" s="20"/>
      <c r="J619" s="20"/>
    </row>
    <row r="620" ht="12.75" customHeight="1">
      <c r="D620" s="20"/>
      <c r="G620" s="20"/>
      <c r="J620" s="20"/>
    </row>
    <row r="621" ht="12.75" customHeight="1">
      <c r="D621" s="20"/>
      <c r="G621" s="20"/>
      <c r="J621" s="20"/>
    </row>
    <row r="622" ht="12.75" customHeight="1">
      <c r="D622" s="20"/>
      <c r="G622" s="20"/>
      <c r="J622" s="20"/>
    </row>
    <row r="623" ht="12.75" customHeight="1">
      <c r="D623" s="20"/>
      <c r="G623" s="20"/>
      <c r="J623" s="20"/>
    </row>
    <row r="624" ht="12.75" customHeight="1">
      <c r="D624" s="20"/>
      <c r="G624" s="20"/>
      <c r="J624" s="20"/>
    </row>
    <row r="625" ht="12.75" customHeight="1">
      <c r="D625" s="20"/>
      <c r="G625" s="20"/>
      <c r="J625" s="20"/>
    </row>
    <row r="626" ht="12.75" customHeight="1">
      <c r="D626" s="20"/>
      <c r="G626" s="20"/>
      <c r="J626" s="20"/>
    </row>
    <row r="627" ht="12.75" customHeight="1">
      <c r="D627" s="20"/>
      <c r="G627" s="20"/>
      <c r="J627" s="20"/>
    </row>
    <row r="628" ht="12.75" customHeight="1">
      <c r="D628" s="20"/>
      <c r="G628" s="20"/>
      <c r="J628" s="20"/>
    </row>
    <row r="629" ht="12.75" customHeight="1">
      <c r="D629" s="20"/>
      <c r="G629" s="20"/>
      <c r="J629" s="20"/>
    </row>
    <row r="630" ht="12.75" customHeight="1">
      <c r="D630" s="20"/>
      <c r="G630" s="20"/>
      <c r="J630" s="20"/>
    </row>
    <row r="631" ht="12.75" customHeight="1">
      <c r="D631" s="20"/>
      <c r="G631" s="20"/>
      <c r="J631" s="20"/>
    </row>
    <row r="632" ht="12.75" customHeight="1">
      <c r="D632" s="20"/>
      <c r="G632" s="20"/>
      <c r="J632" s="20"/>
    </row>
    <row r="633" ht="12.75" customHeight="1">
      <c r="D633" s="20"/>
      <c r="G633" s="20"/>
      <c r="J633" s="20"/>
    </row>
    <row r="634" ht="12.75" customHeight="1">
      <c r="D634" s="20"/>
      <c r="G634" s="20"/>
      <c r="J634" s="20"/>
    </row>
    <row r="635" ht="12.75" customHeight="1">
      <c r="D635" s="20"/>
      <c r="G635" s="20"/>
      <c r="J635" s="20"/>
    </row>
    <row r="636" ht="12.75" customHeight="1">
      <c r="D636" s="20"/>
      <c r="G636" s="20"/>
      <c r="J636" s="20"/>
    </row>
    <row r="637" ht="12.75" customHeight="1">
      <c r="D637" s="20"/>
      <c r="G637" s="20"/>
      <c r="J637" s="20"/>
    </row>
    <row r="638" ht="12.75" customHeight="1">
      <c r="D638" s="20"/>
      <c r="G638" s="20"/>
      <c r="J638" s="20"/>
    </row>
    <row r="639" ht="12.75" customHeight="1">
      <c r="D639" s="20"/>
      <c r="G639" s="20"/>
      <c r="J639" s="20"/>
    </row>
    <row r="640" ht="12.75" customHeight="1">
      <c r="D640" s="20"/>
      <c r="G640" s="20"/>
      <c r="J640" s="20"/>
    </row>
    <row r="641" ht="12.75" customHeight="1">
      <c r="D641" s="20"/>
      <c r="G641" s="20"/>
      <c r="J641" s="20"/>
    </row>
    <row r="642" ht="12.75" customHeight="1">
      <c r="D642" s="20"/>
      <c r="G642" s="20"/>
      <c r="J642" s="20"/>
    </row>
    <row r="643" ht="12.75" customHeight="1">
      <c r="D643" s="20"/>
      <c r="G643" s="20"/>
      <c r="J643" s="20"/>
    </row>
    <row r="644" ht="12.75" customHeight="1">
      <c r="D644" s="20"/>
      <c r="G644" s="20"/>
      <c r="J644" s="20"/>
    </row>
    <row r="645" ht="12.75" customHeight="1">
      <c r="D645" s="20"/>
      <c r="G645" s="20"/>
      <c r="J645" s="20"/>
    </row>
    <row r="646" ht="12.75" customHeight="1">
      <c r="D646" s="20"/>
      <c r="G646" s="20"/>
      <c r="J646" s="20"/>
    </row>
    <row r="647" ht="12.75" customHeight="1">
      <c r="D647" s="20"/>
      <c r="G647" s="20"/>
      <c r="J647" s="20"/>
    </row>
    <row r="648" ht="12.75" customHeight="1">
      <c r="D648" s="20"/>
      <c r="G648" s="20"/>
      <c r="J648" s="20"/>
    </row>
    <row r="649" ht="12.75" customHeight="1">
      <c r="D649" s="20"/>
      <c r="G649" s="20"/>
      <c r="J649" s="20"/>
    </row>
    <row r="650" ht="12.75" customHeight="1">
      <c r="D650" s="20"/>
      <c r="G650" s="20"/>
      <c r="J650" s="20"/>
    </row>
    <row r="651" ht="12.75" customHeight="1">
      <c r="D651" s="20"/>
      <c r="G651" s="20"/>
      <c r="J651" s="20"/>
    </row>
    <row r="652" ht="12.75" customHeight="1">
      <c r="D652" s="20"/>
      <c r="G652" s="20"/>
      <c r="J652" s="20"/>
    </row>
    <row r="653" ht="12.75" customHeight="1">
      <c r="D653" s="20"/>
      <c r="G653" s="20"/>
      <c r="J653" s="20"/>
    </row>
    <row r="654" ht="12.75" customHeight="1">
      <c r="D654" s="20"/>
      <c r="G654" s="20"/>
      <c r="J654" s="20"/>
    </row>
    <row r="655" ht="12.75" customHeight="1">
      <c r="D655" s="20"/>
      <c r="G655" s="20"/>
      <c r="J655" s="20"/>
    </row>
    <row r="656" ht="12.75" customHeight="1">
      <c r="D656" s="20"/>
      <c r="G656" s="20"/>
      <c r="J656" s="20"/>
    </row>
    <row r="657" ht="12.75" customHeight="1">
      <c r="D657" s="20"/>
      <c r="G657" s="20"/>
      <c r="J657" s="20"/>
    </row>
    <row r="658" ht="12.75" customHeight="1">
      <c r="D658" s="20"/>
      <c r="G658" s="20"/>
      <c r="J658" s="20"/>
    </row>
    <row r="659" ht="12.75" customHeight="1">
      <c r="D659" s="20"/>
      <c r="G659" s="20"/>
      <c r="J659" s="20"/>
    </row>
    <row r="660" ht="12.75" customHeight="1">
      <c r="D660" s="20"/>
      <c r="G660" s="20"/>
      <c r="J660" s="20"/>
    </row>
    <row r="661" ht="12.75" customHeight="1">
      <c r="D661" s="20"/>
      <c r="G661" s="20"/>
      <c r="J661" s="20"/>
    </row>
    <row r="662" ht="12.75" customHeight="1">
      <c r="D662" s="20"/>
      <c r="G662" s="20"/>
      <c r="J662" s="20"/>
    </row>
    <row r="663" ht="12.75" customHeight="1">
      <c r="D663" s="20"/>
      <c r="G663" s="20"/>
      <c r="J663" s="20"/>
    </row>
    <row r="664" ht="12.75" customHeight="1">
      <c r="D664" s="20"/>
      <c r="G664" s="20"/>
      <c r="J664" s="20"/>
    </row>
    <row r="665" ht="12.75" customHeight="1">
      <c r="D665" s="20"/>
      <c r="G665" s="20"/>
      <c r="J665" s="20"/>
    </row>
    <row r="666" ht="12.75" customHeight="1">
      <c r="D666" s="20"/>
      <c r="G666" s="20"/>
      <c r="J666" s="20"/>
    </row>
    <row r="667" ht="12.75" customHeight="1">
      <c r="D667" s="20"/>
      <c r="G667" s="20"/>
      <c r="J667" s="20"/>
    </row>
    <row r="668" ht="12.75" customHeight="1">
      <c r="D668" s="20"/>
      <c r="G668" s="20"/>
      <c r="J668" s="20"/>
    </row>
    <row r="669" ht="12.75" customHeight="1">
      <c r="D669" s="20"/>
      <c r="G669" s="20"/>
      <c r="J669" s="20"/>
    </row>
    <row r="670" ht="12.75" customHeight="1">
      <c r="D670" s="20"/>
      <c r="G670" s="20"/>
      <c r="J670" s="20"/>
    </row>
    <row r="671" ht="12.75" customHeight="1">
      <c r="D671" s="20"/>
      <c r="G671" s="20"/>
      <c r="J671" s="20"/>
    </row>
    <row r="672" ht="12.75" customHeight="1">
      <c r="D672" s="20"/>
      <c r="G672" s="20"/>
      <c r="J672" s="20"/>
    </row>
    <row r="673" ht="12.75" customHeight="1">
      <c r="D673" s="20"/>
      <c r="G673" s="20"/>
      <c r="J673" s="20"/>
    </row>
    <row r="674" ht="12.75" customHeight="1">
      <c r="D674" s="20"/>
      <c r="G674" s="20"/>
      <c r="J674" s="20"/>
    </row>
    <row r="675" ht="12.75" customHeight="1">
      <c r="D675" s="20"/>
      <c r="G675" s="20"/>
      <c r="J675" s="20"/>
    </row>
    <row r="676" ht="12.75" customHeight="1">
      <c r="D676" s="20"/>
      <c r="G676" s="20"/>
      <c r="J676" s="20"/>
    </row>
    <row r="677" ht="12.75" customHeight="1">
      <c r="D677" s="20"/>
      <c r="G677" s="20"/>
      <c r="J677" s="20"/>
    </row>
    <row r="678" ht="12.75" customHeight="1">
      <c r="D678" s="20"/>
      <c r="G678" s="20"/>
      <c r="J678" s="20"/>
    </row>
    <row r="679" ht="12.75" customHeight="1">
      <c r="D679" s="20"/>
      <c r="G679" s="20"/>
      <c r="J679" s="20"/>
    </row>
    <row r="680" ht="12.75" customHeight="1">
      <c r="D680" s="20"/>
      <c r="G680" s="20"/>
      <c r="J680" s="20"/>
    </row>
    <row r="681" ht="12.75" customHeight="1">
      <c r="D681" s="20"/>
      <c r="G681" s="20"/>
      <c r="J681" s="20"/>
    </row>
    <row r="682" ht="12.75" customHeight="1">
      <c r="D682" s="20"/>
      <c r="G682" s="20"/>
      <c r="J682" s="20"/>
    </row>
    <row r="683" ht="12.75" customHeight="1">
      <c r="D683" s="20"/>
      <c r="G683" s="20"/>
      <c r="J683" s="20"/>
    </row>
    <row r="684" ht="12.75" customHeight="1">
      <c r="D684" s="20"/>
      <c r="G684" s="20"/>
      <c r="J684" s="20"/>
    </row>
    <row r="685" ht="12.75" customHeight="1">
      <c r="D685" s="20"/>
      <c r="G685" s="20"/>
      <c r="J685" s="20"/>
    </row>
    <row r="686" ht="12.75" customHeight="1">
      <c r="D686" s="20"/>
      <c r="G686" s="20"/>
      <c r="J686" s="20"/>
    </row>
    <row r="687" ht="12.75" customHeight="1">
      <c r="D687" s="20"/>
      <c r="G687" s="20"/>
      <c r="J687" s="20"/>
    </row>
    <row r="688" ht="12.75" customHeight="1">
      <c r="D688" s="20"/>
      <c r="G688" s="20"/>
      <c r="J688" s="20"/>
    </row>
    <row r="689" ht="12.75" customHeight="1">
      <c r="D689" s="20"/>
      <c r="G689" s="20"/>
      <c r="J689" s="20"/>
    </row>
    <row r="690" ht="12.75" customHeight="1">
      <c r="D690" s="20"/>
      <c r="G690" s="20"/>
      <c r="J690" s="20"/>
    </row>
    <row r="691" ht="12.75" customHeight="1">
      <c r="D691" s="20"/>
      <c r="G691" s="20"/>
      <c r="J691" s="20"/>
    </row>
    <row r="692" ht="12.75" customHeight="1">
      <c r="D692" s="20"/>
      <c r="G692" s="20"/>
      <c r="J692" s="20"/>
    </row>
    <row r="693" ht="12.75" customHeight="1">
      <c r="D693" s="20"/>
      <c r="G693" s="20"/>
      <c r="J693" s="20"/>
    </row>
    <row r="694" ht="12.75" customHeight="1">
      <c r="D694" s="20"/>
      <c r="G694" s="20"/>
      <c r="J694" s="20"/>
    </row>
    <row r="695" ht="12.75" customHeight="1">
      <c r="D695" s="20"/>
      <c r="G695" s="20"/>
      <c r="J695" s="20"/>
    </row>
    <row r="696" ht="12.75" customHeight="1">
      <c r="D696" s="20"/>
      <c r="G696" s="20"/>
      <c r="J696" s="20"/>
    </row>
    <row r="697" ht="12.75" customHeight="1">
      <c r="D697" s="20"/>
      <c r="G697" s="20"/>
      <c r="J697" s="20"/>
    </row>
    <row r="698" ht="12.75" customHeight="1">
      <c r="D698" s="20"/>
      <c r="G698" s="20"/>
      <c r="J698" s="20"/>
    </row>
    <row r="699" ht="12.75" customHeight="1">
      <c r="D699" s="20"/>
      <c r="G699" s="20"/>
      <c r="J699" s="20"/>
    </row>
    <row r="700" ht="12.75" customHeight="1">
      <c r="D700" s="20"/>
      <c r="G700" s="20"/>
      <c r="J700" s="20"/>
    </row>
    <row r="701" ht="12.75" customHeight="1">
      <c r="D701" s="20"/>
      <c r="G701" s="20"/>
      <c r="J701" s="20"/>
    </row>
    <row r="702" ht="12.75" customHeight="1">
      <c r="D702" s="20"/>
      <c r="G702" s="20"/>
      <c r="J702" s="20"/>
    </row>
    <row r="703" ht="12.75" customHeight="1">
      <c r="D703" s="20"/>
      <c r="G703" s="20"/>
      <c r="J703" s="20"/>
    </row>
    <row r="704" ht="12.75" customHeight="1">
      <c r="D704" s="20"/>
      <c r="G704" s="20"/>
      <c r="J704" s="20"/>
    </row>
    <row r="705" ht="12.75" customHeight="1">
      <c r="D705" s="20"/>
      <c r="G705" s="20"/>
      <c r="J705" s="20"/>
    </row>
    <row r="706" ht="12.75" customHeight="1">
      <c r="D706" s="20"/>
      <c r="G706" s="20"/>
      <c r="J706" s="20"/>
    </row>
    <row r="707" ht="12.75" customHeight="1">
      <c r="D707" s="20"/>
      <c r="G707" s="20"/>
      <c r="J707" s="20"/>
    </row>
    <row r="708" ht="12.75" customHeight="1">
      <c r="D708" s="20"/>
      <c r="G708" s="20"/>
      <c r="J708" s="20"/>
    </row>
    <row r="709" ht="12.75" customHeight="1">
      <c r="D709" s="20"/>
      <c r="G709" s="20"/>
      <c r="J709" s="20"/>
    </row>
    <row r="710" ht="12.75" customHeight="1">
      <c r="D710" s="20"/>
      <c r="G710" s="20"/>
      <c r="J710" s="20"/>
    </row>
    <row r="711" ht="12.75" customHeight="1">
      <c r="D711" s="20"/>
      <c r="G711" s="20"/>
      <c r="J711" s="20"/>
    </row>
    <row r="712" ht="12.75" customHeight="1">
      <c r="D712" s="20"/>
      <c r="G712" s="20"/>
      <c r="J712" s="20"/>
    </row>
    <row r="713" ht="12.75" customHeight="1">
      <c r="D713" s="20"/>
      <c r="G713" s="20"/>
      <c r="J713" s="20"/>
    </row>
    <row r="714" ht="12.75" customHeight="1">
      <c r="D714" s="20"/>
      <c r="G714" s="20"/>
      <c r="J714" s="20"/>
    </row>
    <row r="715" ht="12.75" customHeight="1">
      <c r="D715" s="20"/>
      <c r="G715" s="20"/>
      <c r="J715" s="20"/>
    </row>
    <row r="716" ht="12.75" customHeight="1">
      <c r="D716" s="20"/>
      <c r="G716" s="20"/>
      <c r="J716" s="20"/>
    </row>
    <row r="717" ht="12.75" customHeight="1">
      <c r="D717" s="20"/>
      <c r="G717" s="20"/>
      <c r="J717" s="20"/>
    </row>
    <row r="718" ht="12.75" customHeight="1">
      <c r="D718" s="20"/>
      <c r="G718" s="20"/>
      <c r="J718" s="20"/>
    </row>
    <row r="719" ht="12.75" customHeight="1">
      <c r="D719" s="20"/>
      <c r="G719" s="20"/>
      <c r="J719" s="20"/>
    </row>
    <row r="720" ht="12.75" customHeight="1">
      <c r="D720" s="20"/>
      <c r="G720" s="20"/>
      <c r="J720" s="20"/>
    </row>
    <row r="721" ht="12.75" customHeight="1">
      <c r="D721" s="20"/>
      <c r="G721" s="20"/>
      <c r="J721" s="20"/>
    </row>
    <row r="722" ht="12.75" customHeight="1">
      <c r="D722" s="20"/>
      <c r="G722" s="20"/>
      <c r="J722" s="20"/>
    </row>
    <row r="723" ht="12.75" customHeight="1">
      <c r="D723" s="20"/>
      <c r="G723" s="20"/>
      <c r="J723" s="20"/>
    </row>
    <row r="724" ht="12.75" customHeight="1">
      <c r="D724" s="20"/>
      <c r="G724" s="20"/>
      <c r="J724" s="20"/>
    </row>
    <row r="725" ht="12.75" customHeight="1">
      <c r="D725" s="20"/>
      <c r="G725" s="20"/>
      <c r="J725" s="20"/>
    </row>
    <row r="726" ht="12.75" customHeight="1">
      <c r="D726" s="20"/>
      <c r="G726" s="20"/>
      <c r="J726" s="20"/>
    </row>
    <row r="727" ht="12.75" customHeight="1">
      <c r="D727" s="20"/>
      <c r="G727" s="20"/>
      <c r="J727" s="20"/>
    </row>
    <row r="728" ht="12.75" customHeight="1">
      <c r="D728" s="20"/>
      <c r="G728" s="20"/>
      <c r="J728" s="20"/>
    </row>
    <row r="729" ht="12.75" customHeight="1">
      <c r="D729" s="20"/>
      <c r="G729" s="20"/>
      <c r="J729" s="20"/>
    </row>
    <row r="730" ht="12.75" customHeight="1">
      <c r="D730" s="20"/>
      <c r="G730" s="20"/>
      <c r="J730" s="20"/>
    </row>
    <row r="731" ht="12.75" customHeight="1">
      <c r="D731" s="20"/>
      <c r="G731" s="20"/>
      <c r="J731" s="20"/>
    </row>
    <row r="732" ht="12.75" customHeight="1">
      <c r="D732" s="20"/>
      <c r="G732" s="20"/>
      <c r="J732" s="20"/>
    </row>
    <row r="733" ht="12.75" customHeight="1">
      <c r="D733" s="20"/>
      <c r="G733" s="20"/>
      <c r="J733" s="20"/>
    </row>
    <row r="734" ht="12.75" customHeight="1">
      <c r="D734" s="20"/>
      <c r="G734" s="20"/>
      <c r="J734" s="20"/>
    </row>
    <row r="735" ht="12.75" customHeight="1">
      <c r="D735" s="20"/>
      <c r="G735" s="20"/>
      <c r="J735" s="20"/>
    </row>
    <row r="736" ht="12.75" customHeight="1">
      <c r="D736" s="20"/>
      <c r="G736" s="20"/>
      <c r="J736" s="20"/>
    </row>
    <row r="737" ht="12.75" customHeight="1">
      <c r="D737" s="20"/>
      <c r="G737" s="20"/>
      <c r="J737" s="20"/>
    </row>
    <row r="738" ht="12.75" customHeight="1">
      <c r="D738" s="20"/>
      <c r="G738" s="20"/>
      <c r="J738" s="20"/>
    </row>
    <row r="739" ht="12.75" customHeight="1">
      <c r="D739" s="20"/>
      <c r="G739" s="20"/>
      <c r="J739" s="20"/>
    </row>
    <row r="740" ht="12.75" customHeight="1">
      <c r="D740" s="20"/>
      <c r="G740" s="20"/>
      <c r="J740" s="20"/>
    </row>
    <row r="741" ht="12.75" customHeight="1">
      <c r="D741" s="20"/>
      <c r="G741" s="20"/>
      <c r="J741" s="20"/>
    </row>
    <row r="742" ht="12.75" customHeight="1">
      <c r="D742" s="20"/>
      <c r="G742" s="20"/>
      <c r="J742" s="20"/>
    </row>
    <row r="743" ht="12.75" customHeight="1">
      <c r="D743" s="20"/>
      <c r="G743" s="20"/>
      <c r="J743" s="20"/>
    </row>
    <row r="744" ht="12.75" customHeight="1">
      <c r="D744" s="20"/>
      <c r="G744" s="20"/>
      <c r="J744" s="20"/>
    </row>
    <row r="745" ht="12.75" customHeight="1">
      <c r="D745" s="20"/>
      <c r="G745" s="20"/>
      <c r="J745" s="20"/>
    </row>
    <row r="746" ht="12.75" customHeight="1">
      <c r="D746" s="20"/>
      <c r="G746" s="20"/>
      <c r="J746" s="20"/>
    </row>
    <row r="747" ht="12.75" customHeight="1">
      <c r="D747" s="20"/>
      <c r="G747" s="20"/>
      <c r="J747" s="20"/>
    </row>
    <row r="748" ht="12.75" customHeight="1">
      <c r="D748" s="20"/>
      <c r="G748" s="20"/>
      <c r="J748" s="20"/>
    </row>
    <row r="749" ht="12.75" customHeight="1">
      <c r="D749" s="20"/>
      <c r="G749" s="20"/>
      <c r="J749" s="20"/>
    </row>
    <row r="750" ht="12.75" customHeight="1">
      <c r="D750" s="20"/>
      <c r="G750" s="20"/>
      <c r="J750" s="20"/>
    </row>
    <row r="751" ht="12.75" customHeight="1">
      <c r="D751" s="20"/>
      <c r="G751" s="20"/>
      <c r="J751" s="20"/>
    </row>
    <row r="752" ht="12.75" customHeight="1">
      <c r="D752" s="20"/>
      <c r="G752" s="20"/>
      <c r="J752" s="20"/>
    </row>
    <row r="753" ht="12.75" customHeight="1">
      <c r="D753" s="20"/>
      <c r="G753" s="20"/>
      <c r="J753" s="20"/>
    </row>
    <row r="754" ht="12.75" customHeight="1">
      <c r="D754" s="20"/>
      <c r="G754" s="20"/>
      <c r="J754" s="20"/>
    </row>
    <row r="755" ht="12.75" customHeight="1">
      <c r="D755" s="20"/>
      <c r="G755" s="20"/>
      <c r="J755" s="20"/>
    </row>
    <row r="756" ht="12.75" customHeight="1">
      <c r="D756" s="20"/>
      <c r="G756" s="20"/>
      <c r="J756" s="20"/>
    </row>
    <row r="757" ht="12.75" customHeight="1">
      <c r="D757" s="20"/>
      <c r="G757" s="20"/>
      <c r="J757" s="20"/>
    </row>
    <row r="758" ht="12.75" customHeight="1">
      <c r="D758" s="20"/>
      <c r="G758" s="20"/>
      <c r="J758" s="20"/>
    </row>
    <row r="759" ht="12.75" customHeight="1">
      <c r="D759" s="20"/>
      <c r="G759" s="20"/>
      <c r="J759" s="20"/>
    </row>
    <row r="760" ht="12.75" customHeight="1">
      <c r="D760" s="20"/>
      <c r="G760" s="20"/>
      <c r="J760" s="20"/>
    </row>
    <row r="761" ht="12.75" customHeight="1">
      <c r="D761" s="20"/>
      <c r="G761" s="20"/>
      <c r="J761" s="20"/>
    </row>
    <row r="762" ht="12.75" customHeight="1">
      <c r="D762" s="20"/>
      <c r="G762" s="20"/>
      <c r="J762" s="20"/>
    </row>
    <row r="763" ht="12.75" customHeight="1">
      <c r="D763" s="20"/>
      <c r="G763" s="20"/>
      <c r="J763" s="20"/>
    </row>
    <row r="764" ht="12.75" customHeight="1">
      <c r="D764" s="20"/>
      <c r="G764" s="20"/>
      <c r="J764" s="20"/>
    </row>
    <row r="765" ht="12.75" customHeight="1">
      <c r="D765" s="20"/>
      <c r="G765" s="20"/>
      <c r="J765" s="20"/>
    </row>
    <row r="766" ht="12.75" customHeight="1">
      <c r="D766" s="20"/>
      <c r="G766" s="20"/>
      <c r="J766" s="20"/>
    </row>
    <row r="767" ht="12.75" customHeight="1">
      <c r="D767" s="20"/>
      <c r="G767" s="20"/>
      <c r="J767" s="20"/>
    </row>
    <row r="768" ht="12.75" customHeight="1">
      <c r="D768" s="20"/>
      <c r="G768" s="20"/>
      <c r="J768" s="20"/>
    </row>
    <row r="769" ht="12.75" customHeight="1">
      <c r="D769" s="20"/>
      <c r="G769" s="20"/>
      <c r="J769" s="20"/>
    </row>
    <row r="770" ht="12.75" customHeight="1">
      <c r="D770" s="20"/>
      <c r="G770" s="20"/>
      <c r="J770" s="20"/>
    </row>
    <row r="771" ht="12.75" customHeight="1">
      <c r="D771" s="20"/>
      <c r="G771" s="20"/>
      <c r="J771" s="20"/>
    </row>
    <row r="772" ht="12.75" customHeight="1">
      <c r="D772" s="20"/>
      <c r="G772" s="20"/>
      <c r="J772" s="20"/>
    </row>
    <row r="773" ht="12.75" customHeight="1">
      <c r="D773" s="20"/>
      <c r="G773" s="20"/>
      <c r="J773" s="20"/>
    </row>
    <row r="774" ht="12.75" customHeight="1">
      <c r="D774" s="20"/>
      <c r="G774" s="20"/>
      <c r="J774" s="20"/>
    </row>
    <row r="775" ht="12.75" customHeight="1">
      <c r="D775" s="20"/>
      <c r="G775" s="20"/>
      <c r="J775" s="20"/>
    </row>
    <row r="776" ht="12.75" customHeight="1">
      <c r="D776" s="20"/>
      <c r="G776" s="20"/>
      <c r="J776" s="20"/>
    </row>
    <row r="777" ht="12.75" customHeight="1">
      <c r="D777" s="20"/>
      <c r="G777" s="20"/>
      <c r="J777" s="20"/>
    </row>
    <row r="778" ht="12.75" customHeight="1">
      <c r="D778" s="20"/>
      <c r="G778" s="20"/>
      <c r="J778" s="20"/>
    </row>
    <row r="779" ht="12.75" customHeight="1">
      <c r="D779" s="20"/>
      <c r="G779" s="20"/>
      <c r="J779" s="20"/>
    </row>
    <row r="780" ht="12.75" customHeight="1">
      <c r="D780" s="20"/>
      <c r="G780" s="20"/>
      <c r="J780" s="20"/>
    </row>
    <row r="781" ht="12.75" customHeight="1">
      <c r="D781" s="20"/>
      <c r="G781" s="20"/>
      <c r="J781" s="20"/>
    </row>
    <row r="782" ht="12.75" customHeight="1">
      <c r="D782" s="20"/>
      <c r="G782" s="20"/>
      <c r="J782" s="20"/>
    </row>
    <row r="783" ht="12.75" customHeight="1">
      <c r="D783" s="20"/>
      <c r="G783" s="20"/>
      <c r="J783" s="20"/>
    </row>
    <row r="784" ht="12.75" customHeight="1">
      <c r="D784" s="20"/>
      <c r="G784" s="20"/>
      <c r="J784" s="20"/>
    </row>
    <row r="785" ht="12.75" customHeight="1">
      <c r="D785" s="20"/>
      <c r="G785" s="20"/>
      <c r="J785" s="20"/>
    </row>
    <row r="786" ht="12.75" customHeight="1">
      <c r="D786" s="20"/>
      <c r="G786" s="20"/>
      <c r="J786" s="20"/>
    </row>
    <row r="787" ht="12.75" customHeight="1">
      <c r="D787" s="20"/>
      <c r="G787" s="20"/>
      <c r="J787" s="20"/>
    </row>
    <row r="788" ht="12.75" customHeight="1">
      <c r="D788" s="20"/>
      <c r="G788" s="20"/>
      <c r="J788" s="20"/>
    </row>
    <row r="789" ht="12.75" customHeight="1">
      <c r="D789" s="20"/>
      <c r="G789" s="20"/>
      <c r="J789" s="20"/>
    </row>
    <row r="790" ht="12.75" customHeight="1">
      <c r="D790" s="20"/>
      <c r="G790" s="20"/>
      <c r="J790" s="20"/>
    </row>
    <row r="791" ht="12.75" customHeight="1">
      <c r="D791" s="20"/>
      <c r="G791" s="20"/>
      <c r="J791" s="20"/>
    </row>
    <row r="792" ht="12.75" customHeight="1">
      <c r="D792" s="20"/>
      <c r="G792" s="20"/>
      <c r="J792" s="20"/>
    </row>
    <row r="793" ht="12.75" customHeight="1">
      <c r="D793" s="20"/>
      <c r="G793" s="20"/>
      <c r="J793" s="20"/>
    </row>
    <row r="794" ht="12.75" customHeight="1">
      <c r="D794" s="20"/>
      <c r="G794" s="20"/>
      <c r="J794" s="20"/>
    </row>
    <row r="795" ht="12.75" customHeight="1">
      <c r="D795" s="20"/>
      <c r="G795" s="20"/>
      <c r="J795" s="20"/>
    </row>
    <row r="796" ht="12.75" customHeight="1">
      <c r="D796" s="20"/>
      <c r="G796" s="20"/>
      <c r="J796" s="20"/>
    </row>
    <row r="797" ht="12.75" customHeight="1">
      <c r="D797" s="20"/>
      <c r="G797" s="20"/>
      <c r="J797" s="20"/>
    </row>
    <row r="798" ht="12.75" customHeight="1">
      <c r="D798" s="20"/>
      <c r="G798" s="20"/>
      <c r="J798" s="20"/>
    </row>
    <row r="799" ht="12.75" customHeight="1">
      <c r="D799" s="20"/>
      <c r="G799" s="20"/>
      <c r="J799" s="20"/>
    </row>
    <row r="800" ht="12.75" customHeight="1">
      <c r="D800" s="20"/>
      <c r="G800" s="20"/>
      <c r="J800" s="20"/>
    </row>
    <row r="801" ht="12.75" customHeight="1">
      <c r="D801" s="20"/>
      <c r="G801" s="20"/>
      <c r="J801" s="20"/>
    </row>
    <row r="802" ht="12.75" customHeight="1">
      <c r="D802" s="20"/>
      <c r="G802" s="20"/>
      <c r="J802" s="20"/>
    </row>
    <row r="803" ht="12.75" customHeight="1">
      <c r="D803" s="20"/>
      <c r="G803" s="20"/>
      <c r="J803" s="20"/>
    </row>
    <row r="804" ht="12.75" customHeight="1">
      <c r="D804" s="20"/>
      <c r="G804" s="20"/>
      <c r="J804" s="20"/>
    </row>
    <row r="805" ht="12.75" customHeight="1">
      <c r="D805" s="20"/>
      <c r="G805" s="20"/>
      <c r="J805" s="20"/>
    </row>
    <row r="806" ht="12.75" customHeight="1">
      <c r="D806" s="20"/>
      <c r="G806" s="20"/>
      <c r="J806" s="20"/>
    </row>
    <row r="807" ht="12.75" customHeight="1">
      <c r="D807" s="20"/>
      <c r="G807" s="20"/>
      <c r="J807" s="20"/>
    </row>
    <row r="808" ht="12.75" customHeight="1">
      <c r="D808" s="20"/>
      <c r="G808" s="20"/>
      <c r="J808" s="20"/>
    </row>
    <row r="809" ht="12.75" customHeight="1">
      <c r="D809" s="20"/>
      <c r="G809" s="20"/>
      <c r="J809" s="20"/>
    </row>
    <row r="810" ht="12.75" customHeight="1">
      <c r="D810" s="20"/>
      <c r="G810" s="20"/>
      <c r="J810" s="20"/>
    </row>
    <row r="811" ht="12.75" customHeight="1">
      <c r="D811" s="20"/>
      <c r="G811" s="20"/>
      <c r="J811" s="20"/>
    </row>
    <row r="812" ht="12.75" customHeight="1">
      <c r="D812" s="20"/>
      <c r="G812" s="20"/>
      <c r="J812" s="20"/>
    </row>
    <row r="813" ht="12.75" customHeight="1">
      <c r="D813" s="20"/>
      <c r="G813" s="20"/>
      <c r="J813" s="20"/>
    </row>
    <row r="814" ht="12.75" customHeight="1">
      <c r="D814" s="20"/>
      <c r="G814" s="20"/>
      <c r="J814" s="20"/>
    </row>
    <row r="815" ht="12.75" customHeight="1">
      <c r="D815" s="20"/>
      <c r="G815" s="20"/>
      <c r="J815" s="20"/>
    </row>
    <row r="816" ht="12.75" customHeight="1">
      <c r="D816" s="20"/>
      <c r="G816" s="20"/>
      <c r="J816" s="20"/>
    </row>
    <row r="817" ht="12.75" customHeight="1">
      <c r="D817" s="20"/>
      <c r="G817" s="20"/>
      <c r="J817" s="20"/>
    </row>
    <row r="818" ht="12.75" customHeight="1">
      <c r="D818" s="20"/>
      <c r="G818" s="20"/>
      <c r="J818" s="20"/>
    </row>
    <row r="819" ht="12.75" customHeight="1">
      <c r="D819" s="20"/>
      <c r="G819" s="20"/>
      <c r="J819" s="20"/>
    </row>
    <row r="820" ht="12.75" customHeight="1">
      <c r="D820" s="20"/>
      <c r="G820" s="20"/>
      <c r="J820" s="20"/>
    </row>
    <row r="821" ht="12.75" customHeight="1">
      <c r="D821" s="20"/>
      <c r="G821" s="20"/>
      <c r="J821" s="20"/>
    </row>
    <row r="822" ht="12.75" customHeight="1">
      <c r="D822" s="20"/>
      <c r="G822" s="20"/>
      <c r="J822" s="20"/>
    </row>
    <row r="823" ht="12.75" customHeight="1">
      <c r="D823" s="20"/>
      <c r="G823" s="20"/>
      <c r="J823" s="20"/>
    </row>
    <row r="824" ht="12.75" customHeight="1">
      <c r="D824" s="20"/>
      <c r="G824" s="20"/>
      <c r="J824" s="20"/>
    </row>
    <row r="825" ht="12.75" customHeight="1">
      <c r="D825" s="20"/>
      <c r="G825" s="20"/>
      <c r="J825" s="20"/>
    </row>
    <row r="826" ht="12.75" customHeight="1">
      <c r="D826" s="20"/>
      <c r="G826" s="20"/>
      <c r="J826" s="20"/>
    </row>
    <row r="827" ht="12.75" customHeight="1">
      <c r="D827" s="20"/>
      <c r="G827" s="20"/>
      <c r="J827" s="20"/>
    </row>
    <row r="828" ht="12.75" customHeight="1">
      <c r="D828" s="20"/>
      <c r="G828" s="20"/>
      <c r="J828" s="20"/>
    </row>
    <row r="829" ht="12.75" customHeight="1">
      <c r="D829" s="20"/>
      <c r="G829" s="20"/>
      <c r="J829" s="20"/>
    </row>
    <row r="830" ht="12.75" customHeight="1">
      <c r="D830" s="20"/>
      <c r="G830" s="20"/>
      <c r="J830" s="20"/>
    </row>
    <row r="831" ht="12.75" customHeight="1">
      <c r="D831" s="20"/>
      <c r="G831" s="20"/>
      <c r="J831" s="20"/>
    </row>
    <row r="832" ht="12.75" customHeight="1">
      <c r="D832" s="20"/>
      <c r="G832" s="20"/>
      <c r="J832" s="20"/>
    </row>
    <row r="833" ht="12.75" customHeight="1">
      <c r="D833" s="20"/>
      <c r="G833" s="20"/>
      <c r="J833" s="20"/>
    </row>
    <row r="834" ht="12.75" customHeight="1">
      <c r="D834" s="20"/>
      <c r="G834" s="20"/>
      <c r="J834" s="20"/>
    </row>
    <row r="835" ht="12.75" customHeight="1">
      <c r="D835" s="20"/>
      <c r="G835" s="20"/>
      <c r="J835" s="20"/>
    </row>
    <row r="836" ht="12.75" customHeight="1">
      <c r="D836" s="20"/>
      <c r="G836" s="20"/>
      <c r="J836" s="20"/>
    </row>
    <row r="837" ht="12.75" customHeight="1">
      <c r="D837" s="20"/>
      <c r="G837" s="20"/>
      <c r="J837" s="20"/>
    </row>
    <row r="838" ht="12.75" customHeight="1">
      <c r="D838" s="20"/>
      <c r="G838" s="20"/>
      <c r="J838" s="20"/>
    </row>
    <row r="839" ht="12.75" customHeight="1">
      <c r="D839" s="20"/>
      <c r="G839" s="20"/>
      <c r="J839" s="20"/>
    </row>
    <row r="840" ht="12.75" customHeight="1">
      <c r="D840" s="20"/>
      <c r="G840" s="20"/>
      <c r="J840" s="20"/>
    </row>
    <row r="841" ht="12.75" customHeight="1">
      <c r="D841" s="20"/>
      <c r="G841" s="20"/>
      <c r="J841" s="20"/>
    </row>
    <row r="842" ht="12.75" customHeight="1">
      <c r="D842" s="20"/>
      <c r="G842" s="20"/>
      <c r="J842" s="20"/>
    </row>
    <row r="843" ht="12.75" customHeight="1">
      <c r="D843" s="20"/>
      <c r="G843" s="20"/>
      <c r="J843" s="20"/>
    </row>
    <row r="844" ht="12.75" customHeight="1">
      <c r="D844" s="20"/>
      <c r="G844" s="20"/>
      <c r="J844" s="20"/>
    </row>
    <row r="845" ht="12.75" customHeight="1">
      <c r="D845" s="20"/>
      <c r="G845" s="20"/>
      <c r="J845" s="20"/>
    </row>
    <row r="846" ht="12.75" customHeight="1">
      <c r="D846" s="20"/>
      <c r="G846" s="20"/>
      <c r="J846" s="20"/>
    </row>
    <row r="847" ht="12.75" customHeight="1">
      <c r="D847" s="20"/>
      <c r="G847" s="20"/>
      <c r="J847" s="20"/>
    </row>
    <row r="848" ht="12.75" customHeight="1">
      <c r="D848" s="20"/>
      <c r="G848" s="20"/>
      <c r="J848" s="20"/>
    </row>
    <row r="849" ht="12.75" customHeight="1">
      <c r="D849" s="20"/>
      <c r="G849" s="20"/>
      <c r="J849" s="20"/>
    </row>
    <row r="850" ht="12.75" customHeight="1">
      <c r="D850" s="20"/>
      <c r="G850" s="20"/>
      <c r="J850" s="20"/>
    </row>
    <row r="851" ht="12.75" customHeight="1">
      <c r="D851" s="20"/>
      <c r="G851" s="20"/>
      <c r="J851" s="20"/>
    </row>
    <row r="852" ht="12.75" customHeight="1">
      <c r="D852" s="20"/>
      <c r="G852" s="20"/>
      <c r="J852" s="20"/>
    </row>
    <row r="853" ht="12.75" customHeight="1">
      <c r="D853" s="20"/>
      <c r="G853" s="20"/>
      <c r="J853" s="20"/>
    </row>
    <row r="854" ht="12.75" customHeight="1">
      <c r="D854" s="20"/>
      <c r="G854" s="20"/>
      <c r="J854" s="20"/>
    </row>
    <row r="855" ht="12.75" customHeight="1">
      <c r="D855" s="20"/>
      <c r="G855" s="20"/>
      <c r="J855" s="20"/>
    </row>
    <row r="856" ht="12.75" customHeight="1">
      <c r="D856" s="20"/>
      <c r="G856" s="20"/>
      <c r="J856" s="20"/>
    </row>
    <row r="857" ht="12.75" customHeight="1">
      <c r="D857" s="20"/>
      <c r="G857" s="20"/>
      <c r="J857" s="20"/>
    </row>
    <row r="858" ht="12.75" customHeight="1">
      <c r="D858" s="20"/>
      <c r="G858" s="20"/>
      <c r="J858" s="20"/>
    </row>
    <row r="859" ht="12.75" customHeight="1">
      <c r="D859" s="20"/>
      <c r="G859" s="20"/>
      <c r="J859" s="20"/>
    </row>
    <row r="860" ht="12.75" customHeight="1">
      <c r="D860" s="20"/>
      <c r="G860" s="20"/>
      <c r="J860" s="20"/>
    </row>
    <row r="861" ht="12.75" customHeight="1">
      <c r="D861" s="20"/>
      <c r="G861" s="20"/>
      <c r="J861" s="20"/>
    </row>
    <row r="862" ht="12.75" customHeight="1">
      <c r="D862" s="20"/>
      <c r="G862" s="20"/>
      <c r="J862" s="20"/>
    </row>
    <row r="863" ht="12.75" customHeight="1">
      <c r="D863" s="20"/>
      <c r="G863" s="20"/>
      <c r="J863" s="20"/>
    </row>
    <row r="864" ht="12.75" customHeight="1">
      <c r="D864" s="20"/>
      <c r="G864" s="20"/>
      <c r="J864" s="20"/>
    </row>
    <row r="865" ht="12.75" customHeight="1">
      <c r="D865" s="20"/>
      <c r="G865" s="20"/>
      <c r="J865" s="20"/>
    </row>
    <row r="866" ht="12.75" customHeight="1">
      <c r="D866" s="20"/>
      <c r="G866" s="20"/>
      <c r="J866" s="20"/>
    </row>
    <row r="867" ht="12.75" customHeight="1">
      <c r="D867" s="20"/>
      <c r="G867" s="20"/>
      <c r="J867" s="20"/>
    </row>
    <row r="868" ht="12.75" customHeight="1">
      <c r="D868" s="20"/>
      <c r="G868" s="20"/>
      <c r="J868" s="20"/>
    </row>
    <row r="869" ht="12.75" customHeight="1">
      <c r="D869" s="20"/>
      <c r="G869" s="20"/>
      <c r="J869" s="20"/>
    </row>
    <row r="870" ht="12.75" customHeight="1">
      <c r="D870" s="20"/>
      <c r="G870" s="20"/>
      <c r="J870" s="20"/>
    </row>
    <row r="871" ht="12.75" customHeight="1">
      <c r="D871" s="20"/>
      <c r="G871" s="20"/>
      <c r="J871" s="20"/>
    </row>
    <row r="872" ht="12.75" customHeight="1">
      <c r="D872" s="20"/>
      <c r="G872" s="20"/>
      <c r="J872" s="20"/>
    </row>
    <row r="873" ht="12.75" customHeight="1">
      <c r="D873" s="20"/>
      <c r="G873" s="20"/>
      <c r="J873" s="20"/>
    </row>
    <row r="874" ht="12.75" customHeight="1">
      <c r="D874" s="20"/>
      <c r="G874" s="20"/>
      <c r="J874" s="20"/>
    </row>
    <row r="875" ht="12.75" customHeight="1">
      <c r="D875" s="20"/>
      <c r="G875" s="20"/>
      <c r="J875" s="20"/>
    </row>
    <row r="876" ht="12.75" customHeight="1">
      <c r="D876" s="20"/>
      <c r="G876" s="20"/>
      <c r="J876" s="20"/>
    </row>
    <row r="877" ht="12.75" customHeight="1">
      <c r="D877" s="20"/>
      <c r="G877" s="20"/>
      <c r="J877" s="20"/>
    </row>
    <row r="878" ht="12.75" customHeight="1">
      <c r="D878" s="20"/>
      <c r="G878" s="20"/>
      <c r="J878" s="20"/>
    </row>
    <row r="879" ht="12.75" customHeight="1">
      <c r="D879" s="20"/>
      <c r="G879" s="20"/>
      <c r="J879" s="20"/>
    </row>
    <row r="880" ht="12.75" customHeight="1">
      <c r="D880" s="20"/>
      <c r="G880" s="20"/>
      <c r="J880" s="20"/>
    </row>
    <row r="881" ht="12.75" customHeight="1">
      <c r="D881" s="20"/>
      <c r="G881" s="20"/>
      <c r="J881" s="20"/>
    </row>
    <row r="882" ht="12.75" customHeight="1">
      <c r="D882" s="20"/>
      <c r="G882" s="20"/>
      <c r="J882" s="20"/>
    </row>
    <row r="883" ht="12.75" customHeight="1">
      <c r="D883" s="20"/>
      <c r="G883" s="20"/>
      <c r="J883" s="20"/>
    </row>
    <row r="884" ht="12.75" customHeight="1">
      <c r="D884" s="20"/>
      <c r="G884" s="20"/>
      <c r="J884" s="20"/>
    </row>
    <row r="885" ht="12.75" customHeight="1">
      <c r="D885" s="20"/>
      <c r="G885" s="20"/>
      <c r="J885" s="20"/>
    </row>
    <row r="886" ht="12.75" customHeight="1">
      <c r="D886" s="20"/>
      <c r="G886" s="20"/>
      <c r="J886" s="20"/>
    </row>
    <row r="887" ht="12.75" customHeight="1">
      <c r="D887" s="20"/>
      <c r="G887" s="20"/>
      <c r="J887" s="20"/>
    </row>
    <row r="888" ht="12.75" customHeight="1">
      <c r="D888" s="20"/>
      <c r="G888" s="20"/>
      <c r="J888" s="20"/>
    </row>
    <row r="889" ht="12.75" customHeight="1">
      <c r="D889" s="20"/>
      <c r="G889" s="20"/>
      <c r="J889" s="20"/>
    </row>
    <row r="890" ht="12.75" customHeight="1">
      <c r="D890" s="20"/>
      <c r="G890" s="20"/>
      <c r="J890" s="20"/>
    </row>
    <row r="891" ht="12.75" customHeight="1">
      <c r="D891" s="20"/>
      <c r="G891" s="20"/>
      <c r="J891" s="20"/>
    </row>
    <row r="892" ht="12.75" customHeight="1">
      <c r="D892" s="20"/>
      <c r="G892" s="20"/>
      <c r="J892" s="20"/>
    </row>
    <row r="893" ht="12.75" customHeight="1">
      <c r="D893" s="20"/>
      <c r="G893" s="20"/>
      <c r="J893" s="20"/>
    </row>
    <row r="894" ht="12.75" customHeight="1">
      <c r="D894" s="20"/>
      <c r="G894" s="20"/>
      <c r="J894" s="20"/>
    </row>
    <row r="895" ht="12.75" customHeight="1">
      <c r="D895" s="20"/>
      <c r="G895" s="20"/>
      <c r="J895" s="20"/>
    </row>
    <row r="896" ht="12.75" customHeight="1">
      <c r="D896" s="20"/>
      <c r="G896" s="20"/>
      <c r="J896" s="20"/>
    </row>
    <row r="897" ht="12.75" customHeight="1">
      <c r="D897" s="20"/>
      <c r="G897" s="20"/>
      <c r="J897" s="20"/>
    </row>
    <row r="898" ht="12.75" customHeight="1">
      <c r="D898" s="20"/>
      <c r="G898" s="20"/>
      <c r="J898" s="20"/>
    </row>
    <row r="899" ht="12.75" customHeight="1">
      <c r="D899" s="20"/>
      <c r="G899" s="20"/>
      <c r="J899" s="20"/>
    </row>
    <row r="900" ht="12.75" customHeight="1">
      <c r="D900" s="20"/>
      <c r="G900" s="20"/>
      <c r="J900" s="20"/>
    </row>
    <row r="901" ht="12.75" customHeight="1">
      <c r="D901" s="20"/>
      <c r="G901" s="20"/>
      <c r="J901" s="20"/>
    </row>
    <row r="902" ht="12.75" customHeight="1">
      <c r="D902" s="20"/>
      <c r="G902" s="20"/>
      <c r="J902" s="20"/>
    </row>
    <row r="903" ht="12.75" customHeight="1">
      <c r="D903" s="20"/>
      <c r="G903" s="20"/>
      <c r="J903" s="20"/>
    </row>
    <row r="904" ht="12.75" customHeight="1">
      <c r="D904" s="20"/>
      <c r="G904" s="20"/>
      <c r="J904" s="20"/>
    </row>
    <row r="905" ht="12.75" customHeight="1">
      <c r="D905" s="20"/>
      <c r="G905" s="20"/>
      <c r="J905" s="20"/>
    </row>
    <row r="906" ht="12.75" customHeight="1">
      <c r="D906" s="20"/>
      <c r="G906" s="20"/>
      <c r="J906" s="20"/>
    </row>
    <row r="907" ht="12.75" customHeight="1">
      <c r="D907" s="20"/>
      <c r="G907" s="20"/>
      <c r="J907" s="20"/>
    </row>
    <row r="908" ht="12.75" customHeight="1">
      <c r="D908" s="20"/>
      <c r="G908" s="20"/>
      <c r="J908" s="20"/>
    </row>
    <row r="909" ht="12.75" customHeight="1">
      <c r="D909" s="20"/>
      <c r="G909" s="20"/>
      <c r="J909" s="20"/>
    </row>
    <row r="910" ht="12.75" customHeight="1">
      <c r="D910" s="20"/>
      <c r="G910" s="20"/>
      <c r="J910" s="20"/>
    </row>
    <row r="911" ht="12.75" customHeight="1">
      <c r="D911" s="20"/>
      <c r="G911" s="20"/>
      <c r="J911" s="20"/>
    </row>
    <row r="912" ht="12.75" customHeight="1">
      <c r="D912" s="20"/>
      <c r="G912" s="20"/>
      <c r="J912" s="20"/>
    </row>
    <row r="913" ht="12.75" customHeight="1">
      <c r="D913" s="20"/>
      <c r="G913" s="20"/>
      <c r="J913" s="20"/>
    </row>
    <row r="914" ht="12.75" customHeight="1">
      <c r="D914" s="20"/>
      <c r="G914" s="20"/>
      <c r="J914" s="20"/>
    </row>
    <row r="915" ht="12.75" customHeight="1">
      <c r="D915" s="20"/>
      <c r="G915" s="20"/>
      <c r="J915" s="20"/>
    </row>
    <row r="916" ht="12.75" customHeight="1">
      <c r="D916" s="20"/>
      <c r="G916" s="20"/>
      <c r="J916" s="20"/>
    </row>
    <row r="917" ht="12.75" customHeight="1">
      <c r="D917" s="20"/>
      <c r="G917" s="20"/>
      <c r="J917" s="20"/>
    </row>
    <row r="918" ht="12.75" customHeight="1">
      <c r="D918" s="20"/>
      <c r="G918" s="20"/>
      <c r="J918" s="20"/>
    </row>
    <row r="919" ht="12.75" customHeight="1">
      <c r="D919" s="20"/>
      <c r="G919" s="20"/>
      <c r="J919" s="20"/>
    </row>
    <row r="920" ht="12.75" customHeight="1">
      <c r="D920" s="20"/>
      <c r="G920" s="20"/>
      <c r="J920" s="20"/>
    </row>
    <row r="921" ht="12.75" customHeight="1">
      <c r="D921" s="20"/>
      <c r="G921" s="20"/>
      <c r="J921" s="20"/>
    </row>
    <row r="922" ht="12.75" customHeight="1">
      <c r="D922" s="20"/>
      <c r="G922" s="20"/>
      <c r="J922" s="20"/>
    </row>
    <row r="923" ht="12.75" customHeight="1">
      <c r="D923" s="20"/>
      <c r="G923" s="20"/>
      <c r="J923" s="20"/>
    </row>
    <row r="924" ht="12.75" customHeight="1">
      <c r="D924" s="20"/>
      <c r="G924" s="20"/>
      <c r="J924" s="20"/>
    </row>
    <row r="925" ht="12.75" customHeight="1">
      <c r="D925" s="20"/>
      <c r="G925" s="20"/>
      <c r="J925" s="20"/>
    </row>
    <row r="926" ht="12.75" customHeight="1">
      <c r="D926" s="20"/>
      <c r="G926" s="20"/>
      <c r="J926" s="20"/>
    </row>
    <row r="927" ht="12.75" customHeight="1">
      <c r="D927" s="20"/>
      <c r="G927" s="20"/>
      <c r="J927" s="20"/>
    </row>
    <row r="928" ht="12.75" customHeight="1">
      <c r="D928" s="20"/>
      <c r="G928" s="20"/>
      <c r="J928" s="20"/>
    </row>
    <row r="929" ht="12.75" customHeight="1">
      <c r="D929" s="20"/>
      <c r="G929" s="20"/>
      <c r="J929" s="20"/>
    </row>
    <row r="930" ht="12.75" customHeight="1">
      <c r="D930" s="20"/>
      <c r="G930" s="20"/>
      <c r="J930" s="20"/>
    </row>
    <row r="931" ht="12.75" customHeight="1">
      <c r="D931" s="20"/>
      <c r="G931" s="20"/>
      <c r="J931" s="20"/>
    </row>
    <row r="932" ht="12.75" customHeight="1">
      <c r="D932" s="20"/>
      <c r="G932" s="20"/>
      <c r="J932" s="20"/>
    </row>
    <row r="933" ht="12.75" customHeight="1">
      <c r="D933" s="20"/>
      <c r="G933" s="20"/>
      <c r="J933" s="20"/>
    </row>
    <row r="934" ht="12.75" customHeight="1">
      <c r="D934" s="20"/>
      <c r="G934" s="20"/>
      <c r="J934" s="20"/>
    </row>
    <row r="935" ht="12.75" customHeight="1">
      <c r="D935" s="20"/>
      <c r="G935" s="20"/>
      <c r="J935" s="20"/>
    </row>
    <row r="936" ht="12.75" customHeight="1">
      <c r="D936" s="20"/>
      <c r="G936" s="20"/>
      <c r="J936" s="20"/>
    </row>
    <row r="937" ht="12.75" customHeight="1">
      <c r="D937" s="20"/>
      <c r="G937" s="20"/>
      <c r="J937" s="20"/>
    </row>
    <row r="938" ht="12.75" customHeight="1">
      <c r="D938" s="20"/>
      <c r="G938" s="20"/>
      <c r="J938" s="20"/>
    </row>
    <row r="939" ht="12.75" customHeight="1">
      <c r="D939" s="20"/>
      <c r="G939" s="20"/>
      <c r="J939" s="20"/>
    </row>
    <row r="940" ht="12.75" customHeight="1">
      <c r="D940" s="20"/>
      <c r="G940" s="20"/>
      <c r="J940" s="20"/>
    </row>
    <row r="941" ht="12.75" customHeight="1">
      <c r="D941" s="20"/>
      <c r="G941" s="20"/>
      <c r="J941" s="20"/>
    </row>
    <row r="942" ht="12.75" customHeight="1">
      <c r="D942" s="20"/>
      <c r="G942" s="20"/>
      <c r="J942" s="20"/>
    </row>
    <row r="943" ht="12.75" customHeight="1">
      <c r="D943" s="20"/>
      <c r="G943" s="20"/>
      <c r="J943" s="20"/>
    </row>
    <row r="944" ht="12.75" customHeight="1">
      <c r="D944" s="20"/>
      <c r="G944" s="20"/>
      <c r="J944" s="20"/>
    </row>
    <row r="945" ht="12.75" customHeight="1">
      <c r="D945" s="20"/>
      <c r="G945" s="20"/>
      <c r="J945" s="20"/>
    </row>
    <row r="946" ht="12.75" customHeight="1">
      <c r="D946" s="20"/>
      <c r="G946" s="20"/>
      <c r="J946" s="20"/>
    </row>
    <row r="947" ht="12.75" customHeight="1">
      <c r="D947" s="20"/>
      <c r="G947" s="20"/>
      <c r="J947" s="20"/>
    </row>
    <row r="948" ht="12.75" customHeight="1">
      <c r="D948" s="20"/>
      <c r="G948" s="20"/>
      <c r="J948" s="20"/>
    </row>
    <row r="949" ht="12.75" customHeight="1">
      <c r="D949" s="20"/>
      <c r="G949" s="20"/>
      <c r="J949" s="20"/>
    </row>
    <row r="950" ht="12.75" customHeight="1">
      <c r="D950" s="20"/>
      <c r="G950" s="20"/>
      <c r="J950" s="20"/>
    </row>
    <row r="951" ht="12.75" customHeight="1">
      <c r="D951" s="20"/>
      <c r="G951" s="20"/>
      <c r="J951" s="20"/>
    </row>
    <row r="952" ht="12.75" customHeight="1">
      <c r="D952" s="20"/>
      <c r="G952" s="20"/>
      <c r="J952" s="20"/>
    </row>
    <row r="953" ht="12.75" customHeight="1">
      <c r="D953" s="20"/>
      <c r="G953" s="20"/>
      <c r="J953" s="20"/>
    </row>
    <row r="954" ht="12.75" customHeight="1">
      <c r="D954" s="20"/>
      <c r="G954" s="20"/>
      <c r="J954" s="20"/>
    </row>
    <row r="955" ht="12.75" customHeight="1">
      <c r="D955" s="20"/>
      <c r="G955" s="20"/>
      <c r="J955" s="20"/>
    </row>
    <row r="956" ht="12.75" customHeight="1">
      <c r="D956" s="20"/>
      <c r="G956" s="20"/>
      <c r="J956" s="20"/>
    </row>
    <row r="957" ht="12.75" customHeight="1">
      <c r="D957" s="20"/>
      <c r="G957" s="20"/>
      <c r="J957" s="20"/>
    </row>
    <row r="958" ht="12.75" customHeight="1">
      <c r="D958" s="20"/>
      <c r="G958" s="20"/>
      <c r="J958" s="20"/>
    </row>
    <row r="959" ht="12.75" customHeight="1">
      <c r="D959" s="20"/>
      <c r="G959" s="20"/>
      <c r="J959" s="20"/>
    </row>
    <row r="960" ht="12.75" customHeight="1">
      <c r="D960" s="20"/>
      <c r="G960" s="20"/>
      <c r="J960" s="20"/>
    </row>
    <row r="961" ht="12.75" customHeight="1">
      <c r="D961" s="20"/>
      <c r="G961" s="20"/>
      <c r="J961" s="20"/>
    </row>
    <row r="962" ht="12.75" customHeight="1">
      <c r="D962" s="20"/>
      <c r="G962" s="20"/>
      <c r="J962" s="20"/>
    </row>
    <row r="963" ht="12.75" customHeight="1">
      <c r="D963" s="20"/>
      <c r="G963" s="20"/>
      <c r="J963" s="20"/>
    </row>
    <row r="964" ht="12.75" customHeight="1">
      <c r="D964" s="20"/>
      <c r="G964" s="20"/>
      <c r="J964" s="20"/>
    </row>
    <row r="965" ht="12.75" customHeight="1">
      <c r="D965" s="20"/>
      <c r="G965" s="20"/>
      <c r="J965" s="20"/>
    </row>
    <row r="966" ht="12.75" customHeight="1">
      <c r="D966" s="20"/>
      <c r="G966" s="20"/>
      <c r="J966" s="20"/>
    </row>
    <row r="967" ht="12.75" customHeight="1">
      <c r="D967" s="20"/>
      <c r="G967" s="20"/>
      <c r="J967" s="20"/>
    </row>
    <row r="968" ht="12.75" customHeight="1">
      <c r="D968" s="20"/>
      <c r="G968" s="20"/>
      <c r="J968" s="20"/>
    </row>
    <row r="969" ht="12.75" customHeight="1">
      <c r="D969" s="20"/>
      <c r="G969" s="20"/>
      <c r="J969" s="20"/>
    </row>
    <row r="970" ht="12.75" customHeight="1">
      <c r="D970" s="20"/>
      <c r="G970" s="20"/>
      <c r="J970" s="20"/>
    </row>
    <row r="971" ht="12.75" customHeight="1">
      <c r="D971" s="20"/>
      <c r="G971" s="20"/>
      <c r="J971" s="20"/>
    </row>
    <row r="972" ht="12.75" customHeight="1">
      <c r="D972" s="20"/>
      <c r="G972" s="20"/>
      <c r="J972" s="20"/>
    </row>
    <row r="973" ht="12.75" customHeight="1">
      <c r="D973" s="20"/>
      <c r="G973" s="20"/>
      <c r="J973" s="20"/>
    </row>
    <row r="974" ht="12.75" customHeight="1">
      <c r="D974" s="20"/>
      <c r="G974" s="20"/>
      <c r="J974" s="20"/>
    </row>
    <row r="975" ht="12.75" customHeight="1">
      <c r="D975" s="20"/>
      <c r="G975" s="20"/>
      <c r="J975" s="20"/>
    </row>
    <row r="976" ht="12.75" customHeight="1">
      <c r="D976" s="20"/>
      <c r="G976" s="20"/>
      <c r="J976" s="20"/>
    </row>
    <row r="977" ht="12.75" customHeight="1">
      <c r="D977" s="20"/>
      <c r="G977" s="20"/>
      <c r="J977" s="20"/>
    </row>
    <row r="978" ht="12.75" customHeight="1">
      <c r="D978" s="20"/>
      <c r="G978" s="20"/>
      <c r="J978" s="20"/>
    </row>
    <row r="979" ht="12.75" customHeight="1">
      <c r="D979" s="20"/>
      <c r="G979" s="20"/>
      <c r="J979" s="20"/>
    </row>
    <row r="980" ht="12.75" customHeight="1">
      <c r="D980" s="20"/>
      <c r="G980" s="20"/>
      <c r="J980" s="20"/>
    </row>
    <row r="981" ht="12.75" customHeight="1">
      <c r="D981" s="20"/>
      <c r="G981" s="20"/>
      <c r="J981" s="20"/>
    </row>
    <row r="982" ht="12.75" customHeight="1">
      <c r="D982" s="20"/>
      <c r="G982" s="20"/>
      <c r="J982" s="20"/>
    </row>
    <row r="983" ht="12.75" customHeight="1">
      <c r="D983" s="20"/>
      <c r="G983" s="20"/>
      <c r="J983" s="20"/>
    </row>
    <row r="984" ht="12.75" customHeight="1">
      <c r="D984" s="20"/>
      <c r="G984" s="20"/>
      <c r="J984" s="20"/>
    </row>
    <row r="985" ht="12.75" customHeight="1">
      <c r="D985" s="20"/>
      <c r="G985" s="20"/>
      <c r="J985" s="20"/>
    </row>
    <row r="986" ht="12.75" customHeight="1">
      <c r="D986" s="20"/>
      <c r="G986" s="20"/>
      <c r="J986" s="20"/>
    </row>
    <row r="987" ht="12.75" customHeight="1">
      <c r="D987" s="20"/>
      <c r="G987" s="20"/>
      <c r="J987" s="20"/>
    </row>
    <row r="988" ht="12.75" customHeight="1">
      <c r="D988" s="20"/>
      <c r="G988" s="20"/>
      <c r="J988" s="20"/>
    </row>
    <row r="989" ht="12.75" customHeight="1">
      <c r="D989" s="20"/>
      <c r="G989" s="20"/>
      <c r="J989" s="20"/>
    </row>
    <row r="990" ht="12.75" customHeight="1">
      <c r="D990" s="20"/>
      <c r="G990" s="20"/>
      <c r="J990" s="20"/>
    </row>
    <row r="991" ht="12.75" customHeight="1">
      <c r="D991" s="20"/>
      <c r="G991" s="20"/>
      <c r="J991" s="20"/>
    </row>
    <row r="992" ht="12.75" customHeight="1">
      <c r="D992" s="20"/>
      <c r="G992" s="20"/>
      <c r="J992" s="20"/>
    </row>
    <row r="993" ht="12.75" customHeight="1">
      <c r="D993" s="20"/>
      <c r="G993" s="20"/>
      <c r="J993" s="20"/>
    </row>
    <row r="994" ht="12.75" customHeight="1">
      <c r="D994" s="20"/>
      <c r="G994" s="20"/>
      <c r="J994" s="20"/>
    </row>
    <row r="995" ht="12.75" customHeight="1">
      <c r="D995" s="20"/>
      <c r="G995" s="20"/>
      <c r="J995" s="20"/>
    </row>
    <row r="996" ht="12.75" customHeight="1">
      <c r="D996" s="20"/>
      <c r="G996" s="20"/>
      <c r="J996" s="20"/>
    </row>
    <row r="997" ht="12.75" customHeight="1">
      <c r="D997" s="20"/>
      <c r="G997" s="20"/>
      <c r="J997" s="20"/>
    </row>
    <row r="998" ht="12.75" customHeight="1">
      <c r="D998" s="20"/>
      <c r="G998" s="20"/>
      <c r="J998" s="20"/>
    </row>
    <row r="999" ht="12.75" customHeight="1">
      <c r="D999" s="20"/>
      <c r="G999" s="20"/>
      <c r="J999" s="20"/>
    </row>
    <row r="1000" ht="12.75" customHeight="1">
      <c r="D1000" s="20"/>
      <c r="G1000" s="20"/>
      <c r="J1000" s="20"/>
    </row>
    <row r="1001" ht="12.75" customHeight="1">
      <c r="D1001" s="20"/>
      <c r="G1001" s="20"/>
      <c r="J1001" s="20"/>
    </row>
    <row r="1002" ht="12.75" customHeight="1">
      <c r="D1002" s="20"/>
      <c r="G1002" s="20"/>
      <c r="J1002" s="20"/>
    </row>
  </sheetData>
  <mergeCells count="8">
    <mergeCell ref="B2:D2"/>
    <mergeCell ref="E2:G2"/>
    <mergeCell ref="H2:J2"/>
    <mergeCell ref="B1:K1"/>
    <mergeCell ref="B16:K16"/>
    <mergeCell ref="B17:D17"/>
    <mergeCell ref="E17:G17"/>
    <mergeCell ref="H17:J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0"/>
    <col customWidth="1" min="2" max="2" width="28.14"/>
    <col customWidth="1" min="3" max="3" width="29.29"/>
    <col customWidth="1" min="4" max="4" width="28.14"/>
    <col customWidth="1" min="5" max="5" width="29.29"/>
    <col customWidth="1" min="6" max="6" width="25.29"/>
  </cols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/>
      <c r="B3" s="2"/>
      <c r="C3" s="3"/>
      <c r="D3" s="2"/>
      <c r="E3" s="3"/>
      <c r="F3" s="2"/>
    </row>
    <row r="4">
      <c r="A4" s="1" t="s">
        <v>6</v>
      </c>
      <c r="B4" s="2">
        <v>333.0</v>
      </c>
      <c r="C4" s="4">
        <f t="shared" ref="C4:C9" si="1">(D4-B4)/B4</f>
        <v>-0.02702702703</v>
      </c>
      <c r="D4" s="2">
        <v>324.0</v>
      </c>
      <c r="E4" s="4">
        <f t="shared" ref="E4:E9" si="2">(F4-D4)/D4</f>
        <v>0.2932098765</v>
      </c>
      <c r="F4" s="2">
        <v>419.0</v>
      </c>
    </row>
    <row r="5">
      <c r="A5" s="1" t="s">
        <v>7</v>
      </c>
      <c r="B5" s="2">
        <v>189.0</v>
      </c>
      <c r="C5" s="4">
        <f t="shared" si="1"/>
        <v>0.02116402116</v>
      </c>
      <c r="D5" s="2">
        <v>193.0</v>
      </c>
      <c r="E5" s="4">
        <f t="shared" si="2"/>
        <v>0.05699481865</v>
      </c>
      <c r="F5" s="2">
        <v>204.0</v>
      </c>
    </row>
    <row r="6">
      <c r="A6" s="1" t="s">
        <v>8</v>
      </c>
      <c r="B6" s="2">
        <v>178.0</v>
      </c>
      <c r="C6" s="4">
        <f t="shared" si="1"/>
        <v>0.0393258427</v>
      </c>
      <c r="D6" s="2">
        <v>185.0</v>
      </c>
      <c r="E6" s="4">
        <f t="shared" si="2"/>
        <v>0.1135135135</v>
      </c>
      <c r="F6" s="2">
        <v>206.0</v>
      </c>
    </row>
    <row r="7">
      <c r="A7" s="1" t="s">
        <v>9</v>
      </c>
      <c r="B7" s="2">
        <v>190.0</v>
      </c>
      <c r="C7" s="4">
        <f t="shared" si="1"/>
        <v>0.1473684211</v>
      </c>
      <c r="D7" s="2">
        <v>218.0</v>
      </c>
      <c r="E7" s="4">
        <f t="shared" si="2"/>
        <v>0.1788990826</v>
      </c>
      <c r="F7" s="2">
        <v>257.0</v>
      </c>
    </row>
    <row r="8">
      <c r="A8" s="1" t="s">
        <v>10</v>
      </c>
      <c r="B8" s="2">
        <v>170.0</v>
      </c>
      <c r="C8" s="4">
        <f t="shared" si="1"/>
        <v>0.05882352941</v>
      </c>
      <c r="D8" s="2">
        <v>180.0</v>
      </c>
      <c r="E8" s="4">
        <f t="shared" si="2"/>
        <v>0.1055555556</v>
      </c>
      <c r="F8" s="2">
        <v>199.0</v>
      </c>
    </row>
    <row r="9">
      <c r="A9" s="5" t="s">
        <v>11</v>
      </c>
      <c r="B9" s="6">
        <f>SUM(B4:B8)</f>
        <v>1060</v>
      </c>
      <c r="C9" s="7">
        <f t="shared" si="1"/>
        <v>0.03773584906</v>
      </c>
      <c r="D9" s="6">
        <f>SUM(D4:D8)</f>
        <v>1100</v>
      </c>
      <c r="E9" s="7">
        <f t="shared" si="2"/>
        <v>0.1681818182</v>
      </c>
      <c r="F9" s="6">
        <f>SUM(F4:F8)</f>
        <v>1285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C10" s="8"/>
      <c r="E10" s="8"/>
    </row>
    <row r="11">
      <c r="B11" s="1" t="s">
        <v>12</v>
      </c>
    </row>
    <row r="12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>
      <c r="B13" s="2"/>
      <c r="C13" s="3"/>
      <c r="D13" s="2"/>
      <c r="E13" s="3"/>
      <c r="F13" s="2"/>
    </row>
    <row r="14">
      <c r="A14" s="1" t="s">
        <v>6</v>
      </c>
      <c r="B14" s="2">
        <v>443.0</v>
      </c>
      <c r="C14" s="4">
        <f t="shared" ref="C14:C19" si="3">(D14-B14)/B14</f>
        <v>0.1399548533</v>
      </c>
      <c r="D14" s="2">
        <v>505.0</v>
      </c>
      <c r="E14" s="4">
        <f t="shared" ref="E14:E19" si="4">(F14-D14)/D14</f>
        <v>0.06138613861</v>
      </c>
      <c r="F14" s="2">
        <v>536.0</v>
      </c>
    </row>
    <row r="15">
      <c r="A15" s="1" t="s">
        <v>7</v>
      </c>
      <c r="B15" s="2">
        <v>154.0</v>
      </c>
      <c r="C15" s="4">
        <f t="shared" si="3"/>
        <v>0.1883116883</v>
      </c>
      <c r="D15" s="2">
        <v>183.0</v>
      </c>
      <c r="E15" s="4">
        <f t="shared" si="4"/>
        <v>0.05464480874</v>
      </c>
      <c r="F15" s="2">
        <v>193.0</v>
      </c>
    </row>
    <row r="16">
      <c r="A16" s="1" t="s">
        <v>8</v>
      </c>
      <c r="B16" s="2">
        <v>154.0</v>
      </c>
      <c r="C16" s="4">
        <f t="shared" si="3"/>
        <v>0.5649350649</v>
      </c>
      <c r="D16" s="2">
        <v>241.0</v>
      </c>
      <c r="E16" s="4">
        <f t="shared" si="4"/>
        <v>0.08713692946</v>
      </c>
      <c r="F16" s="2">
        <v>262.0</v>
      </c>
    </row>
    <row r="17">
      <c r="A17" s="1" t="s">
        <v>9</v>
      </c>
      <c r="B17" s="2">
        <v>287.0</v>
      </c>
      <c r="C17" s="4">
        <f t="shared" si="3"/>
        <v>0.08013937282</v>
      </c>
      <c r="D17" s="2">
        <v>310.0</v>
      </c>
      <c r="E17" s="4">
        <f t="shared" si="4"/>
        <v>0.1516129032</v>
      </c>
      <c r="F17" s="2">
        <v>357.0</v>
      </c>
    </row>
    <row r="18">
      <c r="A18" s="1" t="s">
        <v>10</v>
      </c>
      <c r="B18" s="2">
        <v>184.0</v>
      </c>
      <c r="C18" s="4">
        <f t="shared" si="3"/>
        <v>0.2010869565</v>
      </c>
      <c r="D18" s="2">
        <v>221.0</v>
      </c>
      <c r="E18" s="4">
        <f t="shared" si="4"/>
        <v>0.1583710407</v>
      </c>
      <c r="F18" s="2">
        <v>256.0</v>
      </c>
    </row>
    <row r="19">
      <c r="A19" s="5" t="s">
        <v>11</v>
      </c>
      <c r="B19" s="6">
        <f>SUM(B14:B18)</f>
        <v>1222</v>
      </c>
      <c r="C19" s="7">
        <f t="shared" si="3"/>
        <v>0.1947626841</v>
      </c>
      <c r="D19" s="6">
        <f>SUM(D14:D18)</f>
        <v>1460</v>
      </c>
      <c r="E19" s="7">
        <f t="shared" si="4"/>
        <v>0.09863013699</v>
      </c>
      <c r="F19" s="6">
        <f>SUM(F14:F18)</f>
        <v>1604</v>
      </c>
    </row>
    <row r="20">
      <c r="C20" s="8"/>
      <c r="E20" s="8"/>
    </row>
    <row r="21">
      <c r="C21" s="8"/>
      <c r="E21" s="8"/>
    </row>
    <row r="22">
      <c r="C22" s="8"/>
      <c r="E22" s="8"/>
    </row>
    <row r="23">
      <c r="C23" s="8"/>
      <c r="E23" s="8"/>
    </row>
    <row r="24">
      <c r="C24" s="8"/>
      <c r="E24" s="8"/>
    </row>
    <row r="25">
      <c r="C25" s="8"/>
      <c r="E25" s="8"/>
    </row>
    <row r="26">
      <c r="C26" s="8"/>
      <c r="E26" s="8"/>
    </row>
    <row r="27">
      <c r="C27" s="8"/>
      <c r="E27" s="8"/>
    </row>
    <row r="28">
      <c r="C28" s="8"/>
      <c r="E28" s="8"/>
    </row>
    <row r="29">
      <c r="C29" s="8"/>
      <c r="E29" s="8"/>
    </row>
    <row r="30">
      <c r="C30" s="8"/>
      <c r="E30" s="8"/>
    </row>
    <row r="31">
      <c r="C31" s="8"/>
      <c r="E31" s="8"/>
    </row>
    <row r="32">
      <c r="C32" s="8"/>
      <c r="E32" s="8"/>
    </row>
    <row r="33">
      <c r="C33" s="8"/>
      <c r="E33" s="8"/>
    </row>
    <row r="34">
      <c r="C34" s="8"/>
      <c r="E34" s="8"/>
    </row>
    <row r="35">
      <c r="C35" s="8"/>
      <c r="E35" s="8"/>
    </row>
    <row r="36">
      <c r="C36" s="8"/>
      <c r="E36" s="8"/>
    </row>
    <row r="37">
      <c r="C37" s="8"/>
      <c r="E37" s="8"/>
    </row>
    <row r="38">
      <c r="C38" s="8"/>
      <c r="E38" s="8"/>
    </row>
    <row r="39">
      <c r="C39" s="8"/>
      <c r="E39" s="8"/>
    </row>
    <row r="40">
      <c r="C40" s="8"/>
      <c r="E40" s="8"/>
    </row>
    <row r="41">
      <c r="C41" s="8"/>
      <c r="E41" s="8"/>
    </row>
    <row r="42">
      <c r="C42" s="8"/>
      <c r="E42" s="8"/>
    </row>
    <row r="43">
      <c r="C43" s="8"/>
      <c r="E43" s="8"/>
    </row>
    <row r="44">
      <c r="C44" s="8"/>
      <c r="E44" s="8"/>
    </row>
    <row r="45">
      <c r="C45" s="8"/>
      <c r="E45" s="8"/>
    </row>
    <row r="46">
      <c r="C46" s="8"/>
      <c r="E46" s="8"/>
    </row>
    <row r="47">
      <c r="C47" s="8"/>
      <c r="E47" s="8"/>
    </row>
    <row r="48">
      <c r="C48" s="8"/>
      <c r="E48" s="8"/>
    </row>
    <row r="49">
      <c r="C49" s="8"/>
      <c r="E49" s="8"/>
    </row>
    <row r="50">
      <c r="C50" s="8"/>
      <c r="E50" s="8"/>
    </row>
    <row r="51">
      <c r="C51" s="8"/>
      <c r="E51" s="8"/>
    </row>
    <row r="52">
      <c r="C52" s="8"/>
      <c r="E52" s="8"/>
    </row>
    <row r="53">
      <c r="C53" s="8"/>
      <c r="E53" s="8"/>
    </row>
    <row r="54">
      <c r="C54" s="8"/>
      <c r="E54" s="8"/>
    </row>
    <row r="55">
      <c r="C55" s="8"/>
      <c r="E55" s="8"/>
    </row>
    <row r="56">
      <c r="C56" s="8"/>
      <c r="E56" s="8"/>
    </row>
    <row r="57">
      <c r="C57" s="8"/>
      <c r="E57" s="8"/>
    </row>
    <row r="58">
      <c r="C58" s="8"/>
      <c r="E58" s="8"/>
    </row>
    <row r="59">
      <c r="C59" s="8"/>
      <c r="E59" s="8"/>
    </row>
    <row r="60">
      <c r="C60" s="8"/>
      <c r="E60" s="8"/>
    </row>
    <row r="61">
      <c r="C61" s="8"/>
      <c r="E61" s="8"/>
    </row>
    <row r="62">
      <c r="C62" s="8"/>
      <c r="E62" s="8"/>
    </row>
    <row r="63">
      <c r="C63" s="8"/>
      <c r="E63" s="8"/>
    </row>
    <row r="64">
      <c r="C64" s="8"/>
      <c r="E64" s="8"/>
    </row>
    <row r="65">
      <c r="C65" s="8"/>
      <c r="E65" s="8"/>
    </row>
    <row r="66">
      <c r="C66" s="8"/>
      <c r="E66" s="8"/>
    </row>
    <row r="67">
      <c r="C67" s="8"/>
      <c r="E67" s="8"/>
    </row>
    <row r="68">
      <c r="C68" s="8"/>
      <c r="E68" s="8"/>
    </row>
    <row r="69">
      <c r="C69" s="8"/>
      <c r="E69" s="8"/>
    </row>
    <row r="70">
      <c r="C70" s="8"/>
      <c r="E70" s="8"/>
    </row>
    <row r="71">
      <c r="C71" s="8"/>
      <c r="E71" s="8"/>
    </row>
    <row r="72">
      <c r="C72" s="8"/>
      <c r="E72" s="8"/>
    </row>
    <row r="73">
      <c r="C73" s="8"/>
      <c r="E73" s="8"/>
    </row>
    <row r="74">
      <c r="C74" s="8"/>
      <c r="E74" s="8"/>
    </row>
    <row r="75">
      <c r="C75" s="8"/>
      <c r="E75" s="8"/>
    </row>
    <row r="76">
      <c r="C76" s="8"/>
      <c r="E76" s="8"/>
    </row>
    <row r="77">
      <c r="C77" s="8"/>
      <c r="E77" s="8"/>
    </row>
    <row r="78">
      <c r="C78" s="8"/>
      <c r="E78" s="8"/>
    </row>
    <row r="79">
      <c r="C79" s="8"/>
      <c r="E79" s="8"/>
    </row>
    <row r="80">
      <c r="C80" s="8"/>
      <c r="E80" s="8"/>
    </row>
    <row r="81">
      <c r="C81" s="8"/>
      <c r="E81" s="8"/>
    </row>
    <row r="82">
      <c r="C82" s="8"/>
      <c r="E82" s="8"/>
    </row>
    <row r="83">
      <c r="C83" s="8"/>
      <c r="E83" s="8"/>
    </row>
    <row r="84">
      <c r="C84" s="8"/>
      <c r="E84" s="8"/>
    </row>
    <row r="85">
      <c r="C85" s="8"/>
      <c r="E85" s="8"/>
    </row>
    <row r="86">
      <c r="C86" s="8"/>
      <c r="E86" s="8"/>
    </row>
    <row r="87">
      <c r="C87" s="8"/>
      <c r="E87" s="8"/>
    </row>
    <row r="88">
      <c r="C88" s="8"/>
      <c r="E88" s="8"/>
    </row>
    <row r="89">
      <c r="C89" s="8"/>
      <c r="E89" s="8"/>
    </row>
    <row r="90">
      <c r="C90" s="8"/>
      <c r="E90" s="8"/>
    </row>
    <row r="91">
      <c r="C91" s="8"/>
      <c r="E91" s="8"/>
    </row>
    <row r="92">
      <c r="C92" s="8"/>
      <c r="E92" s="8"/>
    </row>
    <row r="93">
      <c r="C93" s="8"/>
      <c r="E93" s="8"/>
    </row>
    <row r="94">
      <c r="C94" s="8"/>
      <c r="E94" s="8"/>
    </row>
    <row r="95">
      <c r="C95" s="8"/>
      <c r="E95" s="8"/>
    </row>
    <row r="96">
      <c r="C96" s="8"/>
      <c r="E96" s="8"/>
    </row>
    <row r="97">
      <c r="C97" s="8"/>
      <c r="E97" s="8"/>
    </row>
    <row r="98">
      <c r="C98" s="8"/>
      <c r="E98" s="8"/>
    </row>
    <row r="99">
      <c r="C99" s="8"/>
      <c r="E99" s="8"/>
    </row>
    <row r="100">
      <c r="C100" s="8"/>
      <c r="E100" s="8"/>
    </row>
    <row r="101">
      <c r="C101" s="8"/>
      <c r="E101" s="8"/>
    </row>
    <row r="102">
      <c r="C102" s="8"/>
      <c r="E102" s="8"/>
    </row>
    <row r="103">
      <c r="C103" s="8"/>
      <c r="E103" s="8"/>
    </row>
    <row r="104">
      <c r="C104" s="8"/>
      <c r="E104" s="8"/>
    </row>
    <row r="105">
      <c r="C105" s="8"/>
      <c r="E105" s="8"/>
    </row>
    <row r="106">
      <c r="C106" s="8"/>
      <c r="E106" s="8"/>
    </row>
    <row r="107">
      <c r="C107" s="8"/>
      <c r="E107" s="8"/>
    </row>
    <row r="108">
      <c r="C108" s="8"/>
      <c r="E108" s="8"/>
    </row>
    <row r="109">
      <c r="C109" s="8"/>
      <c r="E109" s="8"/>
    </row>
    <row r="110">
      <c r="C110" s="8"/>
      <c r="E110" s="8"/>
    </row>
    <row r="111">
      <c r="C111" s="8"/>
      <c r="E111" s="8"/>
    </row>
    <row r="112">
      <c r="C112" s="8"/>
      <c r="E112" s="8"/>
    </row>
    <row r="113">
      <c r="C113" s="8"/>
      <c r="E113" s="8"/>
    </row>
    <row r="114">
      <c r="C114" s="8"/>
      <c r="E114" s="8"/>
    </row>
    <row r="115">
      <c r="C115" s="8"/>
      <c r="E115" s="8"/>
    </row>
    <row r="116">
      <c r="C116" s="8"/>
      <c r="E116" s="8"/>
    </row>
    <row r="117">
      <c r="C117" s="8"/>
      <c r="E117" s="8"/>
    </row>
    <row r="118">
      <c r="C118" s="8"/>
      <c r="E118" s="8"/>
    </row>
    <row r="119">
      <c r="C119" s="8"/>
      <c r="E119" s="8"/>
    </row>
    <row r="120">
      <c r="C120" s="8"/>
      <c r="E120" s="8"/>
    </row>
    <row r="121">
      <c r="C121" s="8"/>
      <c r="E121" s="8"/>
    </row>
    <row r="122">
      <c r="C122" s="8"/>
      <c r="E122" s="8"/>
    </row>
    <row r="123">
      <c r="C123" s="8"/>
      <c r="E123" s="8"/>
    </row>
    <row r="124">
      <c r="C124" s="8"/>
      <c r="E124" s="8"/>
    </row>
    <row r="125">
      <c r="C125" s="8"/>
      <c r="E125" s="8"/>
    </row>
    <row r="126">
      <c r="C126" s="8"/>
      <c r="E126" s="8"/>
    </row>
    <row r="127">
      <c r="C127" s="8"/>
      <c r="E127" s="8"/>
    </row>
    <row r="128">
      <c r="C128" s="8"/>
      <c r="E128" s="8"/>
    </row>
    <row r="129">
      <c r="C129" s="8"/>
      <c r="E129" s="8"/>
    </row>
    <row r="130">
      <c r="C130" s="8"/>
      <c r="E130" s="8"/>
    </row>
    <row r="131">
      <c r="C131" s="8"/>
      <c r="E131" s="8"/>
    </row>
    <row r="132">
      <c r="C132" s="8"/>
      <c r="E132" s="8"/>
    </row>
    <row r="133">
      <c r="C133" s="8"/>
      <c r="E133" s="8"/>
    </row>
    <row r="134">
      <c r="C134" s="8"/>
      <c r="E134" s="8"/>
    </row>
    <row r="135">
      <c r="C135" s="8"/>
      <c r="E135" s="8"/>
    </row>
    <row r="136">
      <c r="C136" s="8"/>
      <c r="E136" s="8"/>
    </row>
    <row r="137">
      <c r="C137" s="8"/>
      <c r="E137" s="8"/>
    </row>
    <row r="138">
      <c r="C138" s="8"/>
      <c r="E138" s="8"/>
    </row>
    <row r="139">
      <c r="C139" s="8"/>
      <c r="E139" s="8"/>
    </row>
    <row r="140">
      <c r="C140" s="8"/>
      <c r="E140" s="8"/>
    </row>
    <row r="141">
      <c r="C141" s="8"/>
      <c r="E141" s="8"/>
    </row>
    <row r="142">
      <c r="C142" s="8"/>
      <c r="E142" s="8"/>
    </row>
    <row r="143">
      <c r="C143" s="8"/>
      <c r="E143" s="8"/>
    </row>
    <row r="144">
      <c r="C144" s="8"/>
      <c r="E144" s="8"/>
    </row>
    <row r="145">
      <c r="C145" s="8"/>
      <c r="E145" s="8"/>
    </row>
    <row r="146">
      <c r="C146" s="8"/>
      <c r="E146" s="8"/>
    </row>
    <row r="147">
      <c r="C147" s="8"/>
      <c r="E147" s="8"/>
    </row>
    <row r="148">
      <c r="C148" s="8"/>
      <c r="E148" s="8"/>
    </row>
    <row r="149">
      <c r="C149" s="8"/>
      <c r="E149" s="8"/>
    </row>
    <row r="150">
      <c r="C150" s="8"/>
      <c r="E150" s="8"/>
    </row>
    <row r="151">
      <c r="C151" s="8"/>
      <c r="E151" s="8"/>
    </row>
    <row r="152">
      <c r="C152" s="8"/>
      <c r="E152" s="8"/>
    </row>
    <row r="153">
      <c r="C153" s="8"/>
      <c r="E153" s="8"/>
    </row>
    <row r="154">
      <c r="C154" s="8"/>
      <c r="E154" s="8"/>
    </row>
    <row r="155">
      <c r="C155" s="8"/>
      <c r="E155" s="8"/>
    </row>
    <row r="156">
      <c r="C156" s="8"/>
      <c r="E156" s="8"/>
    </row>
    <row r="157">
      <c r="C157" s="8"/>
      <c r="E157" s="8"/>
    </row>
    <row r="158">
      <c r="C158" s="8"/>
      <c r="E158" s="8"/>
    </row>
    <row r="159">
      <c r="C159" s="8"/>
      <c r="E159" s="8"/>
    </row>
    <row r="160">
      <c r="C160" s="8"/>
      <c r="E160" s="8"/>
    </row>
    <row r="161">
      <c r="C161" s="8"/>
      <c r="E161" s="8"/>
    </row>
    <row r="162">
      <c r="C162" s="8"/>
      <c r="E162" s="8"/>
    </row>
    <row r="163">
      <c r="C163" s="8"/>
      <c r="E163" s="8"/>
    </row>
    <row r="164">
      <c r="C164" s="8"/>
      <c r="E164" s="8"/>
    </row>
    <row r="165">
      <c r="C165" s="8"/>
      <c r="E165" s="8"/>
    </row>
    <row r="166">
      <c r="C166" s="8"/>
      <c r="E166" s="8"/>
    </row>
    <row r="167">
      <c r="C167" s="8"/>
      <c r="E167" s="8"/>
    </row>
    <row r="168">
      <c r="C168" s="8"/>
      <c r="E168" s="8"/>
    </row>
    <row r="169">
      <c r="C169" s="8"/>
      <c r="E169" s="8"/>
    </row>
    <row r="170">
      <c r="C170" s="8"/>
      <c r="E170" s="8"/>
    </row>
    <row r="171">
      <c r="C171" s="8"/>
      <c r="E171" s="8"/>
    </row>
    <row r="172">
      <c r="C172" s="8"/>
      <c r="E172" s="8"/>
    </row>
    <row r="173">
      <c r="C173" s="8"/>
      <c r="E173" s="8"/>
    </row>
    <row r="174">
      <c r="C174" s="8"/>
      <c r="E174" s="8"/>
    </row>
    <row r="175">
      <c r="C175" s="8"/>
      <c r="E175" s="8"/>
    </row>
    <row r="176">
      <c r="C176" s="8"/>
      <c r="E176" s="8"/>
    </row>
    <row r="177">
      <c r="C177" s="8"/>
      <c r="E177" s="8"/>
    </row>
    <row r="178">
      <c r="C178" s="8"/>
      <c r="E178" s="8"/>
    </row>
    <row r="179">
      <c r="C179" s="8"/>
      <c r="E179" s="8"/>
    </row>
    <row r="180">
      <c r="C180" s="8"/>
      <c r="E180" s="8"/>
    </row>
    <row r="181">
      <c r="C181" s="8"/>
      <c r="E181" s="8"/>
    </row>
    <row r="182">
      <c r="C182" s="8"/>
      <c r="E182" s="8"/>
    </row>
    <row r="183">
      <c r="C183" s="8"/>
      <c r="E183" s="8"/>
    </row>
    <row r="184">
      <c r="C184" s="8"/>
      <c r="E184" s="8"/>
    </row>
    <row r="185">
      <c r="C185" s="8"/>
      <c r="E185" s="8"/>
    </row>
    <row r="186">
      <c r="C186" s="8"/>
      <c r="E186" s="8"/>
    </row>
    <row r="187">
      <c r="C187" s="8"/>
      <c r="E187" s="8"/>
    </row>
    <row r="188">
      <c r="C188" s="8"/>
      <c r="E188" s="8"/>
    </row>
    <row r="189">
      <c r="C189" s="8"/>
      <c r="E189" s="8"/>
    </row>
    <row r="190">
      <c r="C190" s="8"/>
      <c r="E190" s="8"/>
    </row>
    <row r="191">
      <c r="C191" s="8"/>
      <c r="E191" s="8"/>
    </row>
    <row r="192">
      <c r="C192" s="8"/>
      <c r="E192" s="8"/>
    </row>
    <row r="193">
      <c r="C193" s="8"/>
      <c r="E193" s="8"/>
    </row>
    <row r="194">
      <c r="C194" s="8"/>
      <c r="E194" s="8"/>
    </row>
    <row r="195">
      <c r="C195" s="8"/>
      <c r="E195" s="8"/>
    </row>
    <row r="196">
      <c r="C196" s="8"/>
      <c r="E196" s="8"/>
    </row>
    <row r="197">
      <c r="C197" s="8"/>
      <c r="E197" s="8"/>
    </row>
    <row r="198">
      <c r="C198" s="8"/>
      <c r="E198" s="8"/>
    </row>
    <row r="199">
      <c r="C199" s="8"/>
      <c r="E199" s="8"/>
    </row>
    <row r="200">
      <c r="C200" s="8"/>
      <c r="E200" s="8"/>
    </row>
    <row r="201">
      <c r="C201" s="8"/>
      <c r="E201" s="8"/>
    </row>
    <row r="202">
      <c r="C202" s="8"/>
      <c r="E202" s="8"/>
    </row>
    <row r="203">
      <c r="C203" s="8"/>
      <c r="E203" s="8"/>
    </row>
    <row r="204">
      <c r="C204" s="8"/>
      <c r="E204" s="8"/>
    </row>
    <row r="205">
      <c r="C205" s="8"/>
      <c r="E205" s="8"/>
    </row>
    <row r="206">
      <c r="C206" s="8"/>
      <c r="E206" s="8"/>
    </row>
    <row r="207">
      <c r="C207" s="8"/>
      <c r="E207" s="8"/>
    </row>
    <row r="208">
      <c r="C208" s="8"/>
      <c r="E208" s="8"/>
    </row>
    <row r="209">
      <c r="C209" s="8"/>
      <c r="E209" s="8"/>
    </row>
    <row r="210">
      <c r="C210" s="8"/>
      <c r="E210" s="8"/>
    </row>
    <row r="211">
      <c r="C211" s="8"/>
      <c r="E211" s="8"/>
    </row>
    <row r="212">
      <c r="C212" s="8"/>
      <c r="E212" s="8"/>
    </row>
    <row r="213">
      <c r="C213" s="8"/>
      <c r="E213" s="8"/>
    </row>
    <row r="214">
      <c r="C214" s="8"/>
      <c r="E214" s="8"/>
    </row>
    <row r="215">
      <c r="C215" s="8"/>
      <c r="E215" s="8"/>
    </row>
    <row r="216">
      <c r="C216" s="8"/>
      <c r="E216" s="8"/>
    </row>
    <row r="217">
      <c r="C217" s="8"/>
      <c r="E217" s="8"/>
    </row>
    <row r="218">
      <c r="C218" s="8"/>
      <c r="E218" s="8"/>
    </row>
    <row r="219">
      <c r="C219" s="8"/>
      <c r="E219" s="8"/>
    </row>
    <row r="220">
      <c r="C220" s="8"/>
      <c r="E220" s="8"/>
    </row>
    <row r="221">
      <c r="C221" s="8"/>
      <c r="E221" s="8"/>
    </row>
    <row r="222">
      <c r="C222" s="8"/>
      <c r="E222" s="8"/>
    </row>
    <row r="223">
      <c r="C223" s="8"/>
      <c r="E223" s="8"/>
    </row>
    <row r="224">
      <c r="C224" s="8"/>
      <c r="E224" s="8"/>
    </row>
    <row r="225">
      <c r="C225" s="8"/>
      <c r="E225" s="8"/>
    </row>
    <row r="226">
      <c r="C226" s="8"/>
      <c r="E226" s="8"/>
    </row>
    <row r="227">
      <c r="C227" s="8"/>
      <c r="E227" s="8"/>
    </row>
    <row r="228">
      <c r="C228" s="8"/>
      <c r="E228" s="8"/>
    </row>
    <row r="229">
      <c r="C229" s="8"/>
      <c r="E229" s="8"/>
    </row>
    <row r="230">
      <c r="C230" s="8"/>
      <c r="E230" s="8"/>
    </row>
    <row r="231">
      <c r="C231" s="8"/>
      <c r="E231" s="8"/>
    </row>
    <row r="232">
      <c r="C232" s="8"/>
      <c r="E232" s="8"/>
    </row>
    <row r="233">
      <c r="C233" s="8"/>
      <c r="E233" s="8"/>
    </row>
    <row r="234">
      <c r="C234" s="8"/>
      <c r="E234" s="8"/>
    </row>
    <row r="235">
      <c r="C235" s="8"/>
      <c r="E235" s="8"/>
    </row>
    <row r="236">
      <c r="C236" s="8"/>
      <c r="E236" s="8"/>
    </row>
    <row r="237">
      <c r="C237" s="8"/>
      <c r="E237" s="8"/>
    </row>
    <row r="238">
      <c r="C238" s="8"/>
      <c r="E238" s="8"/>
    </row>
    <row r="239">
      <c r="C239" s="8"/>
      <c r="E239" s="8"/>
    </row>
    <row r="240">
      <c r="C240" s="8"/>
      <c r="E240" s="8"/>
    </row>
    <row r="241">
      <c r="C241" s="8"/>
      <c r="E241" s="8"/>
    </row>
    <row r="242">
      <c r="C242" s="8"/>
      <c r="E242" s="8"/>
    </row>
    <row r="243">
      <c r="C243" s="8"/>
      <c r="E243" s="8"/>
    </row>
    <row r="244">
      <c r="C244" s="8"/>
      <c r="E244" s="8"/>
    </row>
    <row r="245">
      <c r="C245" s="8"/>
      <c r="E245" s="8"/>
    </row>
    <row r="246">
      <c r="C246" s="8"/>
      <c r="E246" s="8"/>
    </row>
    <row r="247">
      <c r="C247" s="8"/>
      <c r="E247" s="8"/>
    </row>
    <row r="248">
      <c r="C248" s="8"/>
      <c r="E248" s="8"/>
    </row>
    <row r="249">
      <c r="C249" s="8"/>
      <c r="E249" s="8"/>
    </row>
    <row r="250">
      <c r="C250" s="8"/>
      <c r="E250" s="8"/>
    </row>
    <row r="251">
      <c r="C251" s="8"/>
      <c r="E251" s="8"/>
    </row>
    <row r="252">
      <c r="C252" s="8"/>
      <c r="E252" s="8"/>
    </row>
    <row r="253">
      <c r="C253" s="8"/>
      <c r="E253" s="8"/>
    </row>
    <row r="254">
      <c r="C254" s="8"/>
      <c r="E254" s="8"/>
    </row>
    <row r="255">
      <c r="C255" s="8"/>
      <c r="E255" s="8"/>
    </row>
    <row r="256">
      <c r="C256" s="8"/>
      <c r="E256" s="8"/>
    </row>
    <row r="257">
      <c r="C257" s="8"/>
      <c r="E257" s="8"/>
    </row>
    <row r="258">
      <c r="C258" s="8"/>
      <c r="E258" s="8"/>
    </row>
    <row r="259">
      <c r="C259" s="8"/>
      <c r="E259" s="8"/>
    </row>
    <row r="260">
      <c r="C260" s="8"/>
      <c r="E260" s="8"/>
    </row>
    <row r="261">
      <c r="C261" s="8"/>
      <c r="E261" s="8"/>
    </row>
    <row r="262">
      <c r="C262" s="8"/>
      <c r="E262" s="8"/>
    </row>
    <row r="263">
      <c r="C263" s="8"/>
      <c r="E263" s="8"/>
    </row>
    <row r="264">
      <c r="C264" s="8"/>
      <c r="E264" s="8"/>
    </row>
    <row r="265">
      <c r="C265" s="8"/>
      <c r="E265" s="8"/>
    </row>
    <row r="266">
      <c r="C266" s="8"/>
      <c r="E266" s="8"/>
    </row>
    <row r="267">
      <c r="C267" s="8"/>
      <c r="E267" s="8"/>
    </row>
    <row r="268">
      <c r="C268" s="8"/>
      <c r="E268" s="8"/>
    </row>
    <row r="269">
      <c r="C269" s="8"/>
      <c r="E269" s="8"/>
    </row>
    <row r="270">
      <c r="C270" s="8"/>
      <c r="E270" s="8"/>
    </row>
    <row r="271">
      <c r="C271" s="8"/>
      <c r="E271" s="8"/>
    </row>
    <row r="272">
      <c r="C272" s="8"/>
      <c r="E272" s="8"/>
    </row>
    <row r="273">
      <c r="C273" s="8"/>
      <c r="E273" s="8"/>
    </row>
    <row r="274">
      <c r="C274" s="8"/>
      <c r="E274" s="8"/>
    </row>
    <row r="275">
      <c r="C275" s="8"/>
      <c r="E275" s="8"/>
    </row>
    <row r="276">
      <c r="C276" s="8"/>
      <c r="E276" s="8"/>
    </row>
    <row r="277">
      <c r="C277" s="8"/>
      <c r="E277" s="8"/>
    </row>
    <row r="278">
      <c r="C278" s="8"/>
      <c r="E278" s="8"/>
    </row>
    <row r="279">
      <c r="C279" s="8"/>
      <c r="E279" s="8"/>
    </row>
    <row r="280">
      <c r="C280" s="8"/>
      <c r="E280" s="8"/>
    </row>
    <row r="281">
      <c r="C281" s="8"/>
      <c r="E281" s="8"/>
    </row>
    <row r="282">
      <c r="C282" s="8"/>
      <c r="E282" s="8"/>
    </row>
    <row r="283">
      <c r="C283" s="8"/>
      <c r="E283" s="8"/>
    </row>
    <row r="284">
      <c r="C284" s="8"/>
      <c r="E284" s="8"/>
    </row>
    <row r="285">
      <c r="C285" s="8"/>
      <c r="E285" s="8"/>
    </row>
    <row r="286">
      <c r="C286" s="8"/>
      <c r="E286" s="8"/>
    </row>
    <row r="287">
      <c r="C287" s="8"/>
      <c r="E287" s="8"/>
    </row>
    <row r="288">
      <c r="C288" s="8"/>
      <c r="E288" s="8"/>
    </row>
    <row r="289">
      <c r="C289" s="8"/>
      <c r="E289" s="8"/>
    </row>
    <row r="290">
      <c r="C290" s="8"/>
      <c r="E290" s="8"/>
    </row>
    <row r="291">
      <c r="C291" s="8"/>
      <c r="E291" s="8"/>
    </row>
    <row r="292">
      <c r="C292" s="8"/>
      <c r="E292" s="8"/>
    </row>
    <row r="293">
      <c r="C293" s="8"/>
      <c r="E293" s="8"/>
    </row>
    <row r="294">
      <c r="C294" s="8"/>
      <c r="E294" s="8"/>
    </row>
    <row r="295">
      <c r="C295" s="8"/>
      <c r="E295" s="8"/>
    </row>
    <row r="296">
      <c r="C296" s="8"/>
      <c r="E296" s="8"/>
    </row>
    <row r="297">
      <c r="C297" s="8"/>
      <c r="E297" s="8"/>
    </row>
    <row r="298">
      <c r="C298" s="8"/>
      <c r="E298" s="8"/>
    </row>
    <row r="299">
      <c r="C299" s="8"/>
      <c r="E299" s="8"/>
    </row>
    <row r="300">
      <c r="C300" s="8"/>
      <c r="E300" s="8"/>
    </row>
    <row r="301">
      <c r="C301" s="8"/>
      <c r="E301" s="8"/>
    </row>
    <row r="302">
      <c r="C302" s="8"/>
      <c r="E302" s="8"/>
    </row>
    <row r="303">
      <c r="C303" s="8"/>
      <c r="E303" s="8"/>
    </row>
    <row r="304">
      <c r="C304" s="8"/>
      <c r="E304" s="8"/>
    </row>
    <row r="305">
      <c r="C305" s="8"/>
      <c r="E305" s="8"/>
    </row>
    <row r="306">
      <c r="C306" s="8"/>
      <c r="E306" s="8"/>
    </row>
    <row r="307">
      <c r="C307" s="8"/>
      <c r="E307" s="8"/>
    </row>
    <row r="308">
      <c r="C308" s="8"/>
      <c r="E308" s="8"/>
    </row>
    <row r="309">
      <c r="C309" s="8"/>
      <c r="E309" s="8"/>
    </row>
    <row r="310">
      <c r="C310" s="8"/>
      <c r="E310" s="8"/>
    </row>
    <row r="311">
      <c r="C311" s="8"/>
      <c r="E311" s="8"/>
    </row>
    <row r="312">
      <c r="C312" s="8"/>
      <c r="E312" s="8"/>
    </row>
    <row r="313">
      <c r="C313" s="8"/>
      <c r="E313" s="8"/>
    </row>
    <row r="314">
      <c r="C314" s="8"/>
      <c r="E314" s="8"/>
    </row>
    <row r="315">
      <c r="C315" s="8"/>
      <c r="E315" s="8"/>
    </row>
    <row r="316">
      <c r="C316" s="8"/>
      <c r="E316" s="8"/>
    </row>
    <row r="317">
      <c r="C317" s="8"/>
      <c r="E317" s="8"/>
    </row>
    <row r="318">
      <c r="C318" s="8"/>
      <c r="E318" s="8"/>
    </row>
    <row r="319">
      <c r="C319" s="8"/>
      <c r="E319" s="8"/>
    </row>
    <row r="320">
      <c r="C320" s="8"/>
      <c r="E320" s="8"/>
    </row>
    <row r="321">
      <c r="C321" s="8"/>
      <c r="E321" s="8"/>
    </row>
    <row r="322">
      <c r="C322" s="8"/>
      <c r="E322" s="8"/>
    </row>
    <row r="323">
      <c r="C323" s="8"/>
      <c r="E323" s="8"/>
    </row>
    <row r="324">
      <c r="C324" s="8"/>
      <c r="E324" s="8"/>
    </row>
    <row r="325">
      <c r="C325" s="8"/>
      <c r="E325" s="8"/>
    </row>
    <row r="326">
      <c r="C326" s="8"/>
      <c r="E326" s="8"/>
    </row>
    <row r="327">
      <c r="C327" s="8"/>
      <c r="E327" s="8"/>
    </row>
    <row r="328">
      <c r="C328" s="8"/>
      <c r="E328" s="8"/>
    </row>
    <row r="329">
      <c r="C329" s="8"/>
      <c r="E329" s="8"/>
    </row>
    <row r="330">
      <c r="C330" s="8"/>
      <c r="E330" s="8"/>
    </row>
    <row r="331">
      <c r="C331" s="8"/>
      <c r="E331" s="8"/>
    </row>
    <row r="332">
      <c r="C332" s="8"/>
      <c r="E332" s="8"/>
    </row>
    <row r="333">
      <c r="C333" s="8"/>
      <c r="E333" s="8"/>
    </row>
    <row r="334">
      <c r="C334" s="8"/>
      <c r="E334" s="8"/>
    </row>
    <row r="335">
      <c r="C335" s="8"/>
      <c r="E335" s="8"/>
    </row>
    <row r="336">
      <c r="C336" s="8"/>
      <c r="E336" s="8"/>
    </row>
    <row r="337">
      <c r="C337" s="8"/>
      <c r="E337" s="8"/>
    </row>
    <row r="338">
      <c r="C338" s="8"/>
      <c r="E338" s="8"/>
    </row>
    <row r="339">
      <c r="C339" s="8"/>
      <c r="E339" s="8"/>
    </row>
    <row r="340">
      <c r="C340" s="8"/>
      <c r="E340" s="8"/>
    </row>
    <row r="341">
      <c r="C341" s="8"/>
      <c r="E341" s="8"/>
    </row>
    <row r="342">
      <c r="C342" s="8"/>
      <c r="E342" s="8"/>
    </row>
    <row r="343">
      <c r="C343" s="8"/>
      <c r="E343" s="8"/>
    </row>
    <row r="344">
      <c r="C344" s="8"/>
      <c r="E344" s="8"/>
    </row>
    <row r="345">
      <c r="C345" s="8"/>
      <c r="E345" s="8"/>
    </row>
    <row r="346">
      <c r="C346" s="8"/>
      <c r="E346" s="8"/>
    </row>
    <row r="347">
      <c r="C347" s="8"/>
      <c r="E347" s="8"/>
    </row>
    <row r="348">
      <c r="C348" s="8"/>
      <c r="E348" s="8"/>
    </row>
    <row r="349">
      <c r="C349" s="8"/>
      <c r="E349" s="8"/>
    </row>
    <row r="350">
      <c r="C350" s="8"/>
      <c r="E350" s="8"/>
    </row>
    <row r="351">
      <c r="C351" s="8"/>
      <c r="E351" s="8"/>
    </row>
    <row r="352">
      <c r="C352" s="8"/>
      <c r="E352" s="8"/>
    </row>
    <row r="353">
      <c r="C353" s="8"/>
      <c r="E353" s="8"/>
    </row>
    <row r="354">
      <c r="C354" s="8"/>
      <c r="E354" s="8"/>
    </row>
    <row r="355">
      <c r="C355" s="8"/>
      <c r="E355" s="8"/>
    </row>
    <row r="356">
      <c r="C356" s="8"/>
      <c r="E356" s="8"/>
    </row>
    <row r="357">
      <c r="C357" s="8"/>
      <c r="E357" s="8"/>
    </row>
    <row r="358">
      <c r="C358" s="8"/>
      <c r="E358" s="8"/>
    </row>
    <row r="359">
      <c r="C359" s="8"/>
      <c r="E359" s="8"/>
    </row>
    <row r="360">
      <c r="C360" s="8"/>
      <c r="E360" s="8"/>
    </row>
    <row r="361">
      <c r="C361" s="8"/>
      <c r="E361" s="8"/>
    </row>
    <row r="362">
      <c r="C362" s="8"/>
      <c r="E362" s="8"/>
    </row>
    <row r="363">
      <c r="C363" s="8"/>
      <c r="E363" s="8"/>
    </row>
    <row r="364">
      <c r="C364" s="8"/>
      <c r="E364" s="8"/>
    </row>
    <row r="365">
      <c r="C365" s="8"/>
      <c r="E365" s="8"/>
    </row>
    <row r="366">
      <c r="C366" s="8"/>
      <c r="E366" s="8"/>
    </row>
    <row r="367">
      <c r="C367" s="8"/>
      <c r="E367" s="8"/>
    </row>
    <row r="368">
      <c r="C368" s="8"/>
      <c r="E368" s="8"/>
    </row>
    <row r="369">
      <c r="C369" s="8"/>
      <c r="E369" s="8"/>
    </row>
    <row r="370">
      <c r="C370" s="8"/>
      <c r="E370" s="8"/>
    </row>
    <row r="371">
      <c r="C371" s="8"/>
      <c r="E371" s="8"/>
    </row>
    <row r="372">
      <c r="C372" s="8"/>
      <c r="E372" s="8"/>
    </row>
    <row r="373">
      <c r="C373" s="8"/>
      <c r="E373" s="8"/>
    </row>
    <row r="374">
      <c r="C374" s="8"/>
      <c r="E374" s="8"/>
    </row>
    <row r="375">
      <c r="C375" s="8"/>
      <c r="E375" s="8"/>
    </row>
    <row r="376">
      <c r="C376" s="8"/>
      <c r="E376" s="8"/>
    </row>
    <row r="377">
      <c r="C377" s="8"/>
      <c r="E377" s="8"/>
    </row>
    <row r="378">
      <c r="C378" s="8"/>
      <c r="E378" s="8"/>
    </row>
    <row r="379">
      <c r="C379" s="8"/>
      <c r="E379" s="8"/>
    </row>
    <row r="380">
      <c r="C380" s="8"/>
      <c r="E380" s="8"/>
    </row>
    <row r="381">
      <c r="C381" s="8"/>
      <c r="E381" s="8"/>
    </row>
    <row r="382">
      <c r="C382" s="8"/>
      <c r="E382" s="8"/>
    </row>
    <row r="383">
      <c r="C383" s="8"/>
      <c r="E383" s="8"/>
    </row>
    <row r="384">
      <c r="C384" s="8"/>
      <c r="E384" s="8"/>
    </row>
    <row r="385">
      <c r="C385" s="8"/>
      <c r="E385" s="8"/>
    </row>
    <row r="386">
      <c r="C386" s="8"/>
      <c r="E386" s="8"/>
    </row>
    <row r="387">
      <c r="C387" s="8"/>
      <c r="E387" s="8"/>
    </row>
    <row r="388">
      <c r="C388" s="8"/>
      <c r="E388" s="8"/>
    </row>
    <row r="389">
      <c r="C389" s="8"/>
      <c r="E389" s="8"/>
    </row>
    <row r="390">
      <c r="C390" s="8"/>
      <c r="E390" s="8"/>
    </row>
    <row r="391">
      <c r="C391" s="8"/>
      <c r="E391" s="8"/>
    </row>
    <row r="392">
      <c r="C392" s="8"/>
      <c r="E392" s="8"/>
    </row>
    <row r="393">
      <c r="C393" s="8"/>
      <c r="E393" s="8"/>
    </row>
    <row r="394">
      <c r="C394" s="8"/>
      <c r="E394" s="8"/>
    </row>
    <row r="395">
      <c r="C395" s="8"/>
      <c r="E395" s="8"/>
    </row>
    <row r="396">
      <c r="C396" s="8"/>
      <c r="E396" s="8"/>
    </row>
    <row r="397">
      <c r="C397" s="8"/>
      <c r="E397" s="8"/>
    </row>
    <row r="398">
      <c r="C398" s="8"/>
      <c r="E398" s="8"/>
    </row>
    <row r="399">
      <c r="C399" s="8"/>
      <c r="E399" s="8"/>
    </row>
    <row r="400">
      <c r="C400" s="8"/>
      <c r="E400" s="8"/>
    </row>
    <row r="401">
      <c r="C401" s="8"/>
      <c r="E401" s="8"/>
    </row>
    <row r="402">
      <c r="C402" s="8"/>
      <c r="E402" s="8"/>
    </row>
    <row r="403">
      <c r="C403" s="8"/>
      <c r="E403" s="8"/>
    </row>
    <row r="404">
      <c r="C404" s="8"/>
      <c r="E404" s="8"/>
    </row>
    <row r="405">
      <c r="C405" s="8"/>
      <c r="E405" s="8"/>
    </row>
    <row r="406">
      <c r="C406" s="8"/>
      <c r="E406" s="8"/>
    </row>
    <row r="407">
      <c r="C407" s="8"/>
      <c r="E407" s="8"/>
    </row>
    <row r="408">
      <c r="C408" s="8"/>
      <c r="E408" s="8"/>
    </row>
    <row r="409">
      <c r="C409" s="8"/>
      <c r="E409" s="8"/>
    </row>
    <row r="410">
      <c r="C410" s="8"/>
      <c r="E410" s="8"/>
    </row>
    <row r="411">
      <c r="C411" s="8"/>
      <c r="E411" s="8"/>
    </row>
    <row r="412">
      <c r="C412" s="8"/>
      <c r="E412" s="8"/>
    </row>
    <row r="413">
      <c r="C413" s="8"/>
      <c r="E413" s="8"/>
    </row>
    <row r="414">
      <c r="C414" s="8"/>
      <c r="E414" s="8"/>
    </row>
    <row r="415">
      <c r="C415" s="8"/>
      <c r="E415" s="8"/>
    </row>
    <row r="416">
      <c r="C416" s="8"/>
      <c r="E416" s="8"/>
    </row>
    <row r="417">
      <c r="C417" s="8"/>
      <c r="E417" s="8"/>
    </row>
    <row r="418">
      <c r="C418" s="8"/>
      <c r="E418" s="8"/>
    </row>
    <row r="419">
      <c r="C419" s="8"/>
      <c r="E419" s="8"/>
    </row>
    <row r="420">
      <c r="C420" s="8"/>
      <c r="E420" s="8"/>
    </row>
    <row r="421">
      <c r="C421" s="8"/>
      <c r="E421" s="8"/>
    </row>
    <row r="422">
      <c r="C422" s="8"/>
      <c r="E422" s="8"/>
    </row>
    <row r="423">
      <c r="C423" s="8"/>
      <c r="E423" s="8"/>
    </row>
    <row r="424">
      <c r="C424" s="8"/>
      <c r="E424" s="8"/>
    </row>
    <row r="425">
      <c r="C425" s="8"/>
      <c r="E425" s="8"/>
    </row>
    <row r="426">
      <c r="C426" s="8"/>
      <c r="E426" s="8"/>
    </row>
    <row r="427">
      <c r="C427" s="8"/>
      <c r="E427" s="8"/>
    </row>
    <row r="428">
      <c r="C428" s="8"/>
      <c r="E428" s="8"/>
    </row>
    <row r="429">
      <c r="C429" s="8"/>
      <c r="E429" s="8"/>
    </row>
    <row r="430">
      <c r="C430" s="8"/>
      <c r="E430" s="8"/>
    </row>
    <row r="431">
      <c r="C431" s="8"/>
      <c r="E431" s="8"/>
    </row>
    <row r="432">
      <c r="C432" s="8"/>
      <c r="E432" s="8"/>
    </row>
    <row r="433">
      <c r="C433" s="8"/>
      <c r="E433" s="8"/>
    </row>
    <row r="434">
      <c r="C434" s="8"/>
      <c r="E434" s="8"/>
    </row>
    <row r="435">
      <c r="C435" s="8"/>
      <c r="E435" s="8"/>
    </row>
    <row r="436">
      <c r="C436" s="8"/>
      <c r="E436" s="8"/>
    </row>
    <row r="437">
      <c r="C437" s="8"/>
      <c r="E437" s="8"/>
    </row>
    <row r="438">
      <c r="C438" s="8"/>
      <c r="E438" s="8"/>
    </row>
    <row r="439">
      <c r="C439" s="8"/>
      <c r="E439" s="8"/>
    </row>
    <row r="440">
      <c r="C440" s="8"/>
      <c r="E440" s="8"/>
    </row>
    <row r="441">
      <c r="C441" s="8"/>
      <c r="E441" s="8"/>
    </row>
    <row r="442">
      <c r="C442" s="8"/>
      <c r="E442" s="8"/>
    </row>
    <row r="443">
      <c r="C443" s="8"/>
      <c r="E443" s="8"/>
    </row>
    <row r="444">
      <c r="C444" s="8"/>
      <c r="E444" s="8"/>
    </row>
    <row r="445">
      <c r="C445" s="8"/>
      <c r="E445" s="8"/>
    </row>
    <row r="446">
      <c r="C446" s="8"/>
      <c r="E446" s="8"/>
    </row>
    <row r="447">
      <c r="C447" s="8"/>
      <c r="E447" s="8"/>
    </row>
    <row r="448">
      <c r="C448" s="8"/>
      <c r="E448" s="8"/>
    </row>
    <row r="449">
      <c r="C449" s="8"/>
      <c r="E449" s="8"/>
    </row>
    <row r="450">
      <c r="C450" s="8"/>
      <c r="E450" s="8"/>
    </row>
    <row r="451">
      <c r="C451" s="8"/>
      <c r="E451" s="8"/>
    </row>
    <row r="452">
      <c r="C452" s="8"/>
      <c r="E452" s="8"/>
    </row>
    <row r="453">
      <c r="C453" s="8"/>
      <c r="E453" s="8"/>
    </row>
    <row r="454">
      <c r="C454" s="8"/>
      <c r="E454" s="8"/>
    </row>
    <row r="455">
      <c r="C455" s="8"/>
      <c r="E455" s="8"/>
    </row>
    <row r="456">
      <c r="C456" s="8"/>
      <c r="E456" s="8"/>
    </row>
    <row r="457">
      <c r="C457" s="8"/>
      <c r="E457" s="8"/>
    </row>
    <row r="458">
      <c r="C458" s="8"/>
      <c r="E458" s="8"/>
    </row>
    <row r="459">
      <c r="C459" s="8"/>
      <c r="E459" s="8"/>
    </row>
    <row r="460">
      <c r="C460" s="8"/>
      <c r="E460" s="8"/>
    </row>
    <row r="461">
      <c r="C461" s="8"/>
      <c r="E461" s="8"/>
    </row>
    <row r="462">
      <c r="C462" s="8"/>
      <c r="E462" s="8"/>
    </row>
    <row r="463">
      <c r="C463" s="8"/>
      <c r="E463" s="8"/>
    </row>
    <row r="464">
      <c r="C464" s="8"/>
      <c r="E464" s="8"/>
    </row>
    <row r="465">
      <c r="C465" s="8"/>
      <c r="E465" s="8"/>
    </row>
    <row r="466">
      <c r="C466" s="8"/>
      <c r="E466" s="8"/>
    </row>
    <row r="467">
      <c r="C467" s="8"/>
      <c r="E467" s="8"/>
    </row>
    <row r="468">
      <c r="C468" s="8"/>
      <c r="E468" s="8"/>
    </row>
    <row r="469">
      <c r="C469" s="8"/>
      <c r="E469" s="8"/>
    </row>
    <row r="470">
      <c r="C470" s="8"/>
      <c r="E470" s="8"/>
    </row>
    <row r="471">
      <c r="C471" s="8"/>
      <c r="E471" s="8"/>
    </row>
    <row r="472">
      <c r="C472" s="8"/>
      <c r="E472" s="8"/>
    </row>
    <row r="473">
      <c r="C473" s="8"/>
      <c r="E473" s="8"/>
    </row>
    <row r="474">
      <c r="C474" s="8"/>
      <c r="E474" s="8"/>
    </row>
    <row r="475">
      <c r="C475" s="8"/>
      <c r="E475" s="8"/>
    </row>
    <row r="476">
      <c r="C476" s="8"/>
      <c r="E476" s="8"/>
    </row>
    <row r="477">
      <c r="C477" s="8"/>
      <c r="E477" s="8"/>
    </row>
    <row r="478">
      <c r="C478" s="8"/>
      <c r="E478" s="8"/>
    </row>
    <row r="479">
      <c r="C479" s="8"/>
      <c r="E479" s="8"/>
    </row>
    <row r="480">
      <c r="C480" s="8"/>
      <c r="E480" s="8"/>
    </row>
    <row r="481">
      <c r="C481" s="8"/>
      <c r="E481" s="8"/>
    </row>
    <row r="482">
      <c r="C482" s="8"/>
      <c r="E482" s="8"/>
    </row>
    <row r="483">
      <c r="C483" s="8"/>
      <c r="E483" s="8"/>
    </row>
    <row r="484">
      <c r="C484" s="8"/>
      <c r="E484" s="8"/>
    </row>
    <row r="485">
      <c r="C485" s="8"/>
      <c r="E485" s="8"/>
    </row>
    <row r="486">
      <c r="C486" s="8"/>
      <c r="E486" s="8"/>
    </row>
    <row r="487">
      <c r="C487" s="8"/>
      <c r="E487" s="8"/>
    </row>
    <row r="488">
      <c r="C488" s="8"/>
      <c r="E488" s="8"/>
    </row>
    <row r="489">
      <c r="C489" s="8"/>
      <c r="E489" s="8"/>
    </row>
    <row r="490">
      <c r="C490" s="8"/>
      <c r="E490" s="8"/>
    </row>
    <row r="491">
      <c r="C491" s="8"/>
      <c r="E491" s="8"/>
    </row>
    <row r="492">
      <c r="C492" s="8"/>
      <c r="E492" s="8"/>
    </row>
    <row r="493">
      <c r="C493" s="8"/>
      <c r="E493" s="8"/>
    </row>
    <row r="494">
      <c r="C494" s="8"/>
      <c r="E494" s="8"/>
    </row>
    <row r="495">
      <c r="C495" s="8"/>
      <c r="E495" s="8"/>
    </row>
    <row r="496">
      <c r="C496" s="8"/>
      <c r="E496" s="8"/>
    </row>
    <row r="497">
      <c r="C497" s="8"/>
      <c r="E497" s="8"/>
    </row>
    <row r="498">
      <c r="C498" s="8"/>
      <c r="E498" s="8"/>
    </row>
    <row r="499">
      <c r="C499" s="8"/>
      <c r="E499" s="8"/>
    </row>
    <row r="500">
      <c r="C500" s="8"/>
      <c r="E500" s="8"/>
    </row>
    <row r="501">
      <c r="C501" s="8"/>
      <c r="E501" s="8"/>
    </row>
    <row r="502">
      <c r="C502" s="8"/>
      <c r="E502" s="8"/>
    </row>
    <row r="503">
      <c r="C503" s="8"/>
      <c r="E503" s="8"/>
    </row>
    <row r="504">
      <c r="C504" s="8"/>
      <c r="E504" s="8"/>
    </row>
    <row r="505">
      <c r="C505" s="8"/>
      <c r="E505" s="8"/>
    </row>
    <row r="506">
      <c r="C506" s="8"/>
      <c r="E506" s="8"/>
    </row>
    <row r="507">
      <c r="C507" s="8"/>
      <c r="E507" s="8"/>
    </row>
    <row r="508">
      <c r="C508" s="8"/>
      <c r="E508" s="8"/>
    </row>
    <row r="509">
      <c r="C509" s="8"/>
      <c r="E509" s="8"/>
    </row>
    <row r="510">
      <c r="C510" s="8"/>
      <c r="E510" s="8"/>
    </row>
    <row r="511">
      <c r="C511" s="8"/>
      <c r="E511" s="8"/>
    </row>
    <row r="512">
      <c r="C512" s="8"/>
      <c r="E512" s="8"/>
    </row>
    <row r="513">
      <c r="C513" s="8"/>
      <c r="E513" s="8"/>
    </row>
    <row r="514">
      <c r="C514" s="8"/>
      <c r="E514" s="8"/>
    </row>
    <row r="515">
      <c r="C515" s="8"/>
      <c r="E515" s="8"/>
    </row>
    <row r="516">
      <c r="C516" s="8"/>
      <c r="E516" s="8"/>
    </row>
    <row r="517">
      <c r="C517" s="8"/>
      <c r="E517" s="8"/>
    </row>
    <row r="518">
      <c r="C518" s="8"/>
      <c r="E518" s="8"/>
    </row>
    <row r="519">
      <c r="C519" s="8"/>
      <c r="E519" s="8"/>
    </row>
    <row r="520">
      <c r="C520" s="8"/>
      <c r="E520" s="8"/>
    </row>
    <row r="521">
      <c r="C521" s="8"/>
      <c r="E521" s="8"/>
    </row>
    <row r="522">
      <c r="C522" s="8"/>
      <c r="E522" s="8"/>
    </row>
    <row r="523">
      <c r="C523" s="8"/>
      <c r="E523" s="8"/>
    </row>
    <row r="524">
      <c r="C524" s="8"/>
      <c r="E524" s="8"/>
    </row>
    <row r="525">
      <c r="C525" s="8"/>
      <c r="E525" s="8"/>
    </row>
    <row r="526">
      <c r="C526" s="8"/>
      <c r="E526" s="8"/>
    </row>
    <row r="527">
      <c r="C527" s="8"/>
      <c r="E527" s="8"/>
    </row>
    <row r="528">
      <c r="C528" s="8"/>
      <c r="E528" s="8"/>
    </row>
    <row r="529">
      <c r="C529" s="8"/>
      <c r="E529" s="8"/>
    </row>
    <row r="530">
      <c r="C530" s="8"/>
      <c r="E530" s="8"/>
    </row>
    <row r="531">
      <c r="C531" s="8"/>
      <c r="E531" s="8"/>
    </row>
    <row r="532">
      <c r="C532" s="8"/>
      <c r="E532" s="8"/>
    </row>
    <row r="533">
      <c r="C533" s="8"/>
      <c r="E533" s="8"/>
    </row>
    <row r="534">
      <c r="C534" s="8"/>
      <c r="E534" s="8"/>
    </row>
    <row r="535">
      <c r="C535" s="8"/>
      <c r="E535" s="8"/>
    </row>
    <row r="536">
      <c r="C536" s="8"/>
      <c r="E536" s="8"/>
    </row>
    <row r="537">
      <c r="C537" s="8"/>
      <c r="E537" s="8"/>
    </row>
    <row r="538">
      <c r="C538" s="8"/>
      <c r="E538" s="8"/>
    </row>
    <row r="539">
      <c r="C539" s="8"/>
      <c r="E539" s="8"/>
    </row>
    <row r="540">
      <c r="C540" s="8"/>
      <c r="E540" s="8"/>
    </row>
    <row r="541">
      <c r="C541" s="8"/>
      <c r="E541" s="8"/>
    </row>
    <row r="542">
      <c r="C542" s="8"/>
      <c r="E542" s="8"/>
    </row>
    <row r="543">
      <c r="C543" s="8"/>
      <c r="E543" s="8"/>
    </row>
    <row r="544">
      <c r="C544" s="8"/>
      <c r="E544" s="8"/>
    </row>
    <row r="545">
      <c r="C545" s="8"/>
      <c r="E545" s="8"/>
    </row>
    <row r="546">
      <c r="C546" s="8"/>
      <c r="E546" s="8"/>
    </row>
    <row r="547">
      <c r="C547" s="8"/>
      <c r="E547" s="8"/>
    </row>
    <row r="548">
      <c r="C548" s="8"/>
      <c r="E548" s="8"/>
    </row>
    <row r="549">
      <c r="C549" s="8"/>
      <c r="E549" s="8"/>
    </row>
    <row r="550">
      <c r="C550" s="8"/>
      <c r="E550" s="8"/>
    </row>
    <row r="551">
      <c r="C551" s="8"/>
      <c r="E551" s="8"/>
    </row>
    <row r="552">
      <c r="C552" s="8"/>
      <c r="E552" s="8"/>
    </row>
    <row r="553">
      <c r="C553" s="8"/>
      <c r="E553" s="8"/>
    </row>
    <row r="554">
      <c r="C554" s="8"/>
      <c r="E554" s="8"/>
    </row>
    <row r="555">
      <c r="C555" s="8"/>
      <c r="E555" s="8"/>
    </row>
    <row r="556">
      <c r="C556" s="8"/>
      <c r="E556" s="8"/>
    </row>
    <row r="557">
      <c r="C557" s="8"/>
      <c r="E557" s="8"/>
    </row>
    <row r="558">
      <c r="C558" s="8"/>
      <c r="E558" s="8"/>
    </row>
    <row r="559">
      <c r="C559" s="8"/>
      <c r="E559" s="8"/>
    </row>
    <row r="560">
      <c r="C560" s="8"/>
      <c r="E560" s="8"/>
    </row>
    <row r="561">
      <c r="C561" s="8"/>
      <c r="E561" s="8"/>
    </row>
    <row r="562">
      <c r="C562" s="8"/>
      <c r="E562" s="8"/>
    </row>
    <row r="563">
      <c r="C563" s="8"/>
      <c r="E563" s="8"/>
    </row>
    <row r="564">
      <c r="C564" s="8"/>
      <c r="E564" s="8"/>
    </row>
    <row r="565">
      <c r="C565" s="8"/>
      <c r="E565" s="8"/>
    </row>
    <row r="566">
      <c r="C566" s="8"/>
      <c r="E566" s="8"/>
    </row>
    <row r="567">
      <c r="C567" s="8"/>
      <c r="E567" s="8"/>
    </row>
    <row r="568">
      <c r="C568" s="8"/>
      <c r="E568" s="8"/>
    </row>
    <row r="569">
      <c r="C569" s="8"/>
      <c r="E569" s="8"/>
    </row>
    <row r="570">
      <c r="C570" s="8"/>
      <c r="E570" s="8"/>
    </row>
    <row r="571">
      <c r="C571" s="8"/>
      <c r="E571" s="8"/>
    </row>
    <row r="572">
      <c r="C572" s="8"/>
      <c r="E572" s="8"/>
    </row>
    <row r="573">
      <c r="C573" s="8"/>
      <c r="E573" s="8"/>
    </row>
    <row r="574">
      <c r="C574" s="8"/>
      <c r="E574" s="8"/>
    </row>
    <row r="575">
      <c r="C575" s="8"/>
      <c r="E575" s="8"/>
    </row>
    <row r="576">
      <c r="C576" s="8"/>
      <c r="E576" s="8"/>
    </row>
    <row r="577">
      <c r="C577" s="8"/>
      <c r="E577" s="8"/>
    </row>
    <row r="578">
      <c r="C578" s="8"/>
      <c r="E578" s="8"/>
    </row>
    <row r="579">
      <c r="C579" s="8"/>
      <c r="E579" s="8"/>
    </row>
    <row r="580">
      <c r="C580" s="8"/>
      <c r="E580" s="8"/>
    </row>
    <row r="581">
      <c r="C581" s="8"/>
      <c r="E581" s="8"/>
    </row>
    <row r="582">
      <c r="C582" s="8"/>
      <c r="E582" s="8"/>
    </row>
    <row r="583">
      <c r="C583" s="8"/>
      <c r="E583" s="8"/>
    </row>
    <row r="584">
      <c r="C584" s="8"/>
      <c r="E584" s="8"/>
    </row>
    <row r="585">
      <c r="C585" s="8"/>
      <c r="E585" s="8"/>
    </row>
    <row r="586">
      <c r="C586" s="8"/>
      <c r="E586" s="8"/>
    </row>
    <row r="587">
      <c r="C587" s="8"/>
      <c r="E587" s="8"/>
    </row>
    <row r="588">
      <c r="C588" s="8"/>
      <c r="E588" s="8"/>
    </row>
    <row r="589">
      <c r="C589" s="8"/>
      <c r="E589" s="8"/>
    </row>
    <row r="590">
      <c r="C590" s="8"/>
      <c r="E590" s="8"/>
    </row>
    <row r="591">
      <c r="C591" s="8"/>
      <c r="E591" s="8"/>
    </row>
    <row r="592">
      <c r="C592" s="8"/>
      <c r="E592" s="8"/>
    </row>
    <row r="593">
      <c r="C593" s="8"/>
      <c r="E593" s="8"/>
    </row>
    <row r="594">
      <c r="C594" s="8"/>
      <c r="E594" s="8"/>
    </row>
    <row r="595">
      <c r="C595" s="8"/>
      <c r="E595" s="8"/>
    </row>
    <row r="596">
      <c r="C596" s="8"/>
      <c r="E596" s="8"/>
    </row>
    <row r="597">
      <c r="C597" s="8"/>
      <c r="E597" s="8"/>
    </row>
    <row r="598">
      <c r="C598" s="8"/>
      <c r="E598" s="8"/>
    </row>
    <row r="599">
      <c r="C599" s="8"/>
      <c r="E599" s="8"/>
    </row>
    <row r="600">
      <c r="C600" s="8"/>
      <c r="E600" s="8"/>
    </row>
    <row r="601">
      <c r="C601" s="8"/>
      <c r="E601" s="8"/>
    </row>
    <row r="602">
      <c r="C602" s="8"/>
      <c r="E602" s="8"/>
    </row>
    <row r="603">
      <c r="C603" s="8"/>
      <c r="E603" s="8"/>
    </row>
    <row r="604">
      <c r="C604" s="8"/>
      <c r="E604" s="8"/>
    </row>
    <row r="605">
      <c r="C605" s="8"/>
      <c r="E605" s="8"/>
    </row>
    <row r="606">
      <c r="C606" s="8"/>
      <c r="E606" s="8"/>
    </row>
    <row r="607">
      <c r="C607" s="8"/>
      <c r="E607" s="8"/>
    </row>
    <row r="608">
      <c r="C608" s="8"/>
      <c r="E608" s="8"/>
    </row>
    <row r="609">
      <c r="C609" s="8"/>
      <c r="E609" s="8"/>
    </row>
    <row r="610">
      <c r="C610" s="8"/>
      <c r="E610" s="8"/>
    </row>
    <row r="611">
      <c r="C611" s="8"/>
      <c r="E611" s="8"/>
    </row>
    <row r="612">
      <c r="C612" s="8"/>
      <c r="E612" s="8"/>
    </row>
    <row r="613">
      <c r="C613" s="8"/>
      <c r="E613" s="8"/>
    </row>
    <row r="614">
      <c r="C614" s="8"/>
      <c r="E614" s="8"/>
    </row>
    <row r="615">
      <c r="C615" s="8"/>
      <c r="E615" s="8"/>
    </row>
    <row r="616">
      <c r="C616" s="8"/>
      <c r="E616" s="8"/>
    </row>
    <row r="617">
      <c r="C617" s="8"/>
      <c r="E617" s="8"/>
    </row>
    <row r="618">
      <c r="C618" s="8"/>
      <c r="E618" s="8"/>
    </row>
    <row r="619">
      <c r="C619" s="8"/>
      <c r="E619" s="8"/>
    </row>
    <row r="620">
      <c r="C620" s="8"/>
      <c r="E620" s="8"/>
    </row>
    <row r="621">
      <c r="C621" s="8"/>
      <c r="E621" s="8"/>
    </row>
    <row r="622">
      <c r="C622" s="8"/>
      <c r="E622" s="8"/>
    </row>
    <row r="623">
      <c r="C623" s="8"/>
      <c r="E623" s="8"/>
    </row>
    <row r="624">
      <c r="C624" s="8"/>
      <c r="E624" s="8"/>
    </row>
    <row r="625">
      <c r="C625" s="8"/>
      <c r="E625" s="8"/>
    </row>
    <row r="626">
      <c r="C626" s="8"/>
      <c r="E626" s="8"/>
    </row>
    <row r="627">
      <c r="C627" s="8"/>
      <c r="E627" s="8"/>
    </row>
    <row r="628">
      <c r="C628" s="8"/>
      <c r="E628" s="8"/>
    </row>
    <row r="629">
      <c r="C629" s="8"/>
      <c r="E629" s="8"/>
    </row>
    <row r="630">
      <c r="C630" s="8"/>
      <c r="E630" s="8"/>
    </row>
    <row r="631">
      <c r="C631" s="8"/>
      <c r="E631" s="8"/>
    </row>
    <row r="632">
      <c r="C632" s="8"/>
      <c r="E632" s="8"/>
    </row>
    <row r="633">
      <c r="C633" s="8"/>
      <c r="E633" s="8"/>
    </row>
    <row r="634">
      <c r="C634" s="8"/>
      <c r="E634" s="8"/>
    </row>
    <row r="635">
      <c r="C635" s="8"/>
      <c r="E635" s="8"/>
    </row>
    <row r="636">
      <c r="C636" s="8"/>
      <c r="E636" s="8"/>
    </row>
    <row r="637">
      <c r="C637" s="8"/>
      <c r="E637" s="8"/>
    </row>
    <row r="638">
      <c r="C638" s="8"/>
      <c r="E638" s="8"/>
    </row>
    <row r="639">
      <c r="C639" s="8"/>
      <c r="E639" s="8"/>
    </row>
    <row r="640">
      <c r="C640" s="8"/>
      <c r="E640" s="8"/>
    </row>
    <row r="641">
      <c r="C641" s="8"/>
      <c r="E641" s="8"/>
    </row>
    <row r="642">
      <c r="C642" s="8"/>
      <c r="E642" s="8"/>
    </row>
    <row r="643">
      <c r="C643" s="8"/>
      <c r="E643" s="8"/>
    </row>
    <row r="644">
      <c r="C644" s="8"/>
      <c r="E644" s="8"/>
    </row>
    <row r="645">
      <c r="C645" s="8"/>
      <c r="E645" s="8"/>
    </row>
    <row r="646">
      <c r="C646" s="8"/>
      <c r="E646" s="8"/>
    </row>
    <row r="647">
      <c r="C647" s="8"/>
      <c r="E647" s="8"/>
    </row>
    <row r="648">
      <c r="C648" s="8"/>
      <c r="E648" s="8"/>
    </row>
    <row r="649">
      <c r="C649" s="8"/>
      <c r="E649" s="8"/>
    </row>
    <row r="650">
      <c r="C650" s="8"/>
      <c r="E650" s="8"/>
    </row>
    <row r="651">
      <c r="C651" s="8"/>
      <c r="E651" s="8"/>
    </row>
    <row r="652">
      <c r="C652" s="8"/>
      <c r="E652" s="8"/>
    </row>
    <row r="653">
      <c r="C653" s="8"/>
      <c r="E653" s="8"/>
    </row>
    <row r="654">
      <c r="C654" s="8"/>
      <c r="E654" s="8"/>
    </row>
    <row r="655">
      <c r="C655" s="8"/>
      <c r="E655" s="8"/>
    </row>
    <row r="656">
      <c r="C656" s="8"/>
      <c r="E656" s="8"/>
    </row>
    <row r="657">
      <c r="C657" s="8"/>
      <c r="E657" s="8"/>
    </row>
    <row r="658">
      <c r="C658" s="8"/>
      <c r="E658" s="8"/>
    </row>
    <row r="659">
      <c r="C659" s="8"/>
      <c r="E659" s="8"/>
    </row>
    <row r="660">
      <c r="C660" s="8"/>
      <c r="E660" s="8"/>
    </row>
    <row r="661">
      <c r="C661" s="8"/>
      <c r="E661" s="8"/>
    </row>
    <row r="662">
      <c r="C662" s="8"/>
      <c r="E662" s="8"/>
    </row>
    <row r="663">
      <c r="C663" s="8"/>
      <c r="E663" s="8"/>
    </row>
    <row r="664">
      <c r="C664" s="8"/>
      <c r="E664" s="8"/>
    </row>
    <row r="665">
      <c r="C665" s="8"/>
      <c r="E665" s="8"/>
    </row>
    <row r="666">
      <c r="C666" s="8"/>
      <c r="E666" s="8"/>
    </row>
    <row r="667">
      <c r="C667" s="8"/>
      <c r="E667" s="8"/>
    </row>
    <row r="668">
      <c r="C668" s="8"/>
      <c r="E668" s="8"/>
    </row>
    <row r="669">
      <c r="C669" s="8"/>
      <c r="E669" s="8"/>
    </row>
    <row r="670">
      <c r="C670" s="8"/>
      <c r="E670" s="8"/>
    </row>
    <row r="671">
      <c r="C671" s="8"/>
      <c r="E671" s="8"/>
    </row>
    <row r="672">
      <c r="C672" s="8"/>
      <c r="E672" s="8"/>
    </row>
    <row r="673">
      <c r="C673" s="8"/>
      <c r="E673" s="8"/>
    </row>
    <row r="674">
      <c r="C674" s="8"/>
      <c r="E674" s="8"/>
    </row>
    <row r="675">
      <c r="C675" s="8"/>
      <c r="E675" s="8"/>
    </row>
    <row r="676">
      <c r="C676" s="8"/>
      <c r="E676" s="8"/>
    </row>
    <row r="677">
      <c r="C677" s="8"/>
      <c r="E677" s="8"/>
    </row>
    <row r="678">
      <c r="C678" s="8"/>
      <c r="E678" s="8"/>
    </row>
    <row r="679">
      <c r="C679" s="8"/>
      <c r="E679" s="8"/>
    </row>
    <row r="680">
      <c r="C680" s="8"/>
      <c r="E680" s="8"/>
    </row>
    <row r="681">
      <c r="C681" s="8"/>
      <c r="E681" s="8"/>
    </row>
    <row r="682">
      <c r="C682" s="8"/>
      <c r="E682" s="8"/>
    </row>
    <row r="683">
      <c r="C683" s="8"/>
      <c r="E683" s="8"/>
    </row>
    <row r="684">
      <c r="C684" s="8"/>
      <c r="E684" s="8"/>
    </row>
    <row r="685">
      <c r="C685" s="8"/>
      <c r="E685" s="8"/>
    </row>
    <row r="686">
      <c r="C686" s="8"/>
      <c r="E686" s="8"/>
    </row>
    <row r="687">
      <c r="C687" s="8"/>
      <c r="E687" s="8"/>
    </row>
    <row r="688">
      <c r="C688" s="8"/>
      <c r="E688" s="8"/>
    </row>
    <row r="689">
      <c r="C689" s="8"/>
      <c r="E689" s="8"/>
    </row>
    <row r="690">
      <c r="C690" s="8"/>
      <c r="E690" s="8"/>
    </row>
    <row r="691">
      <c r="C691" s="8"/>
      <c r="E691" s="8"/>
    </row>
    <row r="692">
      <c r="C692" s="8"/>
      <c r="E692" s="8"/>
    </row>
    <row r="693">
      <c r="C693" s="8"/>
      <c r="E693" s="8"/>
    </row>
    <row r="694">
      <c r="C694" s="8"/>
      <c r="E694" s="8"/>
    </row>
    <row r="695">
      <c r="C695" s="8"/>
      <c r="E695" s="8"/>
    </row>
    <row r="696">
      <c r="C696" s="8"/>
      <c r="E696" s="8"/>
    </row>
    <row r="697">
      <c r="C697" s="8"/>
      <c r="E697" s="8"/>
    </row>
    <row r="698">
      <c r="C698" s="8"/>
      <c r="E698" s="8"/>
    </row>
    <row r="699">
      <c r="C699" s="8"/>
      <c r="E699" s="8"/>
    </row>
    <row r="700">
      <c r="C700" s="8"/>
      <c r="E700" s="8"/>
    </row>
    <row r="701">
      <c r="C701" s="8"/>
      <c r="E701" s="8"/>
    </row>
    <row r="702">
      <c r="C702" s="8"/>
      <c r="E702" s="8"/>
    </row>
    <row r="703">
      <c r="C703" s="8"/>
      <c r="E703" s="8"/>
    </row>
    <row r="704">
      <c r="C704" s="8"/>
      <c r="E704" s="8"/>
    </row>
    <row r="705">
      <c r="C705" s="8"/>
      <c r="E705" s="8"/>
    </row>
    <row r="706">
      <c r="C706" s="8"/>
      <c r="E706" s="8"/>
    </row>
    <row r="707">
      <c r="C707" s="8"/>
      <c r="E707" s="8"/>
    </row>
    <row r="708">
      <c r="C708" s="8"/>
      <c r="E708" s="8"/>
    </row>
    <row r="709">
      <c r="C709" s="8"/>
      <c r="E709" s="8"/>
    </row>
    <row r="710">
      <c r="C710" s="8"/>
      <c r="E710" s="8"/>
    </row>
    <row r="711">
      <c r="C711" s="8"/>
      <c r="E711" s="8"/>
    </row>
    <row r="712">
      <c r="C712" s="8"/>
      <c r="E712" s="8"/>
    </row>
    <row r="713">
      <c r="C713" s="8"/>
      <c r="E713" s="8"/>
    </row>
    <row r="714">
      <c r="C714" s="8"/>
      <c r="E714" s="8"/>
    </row>
    <row r="715">
      <c r="C715" s="8"/>
      <c r="E715" s="8"/>
    </row>
    <row r="716">
      <c r="C716" s="8"/>
      <c r="E716" s="8"/>
    </row>
    <row r="717">
      <c r="C717" s="8"/>
      <c r="E717" s="8"/>
    </row>
    <row r="718">
      <c r="C718" s="8"/>
      <c r="E718" s="8"/>
    </row>
    <row r="719">
      <c r="C719" s="8"/>
      <c r="E719" s="8"/>
    </row>
    <row r="720">
      <c r="C720" s="8"/>
      <c r="E720" s="8"/>
    </row>
    <row r="721">
      <c r="C721" s="8"/>
      <c r="E721" s="8"/>
    </row>
    <row r="722">
      <c r="C722" s="8"/>
      <c r="E722" s="8"/>
    </row>
    <row r="723">
      <c r="C723" s="8"/>
      <c r="E723" s="8"/>
    </row>
    <row r="724">
      <c r="C724" s="8"/>
      <c r="E724" s="8"/>
    </row>
    <row r="725">
      <c r="C725" s="8"/>
      <c r="E725" s="8"/>
    </row>
    <row r="726">
      <c r="C726" s="8"/>
      <c r="E726" s="8"/>
    </row>
    <row r="727">
      <c r="C727" s="8"/>
      <c r="E727" s="8"/>
    </row>
    <row r="728">
      <c r="C728" s="8"/>
      <c r="E728" s="8"/>
    </row>
    <row r="729">
      <c r="C729" s="8"/>
      <c r="E729" s="8"/>
    </row>
    <row r="730">
      <c r="C730" s="8"/>
      <c r="E730" s="8"/>
    </row>
    <row r="731">
      <c r="C731" s="8"/>
      <c r="E731" s="8"/>
    </row>
    <row r="732">
      <c r="C732" s="8"/>
      <c r="E732" s="8"/>
    </row>
    <row r="733">
      <c r="C733" s="8"/>
      <c r="E733" s="8"/>
    </row>
    <row r="734">
      <c r="C734" s="8"/>
      <c r="E734" s="8"/>
    </row>
    <row r="735">
      <c r="C735" s="8"/>
      <c r="E735" s="8"/>
    </row>
    <row r="736">
      <c r="C736" s="8"/>
      <c r="E736" s="8"/>
    </row>
    <row r="737">
      <c r="C737" s="8"/>
      <c r="E737" s="8"/>
    </row>
    <row r="738">
      <c r="C738" s="8"/>
      <c r="E738" s="8"/>
    </row>
    <row r="739">
      <c r="C739" s="8"/>
      <c r="E739" s="8"/>
    </row>
    <row r="740">
      <c r="C740" s="8"/>
      <c r="E740" s="8"/>
    </row>
    <row r="741">
      <c r="C741" s="8"/>
      <c r="E741" s="8"/>
    </row>
    <row r="742">
      <c r="C742" s="8"/>
      <c r="E742" s="8"/>
    </row>
    <row r="743">
      <c r="C743" s="8"/>
      <c r="E743" s="8"/>
    </row>
    <row r="744">
      <c r="C744" s="8"/>
      <c r="E744" s="8"/>
    </row>
    <row r="745">
      <c r="C745" s="8"/>
      <c r="E745" s="8"/>
    </row>
    <row r="746">
      <c r="C746" s="8"/>
      <c r="E746" s="8"/>
    </row>
    <row r="747">
      <c r="C747" s="8"/>
      <c r="E747" s="8"/>
    </row>
    <row r="748">
      <c r="C748" s="8"/>
      <c r="E748" s="8"/>
    </row>
    <row r="749">
      <c r="C749" s="8"/>
      <c r="E749" s="8"/>
    </row>
    <row r="750">
      <c r="C750" s="8"/>
      <c r="E750" s="8"/>
    </row>
    <row r="751">
      <c r="C751" s="8"/>
      <c r="E751" s="8"/>
    </row>
    <row r="752">
      <c r="C752" s="8"/>
      <c r="E752" s="8"/>
    </row>
    <row r="753">
      <c r="C753" s="8"/>
      <c r="E753" s="8"/>
    </row>
    <row r="754">
      <c r="C754" s="8"/>
      <c r="E754" s="8"/>
    </row>
    <row r="755">
      <c r="C755" s="8"/>
      <c r="E755" s="8"/>
    </row>
    <row r="756">
      <c r="C756" s="8"/>
      <c r="E756" s="8"/>
    </row>
    <row r="757">
      <c r="C757" s="8"/>
      <c r="E757" s="8"/>
    </row>
    <row r="758">
      <c r="C758" s="8"/>
      <c r="E758" s="8"/>
    </row>
    <row r="759">
      <c r="C759" s="8"/>
      <c r="E759" s="8"/>
    </row>
    <row r="760">
      <c r="C760" s="8"/>
      <c r="E760" s="8"/>
    </row>
    <row r="761">
      <c r="C761" s="8"/>
      <c r="E761" s="8"/>
    </row>
    <row r="762">
      <c r="C762" s="8"/>
      <c r="E762" s="8"/>
    </row>
    <row r="763">
      <c r="C763" s="8"/>
      <c r="E763" s="8"/>
    </row>
    <row r="764">
      <c r="C764" s="8"/>
      <c r="E764" s="8"/>
    </row>
    <row r="765">
      <c r="C765" s="8"/>
      <c r="E765" s="8"/>
    </row>
    <row r="766">
      <c r="C766" s="8"/>
      <c r="E766" s="8"/>
    </row>
    <row r="767">
      <c r="C767" s="8"/>
      <c r="E767" s="8"/>
    </row>
    <row r="768">
      <c r="C768" s="8"/>
      <c r="E768" s="8"/>
    </row>
    <row r="769">
      <c r="C769" s="8"/>
      <c r="E769" s="8"/>
    </row>
    <row r="770">
      <c r="C770" s="8"/>
      <c r="E770" s="8"/>
    </row>
    <row r="771">
      <c r="C771" s="8"/>
      <c r="E771" s="8"/>
    </row>
    <row r="772">
      <c r="C772" s="8"/>
      <c r="E772" s="8"/>
    </row>
    <row r="773">
      <c r="C773" s="8"/>
      <c r="E773" s="8"/>
    </row>
    <row r="774">
      <c r="C774" s="8"/>
      <c r="E774" s="8"/>
    </row>
    <row r="775">
      <c r="C775" s="8"/>
      <c r="E775" s="8"/>
    </row>
    <row r="776">
      <c r="C776" s="8"/>
      <c r="E776" s="8"/>
    </row>
    <row r="777">
      <c r="C777" s="8"/>
      <c r="E777" s="8"/>
    </row>
    <row r="778">
      <c r="C778" s="8"/>
      <c r="E778" s="8"/>
    </row>
    <row r="779">
      <c r="C779" s="8"/>
      <c r="E779" s="8"/>
    </row>
    <row r="780">
      <c r="C780" s="8"/>
      <c r="E780" s="8"/>
    </row>
    <row r="781">
      <c r="C781" s="8"/>
      <c r="E781" s="8"/>
    </row>
    <row r="782">
      <c r="C782" s="8"/>
      <c r="E782" s="8"/>
    </row>
    <row r="783">
      <c r="C783" s="8"/>
      <c r="E783" s="8"/>
    </row>
    <row r="784">
      <c r="C784" s="8"/>
      <c r="E784" s="8"/>
    </row>
    <row r="785">
      <c r="C785" s="8"/>
      <c r="E785" s="8"/>
    </row>
    <row r="786">
      <c r="C786" s="8"/>
      <c r="E786" s="8"/>
    </row>
    <row r="787">
      <c r="C787" s="8"/>
      <c r="E787" s="8"/>
    </row>
    <row r="788">
      <c r="C788" s="8"/>
      <c r="E788" s="8"/>
    </row>
    <row r="789">
      <c r="C789" s="8"/>
      <c r="E789" s="8"/>
    </row>
    <row r="790">
      <c r="C790" s="8"/>
      <c r="E790" s="8"/>
    </row>
    <row r="791">
      <c r="C791" s="8"/>
      <c r="E791" s="8"/>
    </row>
    <row r="792">
      <c r="C792" s="8"/>
      <c r="E792" s="8"/>
    </row>
    <row r="793">
      <c r="C793" s="8"/>
      <c r="E793" s="8"/>
    </row>
    <row r="794">
      <c r="C794" s="8"/>
      <c r="E794" s="8"/>
    </row>
    <row r="795">
      <c r="C795" s="8"/>
      <c r="E795" s="8"/>
    </row>
    <row r="796">
      <c r="C796" s="8"/>
      <c r="E796" s="8"/>
    </row>
    <row r="797">
      <c r="C797" s="8"/>
      <c r="E797" s="8"/>
    </row>
    <row r="798">
      <c r="C798" s="8"/>
      <c r="E798" s="8"/>
    </row>
    <row r="799">
      <c r="C799" s="8"/>
      <c r="E799" s="8"/>
    </row>
    <row r="800">
      <c r="C800" s="8"/>
      <c r="E800" s="8"/>
    </row>
    <row r="801">
      <c r="C801" s="8"/>
      <c r="E801" s="8"/>
    </row>
    <row r="802">
      <c r="C802" s="8"/>
      <c r="E802" s="8"/>
    </row>
    <row r="803">
      <c r="C803" s="8"/>
      <c r="E803" s="8"/>
    </row>
    <row r="804">
      <c r="C804" s="8"/>
      <c r="E804" s="8"/>
    </row>
    <row r="805">
      <c r="C805" s="8"/>
      <c r="E805" s="8"/>
    </row>
    <row r="806">
      <c r="C806" s="8"/>
      <c r="E806" s="8"/>
    </row>
    <row r="807">
      <c r="C807" s="8"/>
      <c r="E807" s="8"/>
    </row>
    <row r="808">
      <c r="C808" s="8"/>
      <c r="E808" s="8"/>
    </row>
    <row r="809">
      <c r="C809" s="8"/>
      <c r="E809" s="8"/>
    </row>
    <row r="810">
      <c r="C810" s="8"/>
      <c r="E810" s="8"/>
    </row>
    <row r="811">
      <c r="C811" s="8"/>
      <c r="E811" s="8"/>
    </row>
    <row r="812">
      <c r="C812" s="8"/>
      <c r="E812" s="8"/>
    </row>
    <row r="813">
      <c r="C813" s="8"/>
      <c r="E813" s="8"/>
    </row>
    <row r="814">
      <c r="C814" s="8"/>
      <c r="E814" s="8"/>
    </row>
    <row r="815">
      <c r="C815" s="8"/>
      <c r="E815" s="8"/>
    </row>
    <row r="816">
      <c r="C816" s="8"/>
      <c r="E816" s="8"/>
    </row>
    <row r="817">
      <c r="C817" s="8"/>
      <c r="E817" s="8"/>
    </row>
    <row r="818">
      <c r="C818" s="8"/>
      <c r="E818" s="8"/>
    </row>
    <row r="819">
      <c r="C819" s="8"/>
      <c r="E819" s="8"/>
    </row>
    <row r="820">
      <c r="C820" s="8"/>
      <c r="E820" s="8"/>
    </row>
    <row r="821">
      <c r="C821" s="8"/>
      <c r="E821" s="8"/>
    </row>
    <row r="822">
      <c r="C822" s="8"/>
      <c r="E822" s="8"/>
    </row>
    <row r="823">
      <c r="C823" s="8"/>
      <c r="E823" s="8"/>
    </row>
    <row r="824">
      <c r="C824" s="8"/>
      <c r="E824" s="8"/>
    </row>
    <row r="825">
      <c r="C825" s="8"/>
      <c r="E825" s="8"/>
    </row>
    <row r="826">
      <c r="C826" s="8"/>
      <c r="E826" s="8"/>
    </row>
    <row r="827">
      <c r="C827" s="8"/>
      <c r="E827" s="8"/>
    </row>
    <row r="828">
      <c r="C828" s="8"/>
      <c r="E828" s="8"/>
    </row>
    <row r="829">
      <c r="C829" s="8"/>
      <c r="E829" s="8"/>
    </row>
    <row r="830">
      <c r="C830" s="8"/>
      <c r="E830" s="8"/>
    </row>
    <row r="831">
      <c r="C831" s="8"/>
      <c r="E831" s="8"/>
    </row>
    <row r="832">
      <c r="C832" s="8"/>
      <c r="E832" s="8"/>
    </row>
    <row r="833">
      <c r="C833" s="8"/>
      <c r="E833" s="8"/>
    </row>
    <row r="834">
      <c r="C834" s="8"/>
      <c r="E834" s="8"/>
    </row>
    <row r="835">
      <c r="C835" s="8"/>
      <c r="E835" s="8"/>
    </row>
    <row r="836">
      <c r="C836" s="8"/>
      <c r="E836" s="8"/>
    </row>
    <row r="837">
      <c r="C837" s="8"/>
      <c r="E837" s="8"/>
    </row>
    <row r="838">
      <c r="C838" s="8"/>
      <c r="E838" s="8"/>
    </row>
    <row r="839">
      <c r="C839" s="8"/>
      <c r="E839" s="8"/>
    </row>
    <row r="840">
      <c r="C840" s="8"/>
      <c r="E840" s="8"/>
    </row>
    <row r="841">
      <c r="C841" s="8"/>
      <c r="E841" s="8"/>
    </row>
    <row r="842">
      <c r="C842" s="8"/>
      <c r="E842" s="8"/>
    </row>
    <row r="843">
      <c r="C843" s="8"/>
      <c r="E843" s="8"/>
    </row>
    <row r="844">
      <c r="C844" s="8"/>
      <c r="E844" s="8"/>
    </row>
    <row r="845">
      <c r="C845" s="8"/>
      <c r="E845" s="8"/>
    </row>
    <row r="846">
      <c r="C846" s="8"/>
      <c r="E846" s="8"/>
    </row>
    <row r="847">
      <c r="C847" s="8"/>
      <c r="E847" s="8"/>
    </row>
    <row r="848">
      <c r="C848" s="8"/>
      <c r="E848" s="8"/>
    </row>
    <row r="849">
      <c r="C849" s="8"/>
      <c r="E849" s="8"/>
    </row>
    <row r="850">
      <c r="C850" s="8"/>
      <c r="E850" s="8"/>
    </row>
    <row r="851">
      <c r="C851" s="8"/>
      <c r="E851" s="8"/>
    </row>
    <row r="852">
      <c r="C852" s="8"/>
      <c r="E852" s="8"/>
    </row>
    <row r="853">
      <c r="C853" s="8"/>
      <c r="E853" s="8"/>
    </row>
    <row r="854">
      <c r="C854" s="8"/>
      <c r="E854" s="8"/>
    </row>
    <row r="855">
      <c r="C855" s="8"/>
      <c r="E855" s="8"/>
    </row>
    <row r="856">
      <c r="C856" s="8"/>
      <c r="E856" s="8"/>
    </row>
    <row r="857">
      <c r="C857" s="8"/>
      <c r="E857" s="8"/>
    </row>
    <row r="858">
      <c r="C858" s="8"/>
      <c r="E858" s="8"/>
    </row>
    <row r="859">
      <c r="C859" s="8"/>
      <c r="E859" s="8"/>
    </row>
    <row r="860">
      <c r="C860" s="8"/>
      <c r="E860" s="8"/>
    </row>
    <row r="861">
      <c r="C861" s="8"/>
      <c r="E861" s="8"/>
    </row>
    <row r="862">
      <c r="C862" s="8"/>
      <c r="E862" s="8"/>
    </row>
    <row r="863">
      <c r="C863" s="8"/>
      <c r="E863" s="8"/>
    </row>
    <row r="864">
      <c r="C864" s="8"/>
      <c r="E864" s="8"/>
    </row>
    <row r="865">
      <c r="C865" s="8"/>
      <c r="E865" s="8"/>
    </row>
    <row r="866">
      <c r="C866" s="8"/>
      <c r="E866" s="8"/>
    </row>
    <row r="867">
      <c r="C867" s="8"/>
      <c r="E867" s="8"/>
    </row>
    <row r="868">
      <c r="C868" s="8"/>
      <c r="E868" s="8"/>
    </row>
    <row r="869">
      <c r="C869" s="8"/>
      <c r="E869" s="8"/>
    </row>
    <row r="870">
      <c r="C870" s="8"/>
      <c r="E870" s="8"/>
    </row>
    <row r="871">
      <c r="C871" s="8"/>
      <c r="E871" s="8"/>
    </row>
    <row r="872">
      <c r="C872" s="8"/>
      <c r="E872" s="8"/>
    </row>
    <row r="873">
      <c r="C873" s="8"/>
      <c r="E873" s="8"/>
    </row>
    <row r="874">
      <c r="C874" s="8"/>
      <c r="E874" s="8"/>
    </row>
    <row r="875">
      <c r="C875" s="8"/>
      <c r="E875" s="8"/>
    </row>
    <row r="876">
      <c r="C876" s="8"/>
      <c r="E876" s="8"/>
    </row>
    <row r="877">
      <c r="C877" s="8"/>
      <c r="E877" s="8"/>
    </row>
    <row r="878">
      <c r="C878" s="8"/>
      <c r="E878" s="8"/>
    </row>
    <row r="879">
      <c r="C879" s="8"/>
      <c r="E879" s="8"/>
    </row>
    <row r="880">
      <c r="C880" s="8"/>
      <c r="E880" s="8"/>
    </row>
    <row r="881">
      <c r="C881" s="8"/>
      <c r="E881" s="8"/>
    </row>
    <row r="882">
      <c r="C882" s="8"/>
      <c r="E882" s="8"/>
    </row>
    <row r="883">
      <c r="C883" s="8"/>
      <c r="E883" s="8"/>
    </row>
    <row r="884">
      <c r="C884" s="8"/>
      <c r="E884" s="8"/>
    </row>
    <row r="885">
      <c r="C885" s="8"/>
      <c r="E885" s="8"/>
    </row>
    <row r="886">
      <c r="C886" s="8"/>
      <c r="E886" s="8"/>
    </row>
    <row r="887">
      <c r="C887" s="8"/>
      <c r="E887" s="8"/>
    </row>
    <row r="888">
      <c r="C888" s="8"/>
      <c r="E888" s="8"/>
    </row>
    <row r="889">
      <c r="C889" s="8"/>
      <c r="E889" s="8"/>
    </row>
    <row r="890">
      <c r="C890" s="8"/>
      <c r="E890" s="8"/>
    </row>
    <row r="891">
      <c r="C891" s="8"/>
      <c r="E891" s="8"/>
    </row>
    <row r="892">
      <c r="C892" s="8"/>
      <c r="E892" s="8"/>
    </row>
    <row r="893">
      <c r="C893" s="8"/>
      <c r="E893" s="8"/>
    </row>
    <row r="894">
      <c r="C894" s="8"/>
      <c r="E894" s="8"/>
    </row>
    <row r="895">
      <c r="C895" s="8"/>
      <c r="E895" s="8"/>
    </row>
    <row r="896">
      <c r="C896" s="8"/>
      <c r="E896" s="8"/>
    </row>
    <row r="897">
      <c r="C897" s="8"/>
      <c r="E897" s="8"/>
    </row>
    <row r="898">
      <c r="C898" s="8"/>
      <c r="E898" s="8"/>
    </row>
    <row r="899">
      <c r="C899" s="8"/>
      <c r="E899" s="8"/>
    </row>
    <row r="900">
      <c r="C900" s="8"/>
      <c r="E900" s="8"/>
    </row>
    <row r="901">
      <c r="C901" s="8"/>
      <c r="E901" s="8"/>
    </row>
    <row r="902">
      <c r="C902" s="8"/>
      <c r="E902" s="8"/>
    </row>
    <row r="903">
      <c r="C903" s="8"/>
      <c r="E903" s="8"/>
    </row>
    <row r="904">
      <c r="C904" s="8"/>
      <c r="E904" s="8"/>
    </row>
    <row r="905">
      <c r="C905" s="8"/>
      <c r="E905" s="8"/>
    </row>
    <row r="906">
      <c r="C906" s="8"/>
      <c r="E906" s="8"/>
    </row>
    <row r="907">
      <c r="C907" s="8"/>
      <c r="E907" s="8"/>
    </row>
    <row r="908">
      <c r="C908" s="8"/>
      <c r="E908" s="8"/>
    </row>
    <row r="909">
      <c r="C909" s="8"/>
      <c r="E909" s="8"/>
    </row>
    <row r="910">
      <c r="C910" s="8"/>
      <c r="E910" s="8"/>
    </row>
    <row r="911">
      <c r="C911" s="8"/>
      <c r="E911" s="8"/>
    </row>
    <row r="912">
      <c r="C912" s="8"/>
      <c r="E912" s="8"/>
    </row>
    <row r="913">
      <c r="C913" s="8"/>
      <c r="E913" s="8"/>
    </row>
    <row r="914">
      <c r="C914" s="8"/>
      <c r="E914" s="8"/>
    </row>
    <row r="915">
      <c r="C915" s="8"/>
      <c r="E915" s="8"/>
    </row>
    <row r="916">
      <c r="C916" s="8"/>
      <c r="E916" s="8"/>
    </row>
    <row r="917">
      <c r="C917" s="8"/>
      <c r="E917" s="8"/>
    </row>
    <row r="918">
      <c r="C918" s="8"/>
      <c r="E918" s="8"/>
    </row>
    <row r="919">
      <c r="C919" s="8"/>
      <c r="E919" s="8"/>
    </row>
    <row r="920">
      <c r="C920" s="8"/>
      <c r="E920" s="8"/>
    </row>
    <row r="921">
      <c r="C921" s="8"/>
      <c r="E921" s="8"/>
    </row>
    <row r="922">
      <c r="C922" s="8"/>
      <c r="E922" s="8"/>
    </row>
    <row r="923">
      <c r="C923" s="8"/>
      <c r="E923" s="8"/>
    </row>
    <row r="924">
      <c r="C924" s="8"/>
      <c r="E924" s="8"/>
    </row>
    <row r="925">
      <c r="C925" s="8"/>
      <c r="E925" s="8"/>
    </row>
    <row r="926">
      <c r="C926" s="8"/>
      <c r="E926" s="8"/>
    </row>
    <row r="927">
      <c r="C927" s="8"/>
      <c r="E927" s="8"/>
    </row>
    <row r="928">
      <c r="C928" s="8"/>
      <c r="E928" s="8"/>
    </row>
    <row r="929">
      <c r="C929" s="8"/>
      <c r="E929" s="8"/>
    </row>
    <row r="930">
      <c r="C930" s="8"/>
      <c r="E930" s="8"/>
    </row>
    <row r="931">
      <c r="C931" s="8"/>
      <c r="E931" s="8"/>
    </row>
    <row r="932">
      <c r="C932" s="8"/>
      <c r="E932" s="8"/>
    </row>
    <row r="933">
      <c r="C933" s="8"/>
      <c r="E933" s="8"/>
    </row>
    <row r="934">
      <c r="C934" s="8"/>
      <c r="E934" s="8"/>
    </row>
    <row r="935">
      <c r="C935" s="8"/>
      <c r="E935" s="8"/>
    </row>
    <row r="936">
      <c r="C936" s="8"/>
      <c r="E936" s="8"/>
    </row>
    <row r="937">
      <c r="C937" s="8"/>
      <c r="E937" s="8"/>
    </row>
    <row r="938">
      <c r="C938" s="8"/>
      <c r="E938" s="8"/>
    </row>
    <row r="939">
      <c r="C939" s="8"/>
      <c r="E939" s="8"/>
    </row>
    <row r="940">
      <c r="C940" s="8"/>
      <c r="E940" s="8"/>
    </row>
    <row r="941">
      <c r="C941" s="8"/>
      <c r="E941" s="8"/>
    </row>
    <row r="942">
      <c r="C942" s="8"/>
      <c r="E942" s="8"/>
    </row>
    <row r="943">
      <c r="C943" s="8"/>
      <c r="E943" s="8"/>
    </row>
    <row r="944">
      <c r="C944" s="8"/>
      <c r="E944" s="8"/>
    </row>
    <row r="945">
      <c r="C945" s="8"/>
      <c r="E945" s="8"/>
    </row>
    <row r="946">
      <c r="C946" s="8"/>
      <c r="E946" s="8"/>
    </row>
    <row r="947">
      <c r="C947" s="8"/>
      <c r="E947" s="8"/>
    </row>
    <row r="948">
      <c r="C948" s="8"/>
      <c r="E948" s="8"/>
    </row>
    <row r="949">
      <c r="C949" s="8"/>
      <c r="E949" s="8"/>
    </row>
    <row r="950">
      <c r="C950" s="8"/>
      <c r="E950" s="8"/>
    </row>
    <row r="951">
      <c r="C951" s="8"/>
      <c r="E951" s="8"/>
    </row>
    <row r="952">
      <c r="C952" s="8"/>
      <c r="E952" s="8"/>
    </row>
    <row r="953">
      <c r="C953" s="8"/>
      <c r="E953" s="8"/>
    </row>
    <row r="954">
      <c r="C954" s="8"/>
      <c r="E954" s="8"/>
    </row>
    <row r="955">
      <c r="C955" s="8"/>
      <c r="E955" s="8"/>
    </row>
    <row r="956">
      <c r="C956" s="8"/>
      <c r="E956" s="8"/>
    </row>
    <row r="957">
      <c r="C957" s="8"/>
      <c r="E957" s="8"/>
    </row>
    <row r="958">
      <c r="C958" s="8"/>
      <c r="E958" s="8"/>
    </row>
    <row r="959">
      <c r="C959" s="8"/>
      <c r="E959" s="8"/>
    </row>
    <row r="960">
      <c r="C960" s="8"/>
      <c r="E960" s="8"/>
    </row>
    <row r="961">
      <c r="C961" s="8"/>
      <c r="E961" s="8"/>
    </row>
    <row r="962">
      <c r="C962" s="8"/>
      <c r="E962" s="8"/>
    </row>
    <row r="963">
      <c r="C963" s="8"/>
      <c r="E963" s="8"/>
    </row>
    <row r="964">
      <c r="C964" s="8"/>
      <c r="E964" s="8"/>
    </row>
    <row r="965">
      <c r="C965" s="8"/>
      <c r="E965" s="8"/>
    </row>
    <row r="966">
      <c r="C966" s="8"/>
      <c r="E966" s="8"/>
    </row>
    <row r="967">
      <c r="C967" s="8"/>
      <c r="E967" s="8"/>
    </row>
    <row r="968">
      <c r="C968" s="8"/>
      <c r="E968" s="8"/>
    </row>
    <row r="969">
      <c r="C969" s="8"/>
      <c r="E969" s="8"/>
    </row>
    <row r="970">
      <c r="C970" s="8"/>
      <c r="E970" s="8"/>
    </row>
    <row r="971">
      <c r="C971" s="8"/>
      <c r="E971" s="8"/>
    </row>
    <row r="972">
      <c r="C972" s="8"/>
      <c r="E972" s="8"/>
    </row>
    <row r="973">
      <c r="C973" s="8"/>
      <c r="E973" s="8"/>
    </row>
    <row r="974">
      <c r="C974" s="8"/>
      <c r="E974" s="8"/>
    </row>
    <row r="975">
      <c r="C975" s="8"/>
      <c r="E975" s="8"/>
    </row>
    <row r="976">
      <c r="C976" s="8"/>
      <c r="E976" s="8"/>
    </row>
    <row r="977">
      <c r="C977" s="8"/>
      <c r="E977" s="8"/>
    </row>
    <row r="978">
      <c r="C978" s="8"/>
      <c r="E978" s="8"/>
    </row>
    <row r="979">
      <c r="C979" s="8"/>
      <c r="E979" s="8"/>
    </row>
    <row r="980">
      <c r="C980" s="8"/>
      <c r="E980" s="8"/>
    </row>
    <row r="981">
      <c r="C981" s="8"/>
      <c r="E981" s="8"/>
    </row>
    <row r="982">
      <c r="C982" s="8"/>
      <c r="E982" s="8"/>
    </row>
    <row r="983">
      <c r="C983" s="8"/>
      <c r="E983" s="8"/>
    </row>
    <row r="984">
      <c r="C984" s="8"/>
      <c r="E984" s="8"/>
    </row>
    <row r="985">
      <c r="C985" s="8"/>
      <c r="E985" s="8"/>
    </row>
    <row r="986">
      <c r="C986" s="8"/>
      <c r="E986" s="8"/>
    </row>
    <row r="987">
      <c r="C987" s="8"/>
      <c r="E987" s="8"/>
    </row>
    <row r="988">
      <c r="C988" s="8"/>
      <c r="E988" s="8"/>
    </row>
    <row r="989">
      <c r="C989" s="8"/>
      <c r="E989" s="8"/>
    </row>
    <row r="990">
      <c r="C990" s="8"/>
      <c r="E990" s="8"/>
    </row>
    <row r="991">
      <c r="C991" s="8"/>
      <c r="E991" s="8"/>
    </row>
    <row r="992">
      <c r="C992" s="8"/>
      <c r="E992" s="8"/>
    </row>
    <row r="993">
      <c r="C993" s="8"/>
      <c r="E993" s="8"/>
    </row>
    <row r="994">
      <c r="C994" s="8"/>
      <c r="E994" s="8"/>
    </row>
    <row r="995">
      <c r="C995" s="8"/>
      <c r="E995" s="8"/>
    </row>
    <row r="996">
      <c r="C996" s="8"/>
      <c r="E996" s="8"/>
    </row>
    <row r="997">
      <c r="C997" s="8"/>
      <c r="E997" s="8"/>
    </row>
    <row r="998">
      <c r="C998" s="8"/>
      <c r="E998" s="8"/>
    </row>
    <row r="999">
      <c r="C999" s="8"/>
      <c r="E999" s="8"/>
    </row>
    <row r="1000">
      <c r="C1000" s="8"/>
      <c r="E1000" s="8"/>
    </row>
    <row r="1001">
      <c r="C1001" s="8"/>
      <c r="E1001" s="8"/>
    </row>
  </sheetData>
  <mergeCells count="2">
    <mergeCell ref="B1:F1"/>
    <mergeCell ref="B11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14"/>
    <col customWidth="1" min="2" max="2" width="31.86"/>
    <col customWidth="1" min="3" max="3" width="48.14"/>
    <col customWidth="1" min="4" max="4" width="31.86"/>
    <col customWidth="1" min="5" max="5" width="48.14"/>
    <col customWidth="1" min="6" max="6" width="31.86"/>
    <col customWidth="1" min="7" max="7" width="48.14"/>
    <col customWidth="1" min="8" max="8" width="31.86"/>
    <col customWidth="1" min="9" max="9" width="34.71"/>
  </cols>
  <sheetData>
    <row r="1">
      <c r="A1" s="2"/>
      <c r="B1" s="24" t="s">
        <v>35</v>
      </c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2"/>
      <c r="B2" s="1" t="s">
        <v>36</v>
      </c>
      <c r="C2" s="1" t="s">
        <v>37</v>
      </c>
      <c r="D2" s="1" t="s">
        <v>38</v>
      </c>
      <c r="E2" s="1" t="s">
        <v>39</v>
      </c>
      <c r="F2" s="1" t="s">
        <v>14</v>
      </c>
      <c r="G2" s="1" t="s">
        <v>2</v>
      </c>
      <c r="H2" s="1" t="s">
        <v>3</v>
      </c>
      <c r="I2" s="1" t="s">
        <v>4</v>
      </c>
      <c r="J2" s="1" t="s">
        <v>40</v>
      </c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25" t="s">
        <v>41</v>
      </c>
      <c r="B3">
        <v>545.0</v>
      </c>
      <c r="C3" s="26">
        <f t="shared" ref="C3:C17" si="1">(D3-B3)/B3</f>
        <v>-0.08990825688</v>
      </c>
      <c r="D3">
        <v>496.0</v>
      </c>
      <c r="E3" s="27">
        <f t="shared" ref="E3:E17" si="2">(F3-D3)/D3</f>
        <v>0.1391129032</v>
      </c>
      <c r="F3">
        <v>565.0</v>
      </c>
      <c r="G3" s="27">
        <f t="shared" ref="G3:G17" si="3">(H3-F3)/F3</f>
        <v>0.1539823009</v>
      </c>
      <c r="H3">
        <v>652.0</v>
      </c>
      <c r="I3" s="8">
        <f t="shared" ref="I3:I17" si="4">(J3-H3)/H3</f>
        <v>-0.02607361963</v>
      </c>
      <c r="J3">
        <v>635.0</v>
      </c>
      <c r="L3" s="8"/>
      <c r="N3" s="8"/>
      <c r="P3" s="8"/>
      <c r="R3" s="8"/>
      <c r="V3" s="8"/>
      <c r="X3" s="8"/>
      <c r="Z3" s="8"/>
      <c r="AB3" s="8"/>
      <c r="AF3" s="8"/>
      <c r="AH3" s="8"/>
      <c r="AJ3" s="8"/>
      <c r="AL3" s="8"/>
      <c r="AO3" s="28"/>
      <c r="AP3" s="28"/>
    </row>
    <row r="4">
      <c r="A4" s="25" t="s">
        <v>42</v>
      </c>
      <c r="B4">
        <v>201.0</v>
      </c>
      <c r="C4" s="26">
        <f t="shared" si="1"/>
        <v>0.07960199005</v>
      </c>
      <c r="D4">
        <v>217.0</v>
      </c>
      <c r="E4" s="27">
        <f t="shared" si="2"/>
        <v>0.1935483871</v>
      </c>
      <c r="F4">
        <v>259.0</v>
      </c>
      <c r="G4" s="27">
        <f t="shared" si="3"/>
        <v>-0.007722007722</v>
      </c>
      <c r="H4">
        <v>257.0</v>
      </c>
      <c r="I4" s="8">
        <f t="shared" si="4"/>
        <v>0.1089494163</v>
      </c>
      <c r="J4">
        <v>285.0</v>
      </c>
      <c r="L4" s="8"/>
      <c r="N4" s="8"/>
      <c r="P4" s="8"/>
      <c r="R4" s="8"/>
      <c r="V4" s="8"/>
      <c r="X4" s="8"/>
      <c r="Z4" s="8"/>
      <c r="AB4" s="8"/>
      <c r="AF4" s="8"/>
      <c r="AH4" s="8"/>
      <c r="AJ4" s="8"/>
      <c r="AL4" s="8"/>
      <c r="AO4" s="28"/>
      <c r="AP4" s="28"/>
    </row>
    <row r="5">
      <c r="A5" s="25" t="s">
        <v>43</v>
      </c>
      <c r="B5">
        <v>297.0</v>
      </c>
      <c r="C5" s="26">
        <f t="shared" si="1"/>
        <v>-0.06060606061</v>
      </c>
      <c r="D5">
        <v>279.0</v>
      </c>
      <c r="E5" s="27">
        <f t="shared" si="2"/>
        <v>0.2186379928</v>
      </c>
      <c r="F5">
        <v>340.0</v>
      </c>
      <c r="G5" s="27">
        <f t="shared" si="3"/>
        <v>0.1235294118</v>
      </c>
      <c r="H5">
        <v>382.0</v>
      </c>
      <c r="I5" s="8">
        <f t="shared" si="4"/>
        <v>-0.05235602094</v>
      </c>
      <c r="J5">
        <v>362.0</v>
      </c>
      <c r="L5" s="8"/>
      <c r="N5" s="8"/>
      <c r="P5" s="8"/>
      <c r="R5" s="8"/>
      <c r="V5" s="8"/>
      <c r="X5" s="8"/>
      <c r="Z5" s="8"/>
      <c r="AB5" s="8"/>
      <c r="AF5" s="8"/>
      <c r="AH5" s="8"/>
      <c r="AJ5" s="8"/>
      <c r="AL5" s="8"/>
      <c r="AO5" s="28"/>
      <c r="AP5" s="28"/>
    </row>
    <row r="6">
      <c r="A6" s="25" t="s">
        <v>44</v>
      </c>
      <c r="B6">
        <v>565.0</v>
      </c>
      <c r="C6" s="26">
        <f t="shared" si="1"/>
        <v>0.03185840708</v>
      </c>
      <c r="D6">
        <v>583.0</v>
      </c>
      <c r="E6" s="27">
        <f t="shared" si="2"/>
        <v>0.1234991424</v>
      </c>
      <c r="F6">
        <v>655.0</v>
      </c>
      <c r="G6" s="27">
        <f t="shared" si="3"/>
        <v>0.03511450382</v>
      </c>
      <c r="H6">
        <v>678.0</v>
      </c>
      <c r="I6" s="8">
        <f t="shared" si="4"/>
        <v>0.07669616519</v>
      </c>
      <c r="J6">
        <v>730.0</v>
      </c>
      <c r="L6" s="8"/>
      <c r="N6" s="8"/>
      <c r="P6" s="8"/>
      <c r="R6" s="8"/>
      <c r="V6" s="8"/>
      <c r="X6" s="8"/>
      <c r="Z6" s="8"/>
      <c r="AB6" s="8"/>
      <c r="AF6" s="8"/>
      <c r="AH6" s="8"/>
      <c r="AJ6" s="8"/>
      <c r="AL6" s="8"/>
      <c r="AO6" s="28"/>
      <c r="AP6" s="28"/>
    </row>
    <row r="7">
      <c r="A7" s="25" t="s">
        <v>45</v>
      </c>
      <c r="B7">
        <v>356.0</v>
      </c>
      <c r="C7" s="26">
        <f t="shared" si="1"/>
        <v>0.0308988764</v>
      </c>
      <c r="D7">
        <v>367.0</v>
      </c>
      <c r="E7" s="27">
        <f t="shared" si="2"/>
        <v>0.08174386921</v>
      </c>
      <c r="F7">
        <v>397.0</v>
      </c>
      <c r="G7" s="27">
        <f t="shared" si="3"/>
        <v>0.07808564232</v>
      </c>
      <c r="H7">
        <v>428.0</v>
      </c>
      <c r="I7" s="8">
        <f t="shared" si="4"/>
        <v>0.1121495327</v>
      </c>
      <c r="J7">
        <v>476.0</v>
      </c>
      <c r="L7" s="8"/>
      <c r="N7" s="8"/>
      <c r="P7" s="8"/>
      <c r="R7" s="8"/>
      <c r="V7" s="8"/>
      <c r="X7" s="8"/>
      <c r="Z7" s="8"/>
      <c r="AB7" s="8"/>
      <c r="AF7" s="8"/>
      <c r="AH7" s="8"/>
      <c r="AJ7" s="8"/>
      <c r="AL7" s="8"/>
      <c r="AO7" s="28"/>
      <c r="AP7" s="28"/>
    </row>
    <row r="8">
      <c r="A8" s="25" t="s">
        <v>46</v>
      </c>
      <c r="B8">
        <v>1171.0</v>
      </c>
      <c r="C8" s="26">
        <f t="shared" si="1"/>
        <v>0.08881298036</v>
      </c>
      <c r="D8">
        <v>1275.0</v>
      </c>
      <c r="E8" s="27">
        <f t="shared" si="2"/>
        <v>0.1129411765</v>
      </c>
      <c r="F8">
        <v>1419.0</v>
      </c>
      <c r="G8" s="27">
        <f t="shared" si="3"/>
        <v>-0.09161381254</v>
      </c>
      <c r="H8">
        <v>1289.0</v>
      </c>
      <c r="I8" s="8">
        <f t="shared" si="4"/>
        <v>0.02249806051</v>
      </c>
      <c r="J8">
        <v>1318.0</v>
      </c>
      <c r="L8" s="8"/>
      <c r="N8" s="8"/>
      <c r="P8" s="8"/>
      <c r="R8" s="8"/>
      <c r="V8" s="8"/>
      <c r="X8" s="8"/>
      <c r="Z8" s="8"/>
      <c r="AB8" s="8"/>
      <c r="AF8" s="8"/>
      <c r="AH8" s="8"/>
      <c r="AJ8" s="8"/>
      <c r="AL8" s="8"/>
      <c r="AO8" s="28"/>
      <c r="AP8" s="28"/>
    </row>
    <row r="9">
      <c r="A9" s="25" t="s">
        <v>47</v>
      </c>
      <c r="B9">
        <v>2145.0</v>
      </c>
      <c r="C9" s="26">
        <f t="shared" si="1"/>
        <v>0.06293706294</v>
      </c>
      <c r="D9">
        <v>2280.0</v>
      </c>
      <c r="E9" s="27">
        <f t="shared" si="2"/>
        <v>0.1087719298</v>
      </c>
      <c r="F9">
        <v>2528.0</v>
      </c>
      <c r="G9" s="27">
        <f t="shared" si="3"/>
        <v>0.1032436709</v>
      </c>
      <c r="H9">
        <v>2789.0</v>
      </c>
      <c r="I9" s="8">
        <f t="shared" si="4"/>
        <v>-0.003585514521</v>
      </c>
      <c r="J9">
        <v>2779.0</v>
      </c>
      <c r="L9" s="8"/>
      <c r="N9" s="8"/>
      <c r="P9" s="8"/>
      <c r="R9" s="8"/>
      <c r="V9" s="8"/>
      <c r="X9" s="8"/>
      <c r="Z9" s="8"/>
      <c r="AB9" s="8"/>
      <c r="AF9" s="8"/>
      <c r="AH9" s="8"/>
      <c r="AJ9" s="8"/>
      <c r="AL9" s="8"/>
      <c r="AO9" s="28"/>
      <c r="AP9" s="28"/>
    </row>
    <row r="10">
      <c r="A10" s="25" t="s">
        <v>48</v>
      </c>
      <c r="B10">
        <v>801.0</v>
      </c>
      <c r="C10" s="26">
        <f t="shared" si="1"/>
        <v>-0.02496878901</v>
      </c>
      <c r="D10">
        <v>781.0</v>
      </c>
      <c r="E10" s="27">
        <f t="shared" si="2"/>
        <v>0.04993597951</v>
      </c>
      <c r="F10">
        <v>820.0</v>
      </c>
      <c r="G10" s="27">
        <f t="shared" si="3"/>
        <v>0.03292682927</v>
      </c>
      <c r="H10">
        <v>847.0</v>
      </c>
      <c r="I10" s="8">
        <f t="shared" si="4"/>
        <v>0.02597402597</v>
      </c>
      <c r="J10">
        <v>869.0</v>
      </c>
      <c r="L10" s="8"/>
      <c r="N10" s="8"/>
      <c r="P10" s="8"/>
      <c r="R10" s="8"/>
      <c r="V10" s="8"/>
      <c r="X10" s="8"/>
      <c r="Z10" s="8"/>
      <c r="AB10" s="8"/>
      <c r="AF10" s="8"/>
      <c r="AH10" s="8"/>
      <c r="AJ10" s="8"/>
      <c r="AL10" s="8"/>
      <c r="AO10" s="28"/>
      <c r="AP10" s="28"/>
    </row>
    <row r="11">
      <c r="A11" s="25" t="s">
        <v>49</v>
      </c>
      <c r="B11">
        <v>602.0</v>
      </c>
      <c r="C11" s="26">
        <f t="shared" si="1"/>
        <v>0.2059800664</v>
      </c>
      <c r="D11">
        <v>726.0</v>
      </c>
      <c r="E11" s="27">
        <f t="shared" si="2"/>
        <v>0.1253443526</v>
      </c>
      <c r="F11">
        <v>817.0</v>
      </c>
      <c r="G11" s="27">
        <f t="shared" si="3"/>
        <v>0.03794369645</v>
      </c>
      <c r="H11">
        <v>848.0</v>
      </c>
      <c r="I11" s="8">
        <f t="shared" si="4"/>
        <v>0.03066037736</v>
      </c>
      <c r="J11">
        <v>874.0</v>
      </c>
      <c r="L11" s="8"/>
      <c r="N11" s="8"/>
      <c r="P11" s="8"/>
      <c r="R11" s="8"/>
      <c r="V11" s="8"/>
      <c r="X11" s="8"/>
      <c r="Z11" s="8"/>
      <c r="AB11" s="8"/>
      <c r="AF11" s="8"/>
      <c r="AH11" s="8"/>
      <c r="AJ11" s="8"/>
      <c r="AL11" s="8"/>
      <c r="AO11" s="28"/>
      <c r="AP11" s="28"/>
    </row>
    <row r="12">
      <c r="A12" s="25" t="s">
        <v>50</v>
      </c>
      <c r="B12">
        <v>1350.0</v>
      </c>
      <c r="C12" s="26">
        <f t="shared" si="1"/>
        <v>0.1992592593</v>
      </c>
      <c r="D12">
        <v>1619.0</v>
      </c>
      <c r="E12" s="27">
        <f t="shared" si="2"/>
        <v>0.02408894379</v>
      </c>
      <c r="F12">
        <v>1658.0</v>
      </c>
      <c r="G12" s="27">
        <f t="shared" si="3"/>
        <v>0.1839565742</v>
      </c>
      <c r="H12">
        <v>1963.0</v>
      </c>
      <c r="I12" s="8">
        <f t="shared" si="4"/>
        <v>-0.02699949058</v>
      </c>
      <c r="J12">
        <v>1910.0</v>
      </c>
      <c r="L12" s="8"/>
      <c r="N12" s="8"/>
      <c r="P12" s="8"/>
      <c r="R12" s="8"/>
      <c r="V12" s="8"/>
      <c r="X12" s="8"/>
      <c r="Z12" s="8"/>
      <c r="AB12" s="8"/>
      <c r="AF12" s="8"/>
      <c r="AH12" s="8"/>
      <c r="AJ12" s="8"/>
      <c r="AL12" s="8"/>
      <c r="AO12" s="28"/>
      <c r="AP12" s="28"/>
    </row>
    <row r="13">
      <c r="A13" s="25" t="s">
        <v>51</v>
      </c>
      <c r="B13">
        <v>49.0</v>
      </c>
      <c r="C13" s="26">
        <f t="shared" si="1"/>
        <v>-0.0612244898</v>
      </c>
      <c r="D13">
        <v>46.0</v>
      </c>
      <c r="E13" s="27">
        <f t="shared" si="2"/>
        <v>0.1739130435</v>
      </c>
      <c r="F13">
        <v>54.0</v>
      </c>
      <c r="G13" s="27">
        <f t="shared" si="3"/>
        <v>0.05555555556</v>
      </c>
      <c r="H13">
        <v>57.0</v>
      </c>
      <c r="I13" s="8">
        <f t="shared" si="4"/>
        <v>-0.2280701754</v>
      </c>
      <c r="J13">
        <v>44.0</v>
      </c>
      <c r="L13" s="8"/>
      <c r="N13" s="8"/>
      <c r="P13" s="8"/>
      <c r="R13" s="8"/>
      <c r="V13" s="8"/>
      <c r="X13" s="8"/>
      <c r="Z13" s="8"/>
      <c r="AB13" s="8"/>
      <c r="AF13" s="8"/>
      <c r="AH13" s="8"/>
      <c r="AJ13" s="8"/>
      <c r="AL13" s="8"/>
      <c r="AO13" s="28"/>
      <c r="AP13" s="28"/>
    </row>
    <row r="14">
      <c r="A14" s="25" t="s">
        <v>52</v>
      </c>
      <c r="B14">
        <v>89.0</v>
      </c>
      <c r="C14" s="26">
        <f t="shared" si="1"/>
        <v>-0.202247191</v>
      </c>
      <c r="D14">
        <v>71.0</v>
      </c>
      <c r="E14" s="27">
        <f t="shared" si="2"/>
        <v>-0.01408450704</v>
      </c>
      <c r="F14">
        <v>70.0</v>
      </c>
      <c r="G14" s="27">
        <f t="shared" si="3"/>
        <v>0.1285714286</v>
      </c>
      <c r="H14">
        <v>79.0</v>
      </c>
      <c r="I14" s="8">
        <f t="shared" si="4"/>
        <v>-0.06329113924</v>
      </c>
      <c r="J14">
        <v>74.0</v>
      </c>
      <c r="L14" s="8"/>
      <c r="N14" s="8"/>
      <c r="P14" s="8"/>
      <c r="R14" s="8"/>
      <c r="V14" s="8"/>
      <c r="X14" s="8"/>
      <c r="Z14" s="8"/>
      <c r="AB14" s="8"/>
      <c r="AF14" s="8"/>
      <c r="AH14" s="8"/>
      <c r="AJ14" s="8"/>
      <c r="AL14" s="8"/>
      <c r="AO14" s="28"/>
      <c r="AP14" s="28"/>
    </row>
    <row r="15">
      <c r="A15" s="25" t="s">
        <v>53</v>
      </c>
      <c r="B15">
        <v>897.0</v>
      </c>
      <c r="C15" s="26">
        <f t="shared" si="1"/>
        <v>-0.01003344482</v>
      </c>
      <c r="D15">
        <v>888.0</v>
      </c>
      <c r="E15" s="27">
        <f t="shared" si="2"/>
        <v>0.1858108108</v>
      </c>
      <c r="F15">
        <v>1053.0</v>
      </c>
      <c r="G15" s="27">
        <f t="shared" si="3"/>
        <v>0.1994301994</v>
      </c>
      <c r="H15">
        <v>1263.0</v>
      </c>
      <c r="I15" s="8">
        <f t="shared" si="4"/>
        <v>-0.1733966746</v>
      </c>
      <c r="J15">
        <v>1044.0</v>
      </c>
      <c r="L15" s="8"/>
      <c r="N15" s="8"/>
      <c r="P15" s="8"/>
      <c r="R15" s="8"/>
      <c r="V15" s="8"/>
      <c r="X15" s="8"/>
      <c r="Z15" s="8"/>
      <c r="AB15" s="8"/>
      <c r="AF15" s="8"/>
      <c r="AH15" s="8"/>
      <c r="AJ15" s="8"/>
      <c r="AL15" s="8"/>
      <c r="AO15" s="28"/>
      <c r="AP15" s="28"/>
    </row>
    <row r="16">
      <c r="A16" s="25" t="s">
        <v>54</v>
      </c>
      <c r="B16">
        <v>96.0</v>
      </c>
      <c r="C16" s="26">
        <f t="shared" si="1"/>
        <v>-0.1145833333</v>
      </c>
      <c r="D16">
        <v>85.0</v>
      </c>
      <c r="E16" s="27">
        <f t="shared" si="2"/>
        <v>0.1647058824</v>
      </c>
      <c r="F16">
        <v>99.0</v>
      </c>
      <c r="G16" s="27">
        <f t="shared" si="3"/>
        <v>0</v>
      </c>
      <c r="H16">
        <v>99.0</v>
      </c>
      <c r="I16" s="8">
        <f t="shared" si="4"/>
        <v>-0.1818181818</v>
      </c>
      <c r="J16">
        <v>81.0</v>
      </c>
      <c r="L16" s="8"/>
      <c r="N16" s="8"/>
      <c r="P16" s="8"/>
      <c r="R16" s="8"/>
      <c r="V16" s="8"/>
      <c r="X16" s="8"/>
      <c r="Z16" s="8"/>
      <c r="AB16" s="8"/>
      <c r="AF16" s="8"/>
      <c r="AH16" s="8"/>
      <c r="AJ16" s="8"/>
      <c r="AL16" s="8"/>
      <c r="AO16" s="28"/>
      <c r="AP16" s="28"/>
    </row>
    <row r="17">
      <c r="A17" s="5" t="s">
        <v>55</v>
      </c>
      <c r="B17" s="6">
        <f>SUM(B3:B16)</f>
        <v>9164</v>
      </c>
      <c r="C17" s="29">
        <f t="shared" si="1"/>
        <v>0.05990833697</v>
      </c>
      <c r="D17" s="6">
        <f>SUM(D3:D16)</f>
        <v>9713</v>
      </c>
      <c r="E17" s="30">
        <f t="shared" si="2"/>
        <v>0.1051168537</v>
      </c>
      <c r="F17" s="6">
        <f>SUM(F3:F16)</f>
        <v>10734</v>
      </c>
      <c r="G17" s="30">
        <f t="shared" si="3"/>
        <v>0.08356623812</v>
      </c>
      <c r="H17" s="6">
        <f>SUM(H3:H16)</f>
        <v>11631</v>
      </c>
      <c r="I17" s="31">
        <f t="shared" si="4"/>
        <v>-0.01289656951</v>
      </c>
      <c r="J17" s="6">
        <f>SUM(J3:J16)</f>
        <v>11481</v>
      </c>
      <c r="K17" s="6"/>
      <c r="L17" s="31"/>
      <c r="M17" s="6"/>
      <c r="N17" s="31"/>
      <c r="O17" s="6"/>
      <c r="P17" s="31"/>
      <c r="Q17" s="6"/>
      <c r="R17" s="31"/>
      <c r="S17" s="6"/>
      <c r="T17" s="6"/>
      <c r="U17" s="6"/>
      <c r="V17" s="31"/>
      <c r="W17" s="6"/>
      <c r="X17" s="31"/>
      <c r="Y17" s="6"/>
      <c r="Z17" s="31"/>
      <c r="AA17" s="6"/>
      <c r="AB17" s="31"/>
      <c r="AC17" s="18"/>
      <c r="AD17" s="6"/>
      <c r="AE17" s="6"/>
      <c r="AF17" s="31"/>
      <c r="AG17" s="6"/>
      <c r="AH17" s="31"/>
      <c r="AI17" s="6"/>
      <c r="AJ17" s="31"/>
      <c r="AK17" s="6"/>
      <c r="AL17" s="31"/>
      <c r="AM17" s="6"/>
      <c r="AN17" s="6"/>
      <c r="AO17" s="32"/>
      <c r="AP17" s="32"/>
    </row>
    <row r="18">
      <c r="C18" s="8"/>
      <c r="E18" s="8"/>
      <c r="G18" s="8"/>
      <c r="I18" s="8"/>
      <c r="L18" s="8"/>
      <c r="N18" s="8"/>
      <c r="P18" s="8"/>
      <c r="R18" s="8"/>
      <c r="V18" s="8"/>
      <c r="X18" s="8"/>
      <c r="Z18" s="8"/>
      <c r="AB18" s="8"/>
      <c r="AF18" s="8"/>
      <c r="AH18" s="8"/>
      <c r="AJ18" s="8"/>
      <c r="AL18" s="8"/>
    </row>
    <row r="19">
      <c r="B19" s="24" t="s">
        <v>56</v>
      </c>
      <c r="J19" s="1"/>
      <c r="K19" s="2"/>
      <c r="L19" s="8"/>
      <c r="N19" s="8"/>
      <c r="P19" s="8"/>
      <c r="R19" s="8"/>
      <c r="V19" s="8"/>
      <c r="X19" s="8"/>
      <c r="Z19" s="8"/>
      <c r="AB19" s="8"/>
      <c r="AF19" s="8"/>
      <c r="AH19" s="8"/>
      <c r="AJ19" s="8"/>
      <c r="AL19" s="8"/>
    </row>
    <row r="20">
      <c r="B20" s="1" t="s">
        <v>36</v>
      </c>
      <c r="C20" s="1" t="s">
        <v>57</v>
      </c>
      <c r="D20" s="1" t="s">
        <v>58</v>
      </c>
      <c r="E20" s="1" t="s">
        <v>59</v>
      </c>
      <c r="F20" s="1" t="s">
        <v>14</v>
      </c>
      <c r="G20" s="1" t="s">
        <v>2</v>
      </c>
      <c r="H20" s="1" t="s">
        <v>3</v>
      </c>
      <c r="I20" s="1" t="s">
        <v>4</v>
      </c>
      <c r="J20" s="1" t="s">
        <v>40</v>
      </c>
      <c r="K20" s="2"/>
      <c r="L20" s="8"/>
      <c r="N20" s="8"/>
      <c r="P20" s="8"/>
      <c r="R20" s="8"/>
      <c r="V20" s="8"/>
      <c r="X20" s="8"/>
      <c r="Z20" s="8"/>
      <c r="AB20" s="8"/>
      <c r="AF20" s="8"/>
      <c r="AH20" s="8"/>
      <c r="AJ20" s="8"/>
      <c r="AL20" s="8"/>
    </row>
    <row r="21">
      <c r="A21" s="25" t="s">
        <v>41</v>
      </c>
      <c r="B21">
        <v>222.0</v>
      </c>
      <c r="C21" s="26">
        <f t="shared" ref="C21:C35" si="5">(D21-B21)/B21</f>
        <v>0.05405405405</v>
      </c>
      <c r="D21">
        <v>234.0</v>
      </c>
      <c r="E21" s="26">
        <f t="shared" ref="E21:E35" si="6">(F21-D21)/D21</f>
        <v>0.01282051282</v>
      </c>
      <c r="F21">
        <v>237.0</v>
      </c>
      <c r="G21" s="26">
        <f t="shared" ref="G21:G35" si="7">(H21-F21)/F21</f>
        <v>0.1097046414</v>
      </c>
      <c r="H21">
        <v>263.0</v>
      </c>
      <c r="I21" s="27">
        <f t="shared" ref="I21:I35" si="8">(J21-H21)/H21</f>
        <v>0.1482889734</v>
      </c>
      <c r="J21">
        <v>302.0</v>
      </c>
      <c r="L21" s="8"/>
      <c r="N21" s="8"/>
      <c r="P21" s="8"/>
      <c r="R21" s="8"/>
      <c r="V21" s="8"/>
      <c r="X21" s="8"/>
      <c r="Z21" s="8"/>
      <c r="AB21" s="8"/>
      <c r="AF21" s="8"/>
      <c r="AH21" s="8"/>
      <c r="AJ21" s="8"/>
      <c r="AL21" s="8"/>
    </row>
    <row r="22">
      <c r="A22" s="25" t="s">
        <v>42</v>
      </c>
      <c r="B22">
        <v>100.0</v>
      </c>
      <c r="C22" s="26">
        <f t="shared" si="5"/>
        <v>-0.11</v>
      </c>
      <c r="D22">
        <v>89.0</v>
      </c>
      <c r="E22" s="26">
        <f t="shared" si="6"/>
        <v>0.1011235955</v>
      </c>
      <c r="F22">
        <v>98.0</v>
      </c>
      <c r="G22" s="26">
        <f t="shared" si="7"/>
        <v>0.04081632653</v>
      </c>
      <c r="H22">
        <v>102.0</v>
      </c>
      <c r="I22" s="27">
        <f t="shared" si="8"/>
        <v>0.1470588235</v>
      </c>
      <c r="J22">
        <v>117.0</v>
      </c>
      <c r="L22" s="8"/>
      <c r="N22" s="8"/>
      <c r="P22" s="8"/>
      <c r="R22" s="8"/>
      <c r="V22" s="8"/>
      <c r="X22" s="8"/>
      <c r="Z22" s="8"/>
      <c r="AB22" s="8"/>
      <c r="AF22" s="8"/>
      <c r="AH22" s="8"/>
      <c r="AJ22" s="8"/>
      <c r="AL22" s="8"/>
    </row>
    <row r="23">
      <c r="A23" s="25" t="s">
        <v>43</v>
      </c>
      <c r="B23">
        <v>136.0</v>
      </c>
      <c r="C23" s="26">
        <f t="shared" si="5"/>
        <v>-0.1397058824</v>
      </c>
      <c r="D23">
        <v>117.0</v>
      </c>
      <c r="E23" s="26">
        <f t="shared" si="6"/>
        <v>0.3504273504</v>
      </c>
      <c r="F23">
        <v>158.0</v>
      </c>
      <c r="G23" s="26">
        <f t="shared" si="7"/>
        <v>-0.03164556962</v>
      </c>
      <c r="H23">
        <v>153.0</v>
      </c>
      <c r="I23" s="27">
        <f t="shared" si="8"/>
        <v>0.1437908497</v>
      </c>
      <c r="J23">
        <v>175.0</v>
      </c>
      <c r="L23" s="8"/>
      <c r="N23" s="8"/>
      <c r="P23" s="8"/>
      <c r="R23" s="8"/>
      <c r="V23" s="8"/>
      <c r="X23" s="8"/>
      <c r="Z23" s="8"/>
      <c r="AB23" s="8"/>
      <c r="AF23" s="8"/>
      <c r="AH23" s="8"/>
      <c r="AJ23" s="8"/>
      <c r="AL23" s="8"/>
    </row>
    <row r="24">
      <c r="A24" s="25" t="s">
        <v>44</v>
      </c>
      <c r="B24">
        <v>238.0</v>
      </c>
      <c r="C24" s="26">
        <f t="shared" si="5"/>
        <v>0.1680672269</v>
      </c>
      <c r="D24">
        <v>278.0</v>
      </c>
      <c r="E24" s="26">
        <f t="shared" si="6"/>
        <v>0.2230215827</v>
      </c>
      <c r="F24">
        <v>340.0</v>
      </c>
      <c r="G24" s="26">
        <f t="shared" si="7"/>
        <v>-0.06764705882</v>
      </c>
      <c r="H24">
        <v>317.0</v>
      </c>
      <c r="I24" s="27">
        <f t="shared" si="8"/>
        <v>0.04100946372</v>
      </c>
      <c r="J24">
        <v>330.0</v>
      </c>
      <c r="L24" s="8"/>
      <c r="N24" s="8"/>
      <c r="P24" s="8"/>
      <c r="R24" s="8"/>
      <c r="V24" s="8"/>
      <c r="X24" s="8"/>
      <c r="Z24" s="8"/>
      <c r="AB24" s="8"/>
      <c r="AF24" s="8"/>
      <c r="AH24" s="8"/>
      <c r="AJ24" s="8"/>
      <c r="AL24" s="8"/>
    </row>
    <row r="25">
      <c r="A25" s="25" t="s">
        <v>45</v>
      </c>
      <c r="B25">
        <v>184.0</v>
      </c>
      <c r="C25" s="26">
        <f t="shared" si="5"/>
        <v>0.2119565217</v>
      </c>
      <c r="D25">
        <v>223.0</v>
      </c>
      <c r="E25" s="26">
        <f t="shared" si="6"/>
        <v>-0.06278026906</v>
      </c>
      <c r="F25">
        <v>209.0</v>
      </c>
      <c r="G25" s="26">
        <f t="shared" si="7"/>
        <v>0.01913875598</v>
      </c>
      <c r="H25">
        <v>213.0</v>
      </c>
      <c r="I25" s="27">
        <f t="shared" si="8"/>
        <v>0.1408450704</v>
      </c>
      <c r="J25">
        <v>243.0</v>
      </c>
      <c r="L25" s="8"/>
      <c r="N25" s="8"/>
      <c r="P25" s="8"/>
      <c r="R25" s="8"/>
      <c r="V25" s="8"/>
      <c r="X25" s="8"/>
      <c r="Z25" s="8"/>
      <c r="AB25" s="8"/>
      <c r="AF25" s="8"/>
      <c r="AH25" s="8"/>
      <c r="AJ25" s="8"/>
      <c r="AL25" s="8"/>
    </row>
    <row r="26">
      <c r="A26" s="25" t="s">
        <v>46</v>
      </c>
      <c r="B26">
        <v>542.0</v>
      </c>
      <c r="C26" s="26">
        <f t="shared" si="5"/>
        <v>0.05350553506</v>
      </c>
      <c r="D26">
        <v>571.0</v>
      </c>
      <c r="E26" s="26">
        <f t="shared" si="6"/>
        <v>0.1943957968</v>
      </c>
      <c r="F26">
        <v>682.0</v>
      </c>
      <c r="G26" s="26">
        <f t="shared" si="7"/>
        <v>-0.005865102639</v>
      </c>
      <c r="H26">
        <v>678.0</v>
      </c>
      <c r="I26" s="27">
        <f t="shared" si="8"/>
        <v>0.01179941003</v>
      </c>
      <c r="J26">
        <v>686.0</v>
      </c>
      <c r="L26" s="8"/>
      <c r="N26" s="8"/>
      <c r="P26" s="8"/>
      <c r="R26" s="8"/>
      <c r="V26" s="8"/>
      <c r="X26" s="8"/>
      <c r="Z26" s="8"/>
      <c r="AB26" s="8"/>
      <c r="AF26" s="8"/>
      <c r="AH26" s="8"/>
      <c r="AJ26" s="8"/>
      <c r="AL26" s="8"/>
    </row>
    <row r="27">
      <c r="A27" s="25" t="s">
        <v>47</v>
      </c>
      <c r="B27">
        <v>922.0</v>
      </c>
      <c r="C27" s="26">
        <f t="shared" si="5"/>
        <v>0.1540130152</v>
      </c>
      <c r="D27">
        <v>1064.0</v>
      </c>
      <c r="E27" s="26">
        <f t="shared" si="6"/>
        <v>0.1569548872</v>
      </c>
      <c r="F27">
        <v>1231.0</v>
      </c>
      <c r="G27" s="26">
        <f t="shared" si="7"/>
        <v>0.1007311129</v>
      </c>
      <c r="H27">
        <v>1355.0</v>
      </c>
      <c r="I27" s="27">
        <f t="shared" si="8"/>
        <v>0.1033210332</v>
      </c>
      <c r="J27">
        <v>1495.0</v>
      </c>
      <c r="L27" s="8"/>
      <c r="N27" s="8"/>
      <c r="P27" s="8"/>
      <c r="R27" s="8"/>
      <c r="V27" s="8"/>
      <c r="X27" s="8"/>
      <c r="Z27" s="8"/>
      <c r="AB27" s="8"/>
      <c r="AF27" s="8"/>
      <c r="AH27" s="8"/>
      <c r="AJ27" s="8"/>
      <c r="AL27" s="8"/>
    </row>
    <row r="28">
      <c r="A28" s="25" t="s">
        <v>48</v>
      </c>
      <c r="B28">
        <v>389.0</v>
      </c>
      <c r="C28" s="26">
        <f t="shared" si="5"/>
        <v>-0.2724935733</v>
      </c>
      <c r="D28">
        <v>283.0</v>
      </c>
      <c r="E28" s="26">
        <f t="shared" si="6"/>
        <v>0.05653710247</v>
      </c>
      <c r="F28">
        <v>299.0</v>
      </c>
      <c r="G28" s="26">
        <f t="shared" si="7"/>
        <v>0.1003344482</v>
      </c>
      <c r="H28">
        <v>329.0</v>
      </c>
      <c r="I28" s="27">
        <f t="shared" si="8"/>
        <v>0.009118541033</v>
      </c>
      <c r="J28">
        <v>332.0</v>
      </c>
      <c r="L28" s="8"/>
      <c r="N28" s="8"/>
      <c r="P28" s="8"/>
      <c r="R28" s="8"/>
      <c r="V28" s="8"/>
      <c r="X28" s="8"/>
      <c r="Z28" s="8"/>
      <c r="AB28" s="8"/>
      <c r="AF28" s="8"/>
      <c r="AH28" s="8"/>
      <c r="AJ28" s="8"/>
      <c r="AL28" s="8"/>
    </row>
    <row r="29">
      <c r="A29" s="25" t="s">
        <v>49</v>
      </c>
      <c r="B29">
        <v>257.0</v>
      </c>
      <c r="C29" s="26">
        <f t="shared" si="5"/>
        <v>0.4124513619</v>
      </c>
      <c r="D29">
        <v>363.0</v>
      </c>
      <c r="E29" s="26">
        <f t="shared" si="6"/>
        <v>0.1184573003</v>
      </c>
      <c r="F29">
        <v>406.0</v>
      </c>
      <c r="G29" s="26">
        <f t="shared" si="7"/>
        <v>0.05911330049</v>
      </c>
      <c r="H29">
        <v>430.0</v>
      </c>
      <c r="I29" s="27">
        <f t="shared" si="8"/>
        <v>0.03720930233</v>
      </c>
      <c r="J29">
        <v>446.0</v>
      </c>
      <c r="L29" s="8"/>
      <c r="N29" s="8"/>
      <c r="P29" s="8"/>
      <c r="R29" s="8"/>
      <c r="V29" s="8"/>
      <c r="X29" s="8"/>
      <c r="Z29" s="8"/>
      <c r="AB29" s="8"/>
      <c r="AF29" s="8"/>
      <c r="AH29" s="8"/>
      <c r="AJ29" s="8"/>
      <c r="AL29" s="8"/>
    </row>
    <row r="30">
      <c r="A30" s="25" t="s">
        <v>50</v>
      </c>
      <c r="B30">
        <v>659.0</v>
      </c>
      <c r="C30" s="26">
        <f t="shared" si="5"/>
        <v>0.1669195751</v>
      </c>
      <c r="D30">
        <v>769.0</v>
      </c>
      <c r="E30" s="26">
        <f t="shared" si="6"/>
        <v>0.1352405722</v>
      </c>
      <c r="F30">
        <v>873.0</v>
      </c>
      <c r="G30" s="26">
        <f t="shared" si="7"/>
        <v>0.2394043528</v>
      </c>
      <c r="H30">
        <v>1082.0</v>
      </c>
      <c r="I30" s="27">
        <f t="shared" si="8"/>
        <v>0.02402957486</v>
      </c>
      <c r="J30">
        <v>1108.0</v>
      </c>
      <c r="L30" s="8"/>
      <c r="N30" s="8"/>
      <c r="P30" s="8"/>
      <c r="R30" s="8"/>
      <c r="V30" s="8"/>
      <c r="X30" s="8"/>
      <c r="Z30" s="8"/>
      <c r="AB30" s="8"/>
      <c r="AF30" s="8"/>
      <c r="AH30" s="8"/>
      <c r="AJ30" s="8"/>
      <c r="AL30" s="8"/>
    </row>
    <row r="31">
      <c r="A31" s="25" t="s">
        <v>51</v>
      </c>
      <c r="B31">
        <v>22.0</v>
      </c>
      <c r="C31" s="26">
        <f t="shared" si="5"/>
        <v>0.5909090909</v>
      </c>
      <c r="D31">
        <v>35.0</v>
      </c>
      <c r="E31" s="26">
        <f t="shared" si="6"/>
        <v>-0.4</v>
      </c>
      <c r="F31">
        <v>21.0</v>
      </c>
      <c r="G31" s="26">
        <f t="shared" si="7"/>
        <v>0</v>
      </c>
      <c r="H31">
        <v>21.0</v>
      </c>
      <c r="I31" s="27">
        <f t="shared" si="8"/>
        <v>-0.09523809524</v>
      </c>
      <c r="J31">
        <v>19.0</v>
      </c>
      <c r="L31" s="8"/>
      <c r="N31" s="8"/>
      <c r="P31" s="8"/>
      <c r="R31" s="8"/>
      <c r="V31" s="8"/>
      <c r="X31" s="8"/>
      <c r="Z31" s="8"/>
      <c r="AB31" s="8"/>
      <c r="AF31" s="8"/>
      <c r="AH31" s="8"/>
      <c r="AJ31" s="8"/>
      <c r="AL31" s="8"/>
    </row>
    <row r="32">
      <c r="A32" s="25" t="s">
        <v>52</v>
      </c>
      <c r="B32">
        <v>30.0</v>
      </c>
      <c r="C32" s="26">
        <f t="shared" si="5"/>
        <v>0.03333333333</v>
      </c>
      <c r="D32">
        <v>31.0</v>
      </c>
      <c r="E32" s="26">
        <f t="shared" si="6"/>
        <v>-0.2258064516</v>
      </c>
      <c r="F32">
        <v>24.0</v>
      </c>
      <c r="G32" s="26">
        <f t="shared" si="7"/>
        <v>-0.125</v>
      </c>
      <c r="H32">
        <v>21.0</v>
      </c>
      <c r="I32" s="27">
        <f t="shared" si="8"/>
        <v>0.4285714286</v>
      </c>
      <c r="J32">
        <v>30.0</v>
      </c>
      <c r="L32" s="8"/>
      <c r="N32" s="8"/>
      <c r="P32" s="8"/>
      <c r="R32" s="8"/>
      <c r="V32" s="8"/>
      <c r="X32" s="8"/>
      <c r="Z32" s="8"/>
      <c r="AB32" s="8"/>
      <c r="AF32" s="8"/>
      <c r="AH32" s="8"/>
      <c r="AJ32" s="8"/>
      <c r="AL32" s="8"/>
    </row>
    <row r="33">
      <c r="A33" s="25" t="s">
        <v>53</v>
      </c>
      <c r="B33">
        <v>392.0</v>
      </c>
      <c r="C33" s="26">
        <f t="shared" si="5"/>
        <v>0.1198979592</v>
      </c>
      <c r="D33">
        <v>439.0</v>
      </c>
      <c r="E33" s="26">
        <f t="shared" si="6"/>
        <v>0.132118451</v>
      </c>
      <c r="F33">
        <v>497.0</v>
      </c>
      <c r="G33" s="26">
        <f t="shared" si="7"/>
        <v>0.2434607646</v>
      </c>
      <c r="H33">
        <v>618.0</v>
      </c>
      <c r="I33" s="27">
        <f t="shared" si="8"/>
        <v>-0.1359223301</v>
      </c>
      <c r="J33">
        <v>534.0</v>
      </c>
      <c r="L33" s="8"/>
      <c r="N33" s="8"/>
      <c r="P33" s="8"/>
      <c r="R33" s="8"/>
      <c r="V33" s="8"/>
      <c r="X33" s="8"/>
      <c r="Z33" s="8"/>
      <c r="AB33" s="8"/>
      <c r="AF33" s="8"/>
      <c r="AH33" s="8"/>
      <c r="AJ33" s="8"/>
      <c r="AL33" s="8"/>
    </row>
    <row r="34">
      <c r="A34" s="25" t="s">
        <v>54</v>
      </c>
      <c r="B34">
        <v>40.0</v>
      </c>
      <c r="C34" s="26">
        <f t="shared" si="5"/>
        <v>-0.175</v>
      </c>
      <c r="D34">
        <v>33.0</v>
      </c>
      <c r="E34" s="26">
        <f t="shared" si="6"/>
        <v>0.2424242424</v>
      </c>
      <c r="F34">
        <v>41.0</v>
      </c>
      <c r="G34" s="26">
        <f t="shared" si="7"/>
        <v>-0.1219512195</v>
      </c>
      <c r="H34">
        <v>36.0</v>
      </c>
      <c r="I34" s="27">
        <f t="shared" si="8"/>
        <v>-0.1944444444</v>
      </c>
      <c r="J34">
        <v>29.0</v>
      </c>
      <c r="L34" s="8"/>
      <c r="N34" s="8"/>
      <c r="P34" s="8"/>
      <c r="R34" s="8"/>
      <c r="V34" s="8"/>
      <c r="X34" s="8"/>
      <c r="Z34" s="8"/>
      <c r="AB34" s="8"/>
      <c r="AF34" s="8"/>
      <c r="AH34" s="8"/>
      <c r="AJ34" s="8"/>
      <c r="AL34" s="8"/>
    </row>
    <row r="35">
      <c r="A35" s="18" t="s">
        <v>55</v>
      </c>
      <c r="B35" s="6">
        <f>SUM(B21:B34)</f>
        <v>4133</v>
      </c>
      <c r="C35" s="29">
        <f t="shared" si="5"/>
        <v>0.09581417856</v>
      </c>
      <c r="D35" s="6">
        <f>SUM(D21:D34)</f>
        <v>4529</v>
      </c>
      <c r="E35" s="29">
        <f t="shared" si="6"/>
        <v>0.1296091853</v>
      </c>
      <c r="F35" s="6">
        <f>SUM(F21:F34)</f>
        <v>5116</v>
      </c>
      <c r="G35" s="29">
        <f t="shared" si="7"/>
        <v>0.09812353401</v>
      </c>
      <c r="H35" s="6">
        <f>SUM(H21:H34)</f>
        <v>5618</v>
      </c>
      <c r="I35" s="30">
        <f t="shared" si="8"/>
        <v>0.04058383766</v>
      </c>
      <c r="J35" s="6">
        <f>SUM(J21:J34)</f>
        <v>5846</v>
      </c>
      <c r="K35" s="6"/>
      <c r="L35" s="8"/>
      <c r="N35" s="8"/>
      <c r="P35" s="8"/>
      <c r="R35" s="8"/>
      <c r="V35" s="8"/>
      <c r="X35" s="8"/>
      <c r="Z35" s="8"/>
      <c r="AB35" s="8"/>
      <c r="AF35" s="8"/>
      <c r="AH35" s="8"/>
      <c r="AJ35" s="8"/>
      <c r="AL35" s="8"/>
    </row>
    <row r="36">
      <c r="C36" s="8"/>
      <c r="E36" s="8"/>
      <c r="G36" s="8"/>
      <c r="I36" s="8"/>
      <c r="L36" s="8"/>
      <c r="N36" s="8"/>
      <c r="P36" s="8"/>
      <c r="R36" s="8"/>
      <c r="V36" s="8"/>
      <c r="X36" s="8"/>
      <c r="Z36" s="8"/>
      <c r="AB36" s="8"/>
      <c r="AF36" s="8"/>
      <c r="AH36" s="8"/>
      <c r="AJ36" s="8"/>
      <c r="AL36" s="8"/>
    </row>
    <row r="37">
      <c r="C37" s="8"/>
      <c r="E37" s="8"/>
      <c r="G37" s="8"/>
      <c r="I37" s="8"/>
      <c r="L37" s="8"/>
      <c r="N37" s="8"/>
      <c r="P37" s="8"/>
      <c r="R37" s="8"/>
      <c r="V37" s="8"/>
      <c r="X37" s="8"/>
      <c r="Z37" s="8"/>
      <c r="AB37" s="8"/>
      <c r="AF37" s="8"/>
      <c r="AH37" s="8"/>
      <c r="AJ37" s="8"/>
      <c r="AL37" s="8"/>
    </row>
    <row r="38">
      <c r="B38" s="24" t="s">
        <v>60</v>
      </c>
      <c r="N38" s="8"/>
      <c r="P38" s="8"/>
      <c r="R38" s="8"/>
      <c r="V38" s="8"/>
      <c r="X38" s="8"/>
      <c r="Z38" s="8"/>
      <c r="AB38" s="8"/>
      <c r="AF38" s="8"/>
      <c r="AH38" s="8"/>
      <c r="AJ38" s="8"/>
      <c r="AL38" s="8"/>
    </row>
    <row r="39">
      <c r="B39" s="1" t="s">
        <v>36</v>
      </c>
      <c r="C39" s="1" t="s">
        <v>61</v>
      </c>
      <c r="D39" s="1" t="s">
        <v>62</v>
      </c>
      <c r="E39" s="1" t="s">
        <v>63</v>
      </c>
      <c r="F39" s="1" t="s">
        <v>1</v>
      </c>
      <c r="G39" s="1" t="s">
        <v>64</v>
      </c>
      <c r="H39" s="1" t="s">
        <v>65</v>
      </c>
      <c r="I39" s="1" t="s">
        <v>66</v>
      </c>
      <c r="J39" s="1" t="s">
        <v>5</v>
      </c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8"/>
      <c r="AB39" s="8"/>
      <c r="AF39" s="8"/>
      <c r="AH39" s="8"/>
      <c r="AJ39" s="8"/>
      <c r="AL39" s="8"/>
    </row>
    <row r="40">
      <c r="A40" s="25" t="s">
        <v>41</v>
      </c>
      <c r="B40">
        <v>470.0</v>
      </c>
      <c r="C40" s="26">
        <f t="shared" ref="C40:C54" si="9">(D40-B40)/B40</f>
        <v>0.4361702128</v>
      </c>
      <c r="D40">
        <v>675.0</v>
      </c>
      <c r="E40" s="26">
        <f t="shared" ref="E40:E54" si="10">(F40-D40)/D40</f>
        <v>-0.002962962963</v>
      </c>
      <c r="F40">
        <v>673.0</v>
      </c>
      <c r="G40" s="26">
        <f t="shared" ref="G40:G54" si="11">(H40-F40)/F40</f>
        <v>-0.07578008915</v>
      </c>
      <c r="H40">
        <v>622.0</v>
      </c>
      <c r="I40" s="27">
        <f t="shared" ref="I40:I54" si="12">(J40-H40)/H40</f>
        <v>0.3762057878</v>
      </c>
      <c r="J40">
        <v>856.0</v>
      </c>
      <c r="K40" s="8"/>
      <c r="O40" s="8"/>
      <c r="Q40" s="8"/>
      <c r="S40" s="8"/>
      <c r="U40" s="8"/>
      <c r="X40" s="28"/>
      <c r="Y40" s="28"/>
      <c r="Z40" s="8"/>
      <c r="AB40" s="8"/>
      <c r="AF40" s="8"/>
      <c r="AH40" s="8"/>
      <c r="AJ40" s="8"/>
      <c r="AL40" s="8"/>
    </row>
    <row r="41">
      <c r="A41" s="25" t="s">
        <v>42</v>
      </c>
      <c r="B41">
        <v>174.0</v>
      </c>
      <c r="C41" s="26">
        <f t="shared" si="9"/>
        <v>0.7586206897</v>
      </c>
      <c r="D41">
        <v>306.0</v>
      </c>
      <c r="E41" s="26">
        <f t="shared" si="10"/>
        <v>-0.2254901961</v>
      </c>
      <c r="F41">
        <v>237.0</v>
      </c>
      <c r="G41" s="26">
        <f t="shared" si="11"/>
        <v>0.3713080169</v>
      </c>
      <c r="H41">
        <v>325.0</v>
      </c>
      <c r="I41" s="27">
        <f t="shared" si="12"/>
        <v>-0.2492307692</v>
      </c>
      <c r="J41">
        <v>244.0</v>
      </c>
      <c r="K41" s="8"/>
      <c r="O41" s="8"/>
      <c r="Q41" s="8"/>
      <c r="S41" s="8"/>
      <c r="U41" s="8"/>
      <c r="X41" s="28"/>
      <c r="Y41" s="28"/>
      <c r="Z41" s="8"/>
      <c r="AB41" s="8"/>
      <c r="AF41" s="8"/>
      <c r="AH41" s="8"/>
      <c r="AJ41" s="8"/>
      <c r="AL41" s="8"/>
    </row>
    <row r="42">
      <c r="A42" s="25" t="s">
        <v>43</v>
      </c>
      <c r="B42">
        <v>254.0</v>
      </c>
      <c r="C42" s="26">
        <f t="shared" si="9"/>
        <v>0.2007874016</v>
      </c>
      <c r="D42">
        <v>305.0</v>
      </c>
      <c r="E42" s="26">
        <f t="shared" si="10"/>
        <v>0.1213114754</v>
      </c>
      <c r="F42">
        <v>342.0</v>
      </c>
      <c r="G42" s="26">
        <f t="shared" si="11"/>
        <v>-0.0350877193</v>
      </c>
      <c r="H42">
        <v>330.0</v>
      </c>
      <c r="I42" s="27">
        <f t="shared" si="12"/>
        <v>-0.06060606061</v>
      </c>
      <c r="J42">
        <v>310.0</v>
      </c>
      <c r="K42" s="8"/>
      <c r="O42" s="8"/>
      <c r="Q42" s="8"/>
      <c r="S42" s="8"/>
      <c r="U42" s="8"/>
      <c r="X42" s="28"/>
      <c r="Y42" s="28"/>
      <c r="Z42" s="8"/>
      <c r="AB42" s="8"/>
      <c r="AF42" s="8"/>
      <c r="AH42" s="8"/>
      <c r="AJ42" s="8"/>
      <c r="AL42" s="8"/>
    </row>
    <row r="43">
      <c r="A43" s="25" t="s">
        <v>44</v>
      </c>
      <c r="B43">
        <v>569.0</v>
      </c>
      <c r="C43" s="26">
        <f t="shared" si="9"/>
        <v>0.309314587</v>
      </c>
      <c r="D43">
        <v>745.0</v>
      </c>
      <c r="E43" s="26">
        <f t="shared" si="10"/>
        <v>0.01610738255</v>
      </c>
      <c r="F43">
        <v>757.0</v>
      </c>
      <c r="G43" s="26">
        <f t="shared" si="11"/>
        <v>-0.09379128137</v>
      </c>
      <c r="H43">
        <v>686.0</v>
      </c>
      <c r="I43" s="27">
        <f t="shared" si="12"/>
        <v>0.007288629738</v>
      </c>
      <c r="J43">
        <v>691.0</v>
      </c>
      <c r="K43" s="8"/>
      <c r="O43" s="8"/>
      <c r="Q43" s="8"/>
      <c r="S43" s="8"/>
      <c r="U43" s="8"/>
      <c r="X43" s="28"/>
      <c r="Y43" s="28"/>
      <c r="Z43" s="8"/>
      <c r="AB43" s="8"/>
      <c r="AF43" s="8"/>
      <c r="AH43" s="8"/>
      <c r="AJ43" s="8"/>
      <c r="AL43" s="8"/>
    </row>
    <row r="44">
      <c r="A44" s="25" t="s">
        <v>45</v>
      </c>
      <c r="B44">
        <v>305.0</v>
      </c>
      <c r="C44" s="26">
        <f t="shared" si="9"/>
        <v>0.5475409836</v>
      </c>
      <c r="D44">
        <v>472.0</v>
      </c>
      <c r="E44" s="26">
        <f t="shared" si="10"/>
        <v>0.1377118644</v>
      </c>
      <c r="F44">
        <v>537.0</v>
      </c>
      <c r="G44" s="26">
        <f t="shared" si="11"/>
        <v>0.2160148976</v>
      </c>
      <c r="H44">
        <v>653.0</v>
      </c>
      <c r="I44" s="27">
        <f t="shared" si="12"/>
        <v>-0.2450229709</v>
      </c>
      <c r="J44">
        <v>493.0</v>
      </c>
      <c r="K44" s="8"/>
      <c r="O44" s="8"/>
      <c r="Q44" s="8"/>
      <c r="S44" s="8"/>
      <c r="U44" s="8"/>
      <c r="X44" s="28"/>
      <c r="Y44" s="28"/>
      <c r="Z44" s="8"/>
      <c r="AB44" s="8"/>
      <c r="AF44" s="8"/>
      <c r="AH44" s="8"/>
      <c r="AJ44" s="8"/>
      <c r="AL44" s="8"/>
    </row>
    <row r="45">
      <c r="A45" s="25" t="s">
        <v>46</v>
      </c>
      <c r="B45">
        <v>1150.0</v>
      </c>
      <c r="C45" s="26">
        <f t="shared" si="9"/>
        <v>0.2339130435</v>
      </c>
      <c r="D45">
        <v>1419.0</v>
      </c>
      <c r="E45" s="26">
        <f t="shared" si="10"/>
        <v>0.1846370684</v>
      </c>
      <c r="F45">
        <v>1681.0</v>
      </c>
      <c r="G45" s="26">
        <f t="shared" si="11"/>
        <v>-0.1189767995</v>
      </c>
      <c r="H45">
        <v>1481.0</v>
      </c>
      <c r="I45" s="27">
        <f t="shared" si="12"/>
        <v>-0.0189061445</v>
      </c>
      <c r="J45">
        <v>1453.0</v>
      </c>
      <c r="K45" s="8"/>
      <c r="O45" s="8"/>
      <c r="Q45" s="8"/>
      <c r="S45" s="8"/>
      <c r="U45" s="8"/>
      <c r="X45" s="28"/>
      <c r="Y45" s="28"/>
      <c r="Z45" s="8"/>
      <c r="AB45" s="8"/>
      <c r="AF45" s="8"/>
      <c r="AH45" s="8"/>
      <c r="AJ45" s="8"/>
      <c r="AL45" s="8"/>
    </row>
    <row r="46">
      <c r="A46" s="25" t="s">
        <v>47</v>
      </c>
      <c r="B46">
        <v>2109.0</v>
      </c>
      <c r="C46" s="26">
        <f t="shared" si="9"/>
        <v>0.3148411569</v>
      </c>
      <c r="D46">
        <v>2773.0</v>
      </c>
      <c r="E46" s="26">
        <f t="shared" si="10"/>
        <v>-0.07356653444</v>
      </c>
      <c r="F46">
        <v>2569.0</v>
      </c>
      <c r="G46" s="26">
        <f t="shared" si="11"/>
        <v>0.1588166602</v>
      </c>
      <c r="H46">
        <v>2977.0</v>
      </c>
      <c r="I46" s="27">
        <f t="shared" si="12"/>
        <v>-0.04870675176</v>
      </c>
      <c r="J46">
        <v>2832.0</v>
      </c>
      <c r="K46" s="8"/>
      <c r="O46" s="8"/>
      <c r="Q46" s="8"/>
      <c r="S46" s="8"/>
      <c r="U46" s="8"/>
      <c r="X46" s="28"/>
      <c r="Y46" s="28"/>
      <c r="Z46" s="8"/>
      <c r="AB46" s="8"/>
      <c r="AF46" s="8"/>
      <c r="AH46" s="8"/>
      <c r="AJ46" s="8"/>
      <c r="AL46" s="8"/>
    </row>
    <row r="47">
      <c r="A47" s="25" t="s">
        <v>48</v>
      </c>
      <c r="B47">
        <v>2069.0</v>
      </c>
      <c r="C47" s="26">
        <f t="shared" si="9"/>
        <v>-0.6220396327</v>
      </c>
      <c r="D47">
        <v>782.0</v>
      </c>
      <c r="E47" s="26">
        <f t="shared" si="10"/>
        <v>0.1406649616</v>
      </c>
      <c r="F47">
        <v>892.0</v>
      </c>
      <c r="G47" s="26">
        <f t="shared" si="11"/>
        <v>0.03811659193</v>
      </c>
      <c r="H47">
        <v>926.0</v>
      </c>
      <c r="I47" s="27">
        <f t="shared" si="12"/>
        <v>0.02375809935</v>
      </c>
      <c r="J47">
        <v>948.0</v>
      </c>
      <c r="K47" s="8"/>
      <c r="O47" s="8"/>
      <c r="Q47" s="8"/>
      <c r="S47" s="8"/>
      <c r="U47" s="8"/>
      <c r="X47" s="28"/>
      <c r="Y47" s="28"/>
      <c r="Z47" s="8"/>
      <c r="AB47" s="8"/>
      <c r="AF47" s="8"/>
      <c r="AH47" s="8"/>
      <c r="AJ47" s="8"/>
      <c r="AL47" s="8"/>
    </row>
    <row r="48">
      <c r="A48" s="25" t="s">
        <v>49</v>
      </c>
      <c r="B48">
        <v>806.0</v>
      </c>
      <c r="C48" s="26">
        <f t="shared" si="9"/>
        <v>-0.001240694789</v>
      </c>
      <c r="D48">
        <v>805.0</v>
      </c>
      <c r="E48" s="26">
        <f t="shared" si="10"/>
        <v>0.3677018634</v>
      </c>
      <c r="F48">
        <v>1101.0</v>
      </c>
      <c r="G48" s="26">
        <f t="shared" si="11"/>
        <v>-0.0272479564</v>
      </c>
      <c r="H48">
        <v>1071.0</v>
      </c>
      <c r="I48" s="27">
        <f t="shared" si="12"/>
        <v>-0.2100840336</v>
      </c>
      <c r="J48">
        <v>846.0</v>
      </c>
      <c r="K48" s="8"/>
      <c r="O48" s="8"/>
      <c r="Q48" s="8"/>
      <c r="S48" s="8"/>
      <c r="U48" s="8"/>
      <c r="X48" s="28"/>
      <c r="Y48" s="28"/>
      <c r="Z48" s="8"/>
      <c r="AB48" s="8"/>
      <c r="AF48" s="8"/>
      <c r="AH48" s="8"/>
      <c r="AJ48" s="8"/>
      <c r="AL48" s="8"/>
    </row>
    <row r="49">
      <c r="A49" s="25" t="s">
        <v>50</v>
      </c>
      <c r="B49">
        <v>2137.0</v>
      </c>
      <c r="C49" s="26">
        <f t="shared" si="9"/>
        <v>-0.05755732335</v>
      </c>
      <c r="D49">
        <v>2014.0</v>
      </c>
      <c r="E49" s="26">
        <f t="shared" si="10"/>
        <v>0.1151936445</v>
      </c>
      <c r="F49">
        <v>2246.0</v>
      </c>
      <c r="G49" s="26">
        <f t="shared" si="11"/>
        <v>-0.159839715</v>
      </c>
      <c r="H49">
        <v>1887.0</v>
      </c>
      <c r="I49" s="27">
        <f t="shared" si="12"/>
        <v>0.1791202968</v>
      </c>
      <c r="J49">
        <v>2225.0</v>
      </c>
      <c r="K49" s="8"/>
      <c r="O49" s="8"/>
      <c r="Q49" s="8"/>
      <c r="S49" s="8"/>
      <c r="U49" s="8"/>
      <c r="X49" s="28"/>
      <c r="Y49" s="28"/>
      <c r="Z49" s="8"/>
      <c r="AB49" s="8"/>
      <c r="AF49" s="8"/>
      <c r="AH49" s="8"/>
      <c r="AJ49" s="8"/>
      <c r="AL49" s="8"/>
    </row>
    <row r="50">
      <c r="A50" s="25" t="s">
        <v>51</v>
      </c>
      <c r="B50">
        <v>77.0</v>
      </c>
      <c r="C50" s="26">
        <f t="shared" si="9"/>
        <v>-0.1298701299</v>
      </c>
      <c r="D50">
        <v>67.0</v>
      </c>
      <c r="E50" s="26">
        <f t="shared" si="10"/>
        <v>-0.05970149254</v>
      </c>
      <c r="F50">
        <v>63.0</v>
      </c>
      <c r="G50" s="26">
        <f t="shared" si="11"/>
        <v>0.3333333333</v>
      </c>
      <c r="H50">
        <v>84.0</v>
      </c>
      <c r="I50" s="27">
        <f t="shared" si="12"/>
        <v>-0.3571428571</v>
      </c>
      <c r="J50">
        <v>54.0</v>
      </c>
      <c r="K50" s="8"/>
      <c r="O50" s="8"/>
      <c r="Q50" s="8"/>
      <c r="S50" s="8"/>
      <c r="U50" s="8"/>
      <c r="X50" s="28"/>
      <c r="Y50" s="28"/>
      <c r="Z50" s="8"/>
      <c r="AB50" s="8"/>
      <c r="AF50" s="8"/>
      <c r="AH50" s="8"/>
      <c r="AJ50" s="8"/>
      <c r="AL50" s="8"/>
    </row>
    <row r="51">
      <c r="A51" s="25" t="s">
        <v>52</v>
      </c>
      <c r="B51">
        <v>103.0</v>
      </c>
      <c r="C51" s="26">
        <f t="shared" si="9"/>
        <v>-0.1747572816</v>
      </c>
      <c r="D51">
        <v>85.0</v>
      </c>
      <c r="E51" s="26">
        <f t="shared" si="10"/>
        <v>0.01176470588</v>
      </c>
      <c r="F51">
        <v>86.0</v>
      </c>
      <c r="G51" s="26">
        <f t="shared" si="11"/>
        <v>-0.04651162791</v>
      </c>
      <c r="H51">
        <v>82.0</v>
      </c>
      <c r="I51" s="27">
        <f t="shared" si="12"/>
        <v>-0.0243902439</v>
      </c>
      <c r="J51">
        <v>80.0</v>
      </c>
      <c r="K51" s="8"/>
      <c r="O51" s="8"/>
      <c r="Q51" s="8"/>
      <c r="S51" s="8"/>
      <c r="U51" s="8"/>
      <c r="X51" s="28"/>
      <c r="Y51" s="28"/>
      <c r="Z51" s="8"/>
      <c r="AB51" s="8"/>
      <c r="AF51" s="8"/>
      <c r="AH51" s="8"/>
      <c r="AJ51" s="8"/>
      <c r="AL51" s="8"/>
    </row>
    <row r="52">
      <c r="A52" s="25" t="s">
        <v>53</v>
      </c>
      <c r="B52">
        <v>937.0</v>
      </c>
      <c r="C52" s="26">
        <f t="shared" si="9"/>
        <v>0.2443970117</v>
      </c>
      <c r="D52">
        <v>1166.0</v>
      </c>
      <c r="E52" s="26">
        <f t="shared" si="10"/>
        <v>-0.07632933105</v>
      </c>
      <c r="F52">
        <v>1077.0</v>
      </c>
      <c r="G52" s="26">
        <f t="shared" si="11"/>
        <v>-0.1012070566</v>
      </c>
      <c r="H52">
        <v>968.0</v>
      </c>
      <c r="I52" s="27">
        <f t="shared" si="12"/>
        <v>0.1869834711</v>
      </c>
      <c r="J52">
        <v>1149.0</v>
      </c>
      <c r="K52" s="8"/>
      <c r="O52" s="8"/>
      <c r="Q52" s="8"/>
      <c r="S52" s="8"/>
      <c r="U52" s="8"/>
      <c r="X52" s="28"/>
      <c r="Y52" s="28"/>
      <c r="Z52" s="8"/>
      <c r="AB52" s="8"/>
      <c r="AF52" s="8"/>
      <c r="AH52" s="8"/>
      <c r="AJ52" s="8"/>
      <c r="AL52" s="8"/>
    </row>
    <row r="53">
      <c r="A53" s="25" t="s">
        <v>54</v>
      </c>
      <c r="B53">
        <v>88.0</v>
      </c>
      <c r="C53" s="26">
        <f t="shared" si="9"/>
        <v>0.06818181818</v>
      </c>
      <c r="D53">
        <v>94.0</v>
      </c>
      <c r="E53" s="26">
        <f t="shared" si="10"/>
        <v>-0.1808510638</v>
      </c>
      <c r="F53">
        <v>77.0</v>
      </c>
      <c r="G53" s="26">
        <f t="shared" si="11"/>
        <v>0.06493506494</v>
      </c>
      <c r="H53">
        <v>82.0</v>
      </c>
      <c r="I53" s="27">
        <f t="shared" si="12"/>
        <v>0.243902439</v>
      </c>
      <c r="J53">
        <v>102.0</v>
      </c>
      <c r="K53" s="8"/>
      <c r="O53" s="8"/>
      <c r="Q53" s="8"/>
      <c r="S53" s="8"/>
      <c r="U53" s="8"/>
      <c r="X53" s="28"/>
      <c r="Y53" s="28"/>
      <c r="Z53" s="8"/>
      <c r="AB53" s="8"/>
      <c r="AF53" s="8"/>
      <c r="AH53" s="8"/>
      <c r="AJ53" s="8"/>
      <c r="AL53" s="8"/>
    </row>
    <row r="54">
      <c r="A54" s="5" t="s">
        <v>55</v>
      </c>
      <c r="B54" s="6">
        <f>SUM(B40:B53)</f>
        <v>11248</v>
      </c>
      <c r="C54" s="29">
        <f t="shared" si="9"/>
        <v>0.04089615932</v>
      </c>
      <c r="D54" s="6">
        <f>SUM(D40:D53)</f>
        <v>11708</v>
      </c>
      <c r="E54" s="29">
        <f t="shared" si="10"/>
        <v>0.05380936112</v>
      </c>
      <c r="F54" s="6">
        <f>SUM(F40:F53)</f>
        <v>12338</v>
      </c>
      <c r="G54" s="29">
        <f t="shared" si="11"/>
        <v>-0.01329226779</v>
      </c>
      <c r="H54" s="6">
        <f>SUM(H40:H53)</f>
        <v>12174</v>
      </c>
      <c r="I54" s="30">
        <f t="shared" si="12"/>
        <v>0.008953507475</v>
      </c>
      <c r="J54" s="18">
        <f>SUM(J40:J53)</f>
        <v>12283</v>
      </c>
      <c r="K54" s="31"/>
      <c r="L54" s="18"/>
      <c r="M54" s="6"/>
      <c r="N54" s="6"/>
      <c r="O54" s="31"/>
      <c r="P54" s="6"/>
      <c r="Q54" s="31"/>
      <c r="R54" s="6"/>
      <c r="S54" s="31"/>
      <c r="T54" s="6"/>
      <c r="U54" s="31"/>
      <c r="V54" s="6"/>
      <c r="W54" s="6"/>
      <c r="X54" s="32"/>
      <c r="Y54" s="32"/>
      <c r="Z54" s="8"/>
      <c r="AB54" s="8"/>
      <c r="AF54" s="8"/>
      <c r="AH54" s="8"/>
      <c r="AJ54" s="8"/>
      <c r="AL54" s="8"/>
    </row>
    <row r="55">
      <c r="C55" s="8"/>
      <c r="E55" s="8"/>
      <c r="G55" s="8"/>
      <c r="I55" s="8"/>
      <c r="L55" s="8"/>
      <c r="N55" s="8"/>
      <c r="P55" s="8"/>
      <c r="R55" s="8"/>
      <c r="V55" s="8"/>
      <c r="X55" s="8"/>
      <c r="Z55" s="8"/>
      <c r="AB55" s="8"/>
      <c r="AF55" s="8"/>
      <c r="AH55" s="8"/>
      <c r="AJ55" s="8"/>
      <c r="AL55" s="8"/>
    </row>
    <row r="56">
      <c r="B56" s="24" t="s">
        <v>67</v>
      </c>
      <c r="N56" s="8"/>
      <c r="P56" s="8"/>
      <c r="R56" s="8"/>
      <c r="V56" s="8"/>
      <c r="X56" s="8"/>
      <c r="Z56" s="8"/>
      <c r="AB56" s="8"/>
      <c r="AF56" s="8"/>
      <c r="AH56" s="8"/>
      <c r="AJ56" s="8"/>
      <c r="AL56" s="8"/>
    </row>
    <row r="57">
      <c r="B57" s="1" t="s">
        <v>36</v>
      </c>
      <c r="C57" s="1" t="s">
        <v>68</v>
      </c>
      <c r="D57" s="1" t="s">
        <v>62</v>
      </c>
      <c r="E57" s="1" t="s">
        <v>63</v>
      </c>
      <c r="F57" s="1" t="s">
        <v>1</v>
      </c>
      <c r="G57" s="1" t="s">
        <v>64</v>
      </c>
      <c r="H57" s="1" t="s">
        <v>65</v>
      </c>
      <c r="I57" s="1" t="s">
        <v>66</v>
      </c>
      <c r="J57" s="1" t="s">
        <v>5</v>
      </c>
      <c r="K57" s="2"/>
      <c r="L57" s="8"/>
      <c r="N57" s="8"/>
      <c r="P57" s="8"/>
      <c r="R57" s="8"/>
      <c r="V57" s="8"/>
      <c r="X57" s="8"/>
      <c r="Z57" s="8"/>
      <c r="AB57" s="8"/>
      <c r="AF57" s="8"/>
      <c r="AH57" s="8"/>
      <c r="AJ57" s="8"/>
      <c r="AL57" s="8"/>
    </row>
    <row r="58">
      <c r="A58" s="25" t="s">
        <v>41</v>
      </c>
      <c r="B58">
        <v>206.0</v>
      </c>
      <c r="C58" s="26">
        <f t="shared" ref="C58:C72" si="13">(D58-B58)/B58</f>
        <v>0.6262135922</v>
      </c>
      <c r="D58">
        <v>335.0</v>
      </c>
      <c r="E58" s="26">
        <f t="shared" ref="E58:E72" si="14">(F58-D58)/D58</f>
        <v>0.05671641791</v>
      </c>
      <c r="F58">
        <v>354.0</v>
      </c>
      <c r="G58" s="26">
        <f t="shared" ref="G58:G72" si="15">(H58-F58)/F58</f>
        <v>-0.1271186441</v>
      </c>
      <c r="H58">
        <v>309.0</v>
      </c>
      <c r="I58" s="27">
        <f t="shared" ref="I58:I72" si="16">(J58-H58)/H58</f>
        <v>0.5663430421</v>
      </c>
      <c r="J58">
        <v>484.0</v>
      </c>
      <c r="L58" s="8"/>
      <c r="N58" s="8"/>
      <c r="P58" s="8"/>
      <c r="R58" s="8"/>
      <c r="V58" s="8"/>
      <c r="X58" s="8"/>
      <c r="Z58" s="8"/>
      <c r="AB58" s="8"/>
      <c r="AF58" s="8"/>
      <c r="AH58" s="8"/>
      <c r="AJ58" s="8"/>
      <c r="AL58" s="8"/>
    </row>
    <row r="59">
      <c r="A59" s="25" t="s">
        <v>42</v>
      </c>
      <c r="B59">
        <v>72.0</v>
      </c>
      <c r="C59" s="26">
        <f t="shared" si="13"/>
        <v>0.7083333333</v>
      </c>
      <c r="D59">
        <v>123.0</v>
      </c>
      <c r="E59" s="26">
        <f t="shared" si="14"/>
        <v>-0.3333333333</v>
      </c>
      <c r="F59">
        <v>82.0</v>
      </c>
      <c r="G59" s="26">
        <f t="shared" si="15"/>
        <v>0.6951219512</v>
      </c>
      <c r="H59">
        <v>139.0</v>
      </c>
      <c r="I59" s="27">
        <f t="shared" si="16"/>
        <v>-0.2661870504</v>
      </c>
      <c r="J59">
        <v>102.0</v>
      </c>
      <c r="L59" s="8"/>
      <c r="N59" s="8"/>
      <c r="P59" s="8"/>
      <c r="R59" s="8"/>
      <c r="V59" s="8"/>
      <c r="X59" s="8"/>
      <c r="Z59" s="8"/>
      <c r="AB59" s="8"/>
      <c r="AF59" s="8"/>
      <c r="AH59" s="8"/>
      <c r="AJ59" s="8"/>
      <c r="AL59" s="8"/>
    </row>
    <row r="60">
      <c r="A60" s="25" t="s">
        <v>43</v>
      </c>
      <c r="B60">
        <v>109.0</v>
      </c>
      <c r="C60" s="26">
        <f t="shared" si="13"/>
        <v>0.09174311927</v>
      </c>
      <c r="D60">
        <v>119.0</v>
      </c>
      <c r="E60" s="26">
        <f t="shared" si="14"/>
        <v>0.3109243697</v>
      </c>
      <c r="F60">
        <v>156.0</v>
      </c>
      <c r="G60" s="26">
        <f t="shared" si="15"/>
        <v>0.0641025641</v>
      </c>
      <c r="H60">
        <v>166.0</v>
      </c>
      <c r="I60" s="27">
        <f t="shared" si="16"/>
        <v>-0.156626506</v>
      </c>
      <c r="J60">
        <v>140.0</v>
      </c>
      <c r="L60" s="8"/>
      <c r="N60" s="8"/>
      <c r="P60" s="8"/>
      <c r="R60" s="8"/>
      <c r="V60" s="8"/>
      <c r="X60" s="8"/>
      <c r="Z60" s="8"/>
      <c r="AB60" s="8"/>
      <c r="AF60" s="8"/>
      <c r="AH60" s="8"/>
      <c r="AJ60" s="8"/>
      <c r="AL60" s="8"/>
    </row>
    <row r="61">
      <c r="A61" s="25" t="s">
        <v>44</v>
      </c>
      <c r="B61">
        <v>263.0</v>
      </c>
      <c r="C61" s="26">
        <f t="shared" si="13"/>
        <v>0.3802281369</v>
      </c>
      <c r="D61">
        <v>363.0</v>
      </c>
      <c r="E61" s="26">
        <f t="shared" si="14"/>
        <v>0.01652892562</v>
      </c>
      <c r="F61">
        <v>369.0</v>
      </c>
      <c r="G61" s="26">
        <f t="shared" si="15"/>
        <v>-0.06504065041</v>
      </c>
      <c r="H61">
        <v>345.0</v>
      </c>
      <c r="I61" s="27">
        <f t="shared" si="16"/>
        <v>0.04637681159</v>
      </c>
      <c r="J61">
        <v>361.0</v>
      </c>
      <c r="L61" s="8"/>
      <c r="N61" s="8"/>
      <c r="P61" s="8"/>
      <c r="R61" s="8"/>
      <c r="V61" s="8"/>
      <c r="X61" s="8"/>
      <c r="Z61" s="8"/>
      <c r="AB61" s="8"/>
      <c r="AF61" s="8"/>
      <c r="AH61" s="8"/>
      <c r="AJ61" s="8"/>
      <c r="AL61" s="8"/>
    </row>
    <row r="62">
      <c r="A62" s="25" t="s">
        <v>45</v>
      </c>
      <c r="B62">
        <v>146.0</v>
      </c>
      <c r="C62" s="26">
        <f t="shared" si="13"/>
        <v>0.5479452055</v>
      </c>
      <c r="D62">
        <v>226.0</v>
      </c>
      <c r="E62" s="26">
        <f t="shared" si="14"/>
        <v>0.1681415929</v>
      </c>
      <c r="F62">
        <v>264.0</v>
      </c>
      <c r="G62" s="26">
        <f t="shared" si="15"/>
        <v>0.1856060606</v>
      </c>
      <c r="H62">
        <v>313.0</v>
      </c>
      <c r="I62" s="27">
        <f t="shared" si="16"/>
        <v>-0.1086261981</v>
      </c>
      <c r="J62">
        <v>279.0</v>
      </c>
      <c r="L62" s="8"/>
      <c r="N62" s="8"/>
      <c r="P62" s="8"/>
      <c r="R62" s="8"/>
      <c r="V62" s="8"/>
      <c r="X62" s="8"/>
      <c r="Z62" s="8"/>
      <c r="AB62" s="8"/>
      <c r="AF62" s="8"/>
      <c r="AH62" s="8"/>
      <c r="AJ62" s="8"/>
      <c r="AL62" s="8"/>
    </row>
    <row r="63">
      <c r="A63" s="25" t="s">
        <v>46</v>
      </c>
      <c r="B63">
        <v>512.0</v>
      </c>
      <c r="C63" s="26">
        <f t="shared" si="13"/>
        <v>0.3046875</v>
      </c>
      <c r="D63">
        <v>668.0</v>
      </c>
      <c r="E63" s="26">
        <f t="shared" si="14"/>
        <v>0.255988024</v>
      </c>
      <c r="F63">
        <v>839.0</v>
      </c>
      <c r="G63" s="26">
        <f t="shared" si="15"/>
        <v>-0.1573301549</v>
      </c>
      <c r="H63">
        <v>707.0</v>
      </c>
      <c r="I63" s="27">
        <f t="shared" si="16"/>
        <v>0.02121640736</v>
      </c>
      <c r="J63">
        <v>722.0</v>
      </c>
      <c r="L63" s="8"/>
      <c r="N63" s="8"/>
      <c r="P63" s="8"/>
      <c r="R63" s="8"/>
      <c r="V63" s="8"/>
      <c r="X63" s="8"/>
      <c r="Z63" s="8"/>
      <c r="AB63" s="8"/>
      <c r="AF63" s="8"/>
      <c r="AH63" s="8"/>
      <c r="AJ63" s="8"/>
      <c r="AL63" s="8"/>
    </row>
    <row r="64">
      <c r="A64" s="25" t="s">
        <v>47</v>
      </c>
      <c r="B64">
        <v>973.0</v>
      </c>
      <c r="C64" s="26">
        <f t="shared" si="13"/>
        <v>0.2682425488</v>
      </c>
      <c r="D64">
        <v>1234.0</v>
      </c>
      <c r="E64" s="26">
        <f t="shared" si="14"/>
        <v>0.02431118314</v>
      </c>
      <c r="F64">
        <v>1264.0</v>
      </c>
      <c r="G64" s="26">
        <f t="shared" si="15"/>
        <v>0.1155063291</v>
      </c>
      <c r="H64">
        <v>1410.0</v>
      </c>
      <c r="I64" s="27">
        <f t="shared" si="16"/>
        <v>0.08014184397</v>
      </c>
      <c r="J64">
        <v>1523.0</v>
      </c>
      <c r="L64" s="8"/>
      <c r="N64" s="8"/>
      <c r="P64" s="8"/>
      <c r="R64" s="8"/>
      <c r="V64" s="8"/>
      <c r="X64" s="8"/>
      <c r="Z64" s="8"/>
      <c r="AB64" s="8"/>
      <c r="AF64" s="8"/>
      <c r="AH64" s="8"/>
      <c r="AJ64" s="8"/>
      <c r="AL64" s="8"/>
    </row>
    <row r="65">
      <c r="A65" s="25" t="s">
        <v>48</v>
      </c>
      <c r="B65">
        <v>242.0</v>
      </c>
      <c r="C65" s="26">
        <f t="shared" si="13"/>
        <v>0.1694214876</v>
      </c>
      <c r="D65">
        <v>283.0</v>
      </c>
      <c r="E65" s="26">
        <f t="shared" si="14"/>
        <v>0.1872791519</v>
      </c>
      <c r="F65">
        <v>336.0</v>
      </c>
      <c r="G65" s="26">
        <f t="shared" si="15"/>
        <v>-0.03571428571</v>
      </c>
      <c r="H65">
        <v>324.0</v>
      </c>
      <c r="I65" s="27">
        <f t="shared" si="16"/>
        <v>0.1512345679</v>
      </c>
      <c r="J65">
        <v>373.0</v>
      </c>
      <c r="L65" s="8"/>
      <c r="N65" s="8"/>
      <c r="P65" s="8"/>
      <c r="R65" s="8"/>
      <c r="V65" s="8"/>
      <c r="X65" s="8"/>
      <c r="Z65" s="8"/>
      <c r="AB65" s="8"/>
      <c r="AF65" s="8"/>
      <c r="AH65" s="8"/>
      <c r="AJ65" s="8"/>
      <c r="AL65" s="8"/>
    </row>
    <row r="66">
      <c r="A66" s="25" t="s">
        <v>49</v>
      </c>
      <c r="B66">
        <v>367.0</v>
      </c>
      <c r="C66" s="26">
        <f t="shared" si="13"/>
        <v>0.1253405995</v>
      </c>
      <c r="D66">
        <v>413.0</v>
      </c>
      <c r="E66" s="26">
        <f t="shared" si="14"/>
        <v>0.4648910412</v>
      </c>
      <c r="F66">
        <v>605.0</v>
      </c>
      <c r="G66" s="26">
        <f t="shared" si="15"/>
        <v>-0.1107438017</v>
      </c>
      <c r="H66">
        <v>538.0</v>
      </c>
      <c r="I66" s="27">
        <f t="shared" si="16"/>
        <v>-0.2156133829</v>
      </c>
      <c r="J66">
        <v>422.0</v>
      </c>
      <c r="L66" s="8"/>
      <c r="N66" s="8"/>
      <c r="P66" s="8"/>
      <c r="R66" s="8"/>
      <c r="V66" s="8"/>
      <c r="X66" s="8"/>
      <c r="Z66" s="8"/>
      <c r="AB66" s="8"/>
      <c r="AF66" s="8"/>
      <c r="AH66" s="8"/>
      <c r="AJ66" s="8"/>
      <c r="AL66" s="8"/>
    </row>
    <row r="67">
      <c r="A67" s="25" t="s">
        <v>50</v>
      </c>
      <c r="B67">
        <v>1103.0</v>
      </c>
      <c r="C67" s="26">
        <f t="shared" si="13"/>
        <v>0.01087941976</v>
      </c>
      <c r="D67">
        <v>1115.0</v>
      </c>
      <c r="E67" s="26">
        <f t="shared" si="14"/>
        <v>0.01614349776</v>
      </c>
      <c r="F67">
        <v>1133.0</v>
      </c>
      <c r="G67" s="26">
        <f t="shared" si="15"/>
        <v>-0.1306266549</v>
      </c>
      <c r="H67">
        <v>985.0</v>
      </c>
      <c r="I67" s="27">
        <f t="shared" si="16"/>
        <v>0.1096446701</v>
      </c>
      <c r="J67">
        <v>1093.0</v>
      </c>
      <c r="L67" s="8"/>
      <c r="N67" s="8"/>
      <c r="P67" s="8"/>
      <c r="R67" s="8"/>
      <c r="V67" s="8"/>
      <c r="X67" s="8"/>
      <c r="Z67" s="8"/>
      <c r="AB67" s="8"/>
      <c r="AF67" s="8"/>
      <c r="AH67" s="8"/>
      <c r="AJ67" s="8"/>
      <c r="AL67" s="8"/>
    </row>
    <row r="68">
      <c r="A68" s="25" t="s">
        <v>51</v>
      </c>
      <c r="B68">
        <v>33.0</v>
      </c>
      <c r="C68" s="26">
        <f t="shared" si="13"/>
        <v>-0.1212121212</v>
      </c>
      <c r="D68">
        <v>29.0</v>
      </c>
      <c r="E68" s="26">
        <f t="shared" si="14"/>
        <v>-0.3448275862</v>
      </c>
      <c r="F68">
        <v>19.0</v>
      </c>
      <c r="G68" s="26">
        <f t="shared" si="15"/>
        <v>0.7368421053</v>
      </c>
      <c r="H68">
        <v>33.0</v>
      </c>
      <c r="I68" s="27">
        <f t="shared" si="16"/>
        <v>-0.1515151515</v>
      </c>
      <c r="J68">
        <v>28.0</v>
      </c>
      <c r="L68" s="8"/>
      <c r="N68" s="8"/>
      <c r="P68" s="8"/>
      <c r="R68" s="8"/>
      <c r="V68" s="8"/>
      <c r="X68" s="8"/>
      <c r="Z68" s="8"/>
      <c r="AB68" s="8"/>
      <c r="AF68" s="8"/>
      <c r="AH68" s="8"/>
      <c r="AJ68" s="8"/>
      <c r="AL68" s="8"/>
    </row>
    <row r="69">
      <c r="A69" s="25" t="s">
        <v>52</v>
      </c>
      <c r="B69">
        <v>21.0</v>
      </c>
      <c r="C69" s="26">
        <f t="shared" si="13"/>
        <v>0.2380952381</v>
      </c>
      <c r="D69">
        <v>26.0</v>
      </c>
      <c r="E69" s="26">
        <f t="shared" si="14"/>
        <v>0.1923076923</v>
      </c>
      <c r="F69">
        <v>31.0</v>
      </c>
      <c r="G69" s="26">
        <f t="shared" si="15"/>
        <v>-0.06451612903</v>
      </c>
      <c r="H69">
        <v>29.0</v>
      </c>
      <c r="I69" s="27">
        <f t="shared" si="16"/>
        <v>-0.1034482759</v>
      </c>
      <c r="J69">
        <v>26.0</v>
      </c>
      <c r="L69" s="8"/>
      <c r="N69" s="8"/>
      <c r="P69" s="8"/>
      <c r="R69" s="8"/>
      <c r="V69" s="8"/>
      <c r="X69" s="8"/>
      <c r="Z69" s="8"/>
      <c r="AB69" s="8"/>
      <c r="AF69" s="8"/>
      <c r="AH69" s="8"/>
      <c r="AJ69" s="8"/>
      <c r="AL69" s="8"/>
    </row>
    <row r="70">
      <c r="A70" s="25" t="s">
        <v>53</v>
      </c>
      <c r="B70">
        <v>468.0</v>
      </c>
      <c r="C70" s="26">
        <f t="shared" si="13"/>
        <v>0.2393162393</v>
      </c>
      <c r="D70">
        <v>580.0</v>
      </c>
      <c r="E70" s="26">
        <f t="shared" si="14"/>
        <v>-0.03793103448</v>
      </c>
      <c r="F70">
        <v>558.0</v>
      </c>
      <c r="G70" s="26">
        <f t="shared" si="15"/>
        <v>-0.1774193548</v>
      </c>
      <c r="H70">
        <v>459.0</v>
      </c>
      <c r="I70" s="27">
        <f t="shared" si="16"/>
        <v>0.1895424837</v>
      </c>
      <c r="J70">
        <v>546.0</v>
      </c>
      <c r="L70" s="8"/>
      <c r="N70" s="8"/>
      <c r="P70" s="8"/>
      <c r="R70" s="8"/>
      <c r="V70" s="8"/>
      <c r="X70" s="8"/>
      <c r="Z70" s="8"/>
      <c r="AB70" s="8"/>
      <c r="AF70" s="8"/>
      <c r="AH70" s="8"/>
      <c r="AJ70" s="8"/>
      <c r="AL70" s="8"/>
    </row>
    <row r="71">
      <c r="A71" s="25" t="s">
        <v>54</v>
      </c>
      <c r="B71">
        <v>30.0</v>
      </c>
      <c r="C71" s="26">
        <f t="shared" si="13"/>
        <v>0.06666666667</v>
      </c>
      <c r="D71">
        <v>32.0</v>
      </c>
      <c r="E71" s="26">
        <f t="shared" si="14"/>
        <v>0.03125</v>
      </c>
      <c r="F71">
        <v>33.0</v>
      </c>
      <c r="G71" s="26">
        <f t="shared" si="15"/>
        <v>-0.0303030303</v>
      </c>
      <c r="H71">
        <v>32.0</v>
      </c>
      <c r="I71" s="27">
        <f t="shared" si="16"/>
        <v>0.15625</v>
      </c>
      <c r="J71">
        <v>37.0</v>
      </c>
      <c r="L71" s="8"/>
      <c r="N71" s="8"/>
      <c r="P71" s="8"/>
      <c r="R71" s="8"/>
      <c r="V71" s="8"/>
      <c r="X71" s="8"/>
      <c r="Z71" s="8"/>
      <c r="AB71" s="8"/>
      <c r="AF71" s="8"/>
      <c r="AH71" s="8"/>
      <c r="AJ71" s="8"/>
      <c r="AL71" s="8"/>
    </row>
    <row r="72">
      <c r="A72" s="5" t="s">
        <v>55</v>
      </c>
      <c r="B72" s="6">
        <f>SUM(B58:B71)</f>
        <v>4545</v>
      </c>
      <c r="C72" s="29">
        <f t="shared" si="13"/>
        <v>0.2202420242</v>
      </c>
      <c r="D72" s="6">
        <f>SUM(D58:D71)</f>
        <v>5546</v>
      </c>
      <c r="E72" s="29">
        <f t="shared" si="14"/>
        <v>0.08961413631</v>
      </c>
      <c r="F72" s="6">
        <f>SUM(F58:F71)</f>
        <v>6043</v>
      </c>
      <c r="G72" s="29">
        <f t="shared" si="15"/>
        <v>-0.04203210326</v>
      </c>
      <c r="H72" s="6">
        <f>SUM(H58:H71)</f>
        <v>5789</v>
      </c>
      <c r="I72" s="30">
        <f t="shared" si="16"/>
        <v>0.05994126792</v>
      </c>
      <c r="J72" s="6">
        <f>SUM(J58:J71)</f>
        <v>6136</v>
      </c>
      <c r="K72" s="6"/>
      <c r="L72" s="8"/>
      <c r="N72" s="8"/>
      <c r="P72" s="8"/>
      <c r="R72" s="8"/>
      <c r="V72" s="8"/>
      <c r="X72" s="8"/>
      <c r="Z72" s="8"/>
      <c r="AB72" s="8"/>
      <c r="AF72" s="8"/>
      <c r="AH72" s="8"/>
      <c r="AJ72" s="8"/>
      <c r="AL72" s="8"/>
    </row>
    <row r="73">
      <c r="C73" s="8"/>
      <c r="E73" s="8"/>
      <c r="G73" s="8"/>
      <c r="I73" s="8"/>
      <c r="L73" s="8"/>
      <c r="N73" s="8"/>
      <c r="P73" s="8"/>
      <c r="R73" s="8"/>
      <c r="V73" s="8"/>
      <c r="X73" s="8"/>
      <c r="Z73" s="8"/>
      <c r="AB73" s="8"/>
      <c r="AF73" s="8"/>
      <c r="AH73" s="8"/>
      <c r="AJ73" s="8"/>
      <c r="AL73" s="8"/>
    </row>
    <row r="74">
      <c r="C74" s="8"/>
      <c r="E74" s="8"/>
      <c r="G74" s="8"/>
      <c r="I74" s="8"/>
      <c r="L74" s="8"/>
      <c r="N74" s="8"/>
      <c r="P74" s="8"/>
      <c r="R74" s="8"/>
      <c r="V74" s="8"/>
      <c r="X74" s="8"/>
      <c r="Z74" s="8"/>
      <c r="AB74" s="8"/>
      <c r="AF74" s="8"/>
      <c r="AH74" s="8"/>
      <c r="AJ74" s="8"/>
      <c r="AL74" s="8"/>
    </row>
    <row r="75">
      <c r="C75" s="8"/>
      <c r="E75" s="8"/>
      <c r="G75" s="8"/>
      <c r="I75" s="8"/>
      <c r="L75" s="8"/>
      <c r="N75" s="8"/>
      <c r="P75" s="8"/>
      <c r="R75" s="8"/>
      <c r="V75" s="8"/>
      <c r="X75" s="8"/>
      <c r="Z75" s="8"/>
      <c r="AB75" s="8"/>
      <c r="AF75" s="8"/>
      <c r="AH75" s="8"/>
      <c r="AJ75" s="8"/>
      <c r="AL75" s="8"/>
    </row>
    <row r="76">
      <c r="C76" s="8"/>
      <c r="E76" s="8"/>
      <c r="G76" s="8"/>
      <c r="I76" s="8"/>
      <c r="L76" s="8"/>
      <c r="N76" s="8"/>
      <c r="P76" s="8"/>
      <c r="R76" s="8"/>
      <c r="V76" s="8"/>
      <c r="X76" s="8"/>
      <c r="Z76" s="8"/>
      <c r="AB76" s="8"/>
      <c r="AF76" s="8"/>
      <c r="AH76" s="8"/>
      <c r="AJ76" s="8"/>
      <c r="AL76" s="8"/>
    </row>
    <row r="77">
      <c r="C77" s="8"/>
      <c r="E77" s="8"/>
      <c r="G77" s="8"/>
      <c r="I77" s="8"/>
      <c r="L77" s="8"/>
      <c r="N77" s="8"/>
      <c r="P77" s="8"/>
      <c r="R77" s="8"/>
      <c r="V77" s="8"/>
      <c r="X77" s="8"/>
      <c r="Z77" s="8"/>
      <c r="AB77" s="8"/>
      <c r="AF77" s="8"/>
      <c r="AH77" s="8"/>
      <c r="AJ77" s="8"/>
      <c r="AL77" s="8"/>
    </row>
    <row r="78">
      <c r="C78" s="8"/>
      <c r="E78" s="8"/>
      <c r="G78" s="8"/>
      <c r="I78" s="8"/>
      <c r="L78" s="8"/>
      <c r="N78" s="8"/>
      <c r="P78" s="8"/>
      <c r="R78" s="8"/>
      <c r="V78" s="8"/>
      <c r="X78" s="8"/>
      <c r="Z78" s="8"/>
      <c r="AB78" s="8"/>
      <c r="AF78" s="8"/>
      <c r="AH78" s="8"/>
      <c r="AJ78" s="8"/>
      <c r="AL78" s="8"/>
    </row>
    <row r="79">
      <c r="C79" s="8"/>
      <c r="E79" s="8"/>
      <c r="G79" s="8"/>
      <c r="I79" s="8"/>
      <c r="L79" s="8"/>
      <c r="N79" s="8"/>
      <c r="P79" s="8"/>
      <c r="R79" s="8"/>
      <c r="V79" s="8"/>
      <c r="X79" s="8"/>
      <c r="Z79" s="8"/>
      <c r="AB79" s="8"/>
      <c r="AF79" s="8"/>
      <c r="AH79" s="8"/>
      <c r="AJ79" s="8"/>
      <c r="AL79" s="8"/>
    </row>
    <row r="80">
      <c r="C80" s="8"/>
      <c r="E80" s="8"/>
      <c r="G80" s="8"/>
      <c r="I80" s="8"/>
      <c r="L80" s="8"/>
      <c r="N80" s="8"/>
      <c r="P80" s="8"/>
      <c r="R80" s="8"/>
      <c r="V80" s="8"/>
      <c r="X80" s="8"/>
      <c r="Z80" s="8"/>
      <c r="AB80" s="8"/>
      <c r="AF80" s="8"/>
      <c r="AH80" s="8"/>
      <c r="AJ80" s="8"/>
      <c r="AL80" s="8"/>
    </row>
    <row r="81">
      <c r="C81" s="8"/>
      <c r="E81" s="8"/>
      <c r="G81" s="8"/>
      <c r="I81" s="8"/>
      <c r="L81" s="8"/>
      <c r="N81" s="8"/>
      <c r="P81" s="8"/>
      <c r="R81" s="8"/>
      <c r="V81" s="8"/>
      <c r="X81" s="8"/>
      <c r="Z81" s="8"/>
      <c r="AB81" s="8"/>
      <c r="AF81" s="8"/>
      <c r="AH81" s="8"/>
      <c r="AJ81" s="8"/>
      <c r="AL81" s="8"/>
    </row>
    <row r="82">
      <c r="C82" s="8"/>
      <c r="E82" s="8"/>
      <c r="G82" s="8"/>
      <c r="I82" s="8"/>
      <c r="L82" s="8"/>
      <c r="N82" s="8"/>
      <c r="P82" s="8"/>
      <c r="R82" s="8"/>
      <c r="V82" s="8"/>
      <c r="X82" s="8"/>
      <c r="Z82" s="8"/>
      <c r="AB82" s="8"/>
      <c r="AF82" s="8"/>
      <c r="AH82" s="8"/>
      <c r="AJ82" s="8"/>
      <c r="AL82" s="8"/>
    </row>
    <row r="83">
      <c r="C83" s="8"/>
      <c r="E83" s="8"/>
      <c r="G83" s="8"/>
      <c r="I83" s="8"/>
      <c r="L83" s="8"/>
      <c r="N83" s="8"/>
      <c r="P83" s="8"/>
      <c r="R83" s="8"/>
      <c r="V83" s="8"/>
      <c r="X83" s="8"/>
      <c r="Z83" s="8"/>
      <c r="AB83" s="8"/>
      <c r="AF83" s="8"/>
      <c r="AH83" s="8"/>
      <c r="AJ83" s="8"/>
      <c r="AL83" s="8"/>
    </row>
    <row r="84">
      <c r="C84" s="8"/>
      <c r="E84" s="8"/>
      <c r="G84" s="8"/>
      <c r="I84" s="8"/>
      <c r="L84" s="8"/>
      <c r="N84" s="8"/>
      <c r="P84" s="8"/>
      <c r="R84" s="8"/>
      <c r="V84" s="8"/>
      <c r="X84" s="8"/>
      <c r="Z84" s="8"/>
      <c r="AB84" s="8"/>
      <c r="AF84" s="8"/>
      <c r="AH84" s="8"/>
      <c r="AJ84" s="8"/>
      <c r="AL84" s="8"/>
    </row>
    <row r="85">
      <c r="C85" s="8"/>
      <c r="E85" s="8"/>
      <c r="G85" s="8"/>
      <c r="I85" s="8"/>
      <c r="L85" s="8"/>
      <c r="N85" s="8"/>
      <c r="P85" s="8"/>
      <c r="R85" s="8"/>
      <c r="V85" s="8"/>
      <c r="X85" s="8"/>
      <c r="Z85" s="8"/>
      <c r="AB85" s="8"/>
      <c r="AF85" s="8"/>
      <c r="AH85" s="8"/>
      <c r="AJ85" s="8"/>
      <c r="AL85" s="8"/>
    </row>
    <row r="86">
      <c r="C86" s="8"/>
      <c r="E86" s="8"/>
      <c r="G86" s="8"/>
      <c r="I86" s="8"/>
      <c r="L86" s="8"/>
      <c r="N86" s="8"/>
      <c r="P86" s="8"/>
      <c r="R86" s="8"/>
      <c r="V86" s="8"/>
      <c r="X86" s="8"/>
      <c r="Z86" s="8"/>
      <c r="AB86" s="8"/>
      <c r="AF86" s="8"/>
      <c r="AH86" s="8"/>
      <c r="AJ86" s="8"/>
      <c r="AL86" s="8"/>
    </row>
    <row r="87">
      <c r="C87" s="8"/>
      <c r="E87" s="8"/>
      <c r="G87" s="8"/>
      <c r="I87" s="8"/>
      <c r="L87" s="8"/>
      <c r="N87" s="8"/>
      <c r="P87" s="8"/>
      <c r="R87" s="8"/>
      <c r="V87" s="8"/>
      <c r="X87" s="8"/>
      <c r="Z87" s="8"/>
      <c r="AB87" s="8"/>
      <c r="AF87" s="8"/>
      <c r="AH87" s="8"/>
      <c r="AJ87" s="8"/>
      <c r="AL87" s="8"/>
    </row>
    <row r="88">
      <c r="C88" s="8"/>
      <c r="E88" s="8"/>
      <c r="G88" s="8"/>
      <c r="I88" s="8"/>
      <c r="L88" s="8"/>
      <c r="N88" s="8"/>
      <c r="P88" s="8"/>
      <c r="R88" s="8"/>
      <c r="V88" s="8"/>
      <c r="X88" s="8"/>
      <c r="Z88" s="8"/>
      <c r="AB88" s="8"/>
      <c r="AF88" s="8"/>
      <c r="AH88" s="8"/>
      <c r="AJ88" s="8"/>
      <c r="AL88" s="8"/>
    </row>
    <row r="89">
      <c r="C89" s="8"/>
      <c r="E89" s="8"/>
      <c r="G89" s="8"/>
      <c r="I89" s="8"/>
      <c r="L89" s="8"/>
      <c r="N89" s="8"/>
      <c r="P89" s="8"/>
      <c r="R89" s="8"/>
      <c r="V89" s="8"/>
      <c r="X89" s="8"/>
      <c r="Z89" s="8"/>
      <c r="AB89" s="8"/>
      <c r="AF89" s="8"/>
      <c r="AH89" s="8"/>
      <c r="AJ89" s="8"/>
      <c r="AL89" s="8"/>
    </row>
    <row r="90">
      <c r="C90" s="8"/>
      <c r="E90" s="8"/>
      <c r="G90" s="8"/>
      <c r="I90" s="8"/>
      <c r="L90" s="8"/>
      <c r="N90" s="8"/>
      <c r="P90" s="8"/>
      <c r="R90" s="8"/>
      <c r="V90" s="8"/>
      <c r="X90" s="8"/>
      <c r="Z90" s="8"/>
      <c r="AB90" s="8"/>
      <c r="AF90" s="8"/>
      <c r="AH90" s="8"/>
      <c r="AJ90" s="8"/>
      <c r="AL90" s="8"/>
    </row>
    <row r="91">
      <c r="C91" s="8"/>
      <c r="E91" s="8"/>
      <c r="G91" s="8"/>
      <c r="I91" s="8"/>
      <c r="L91" s="8"/>
      <c r="N91" s="8"/>
      <c r="P91" s="8"/>
      <c r="R91" s="8"/>
      <c r="V91" s="8"/>
      <c r="X91" s="8"/>
      <c r="Z91" s="8"/>
      <c r="AB91" s="8"/>
      <c r="AF91" s="8"/>
      <c r="AH91" s="8"/>
      <c r="AJ91" s="8"/>
      <c r="AL91" s="8"/>
    </row>
    <row r="92">
      <c r="C92" s="8"/>
      <c r="E92" s="8"/>
      <c r="G92" s="8"/>
      <c r="I92" s="8"/>
      <c r="L92" s="8"/>
      <c r="N92" s="8"/>
      <c r="P92" s="8"/>
      <c r="R92" s="8"/>
      <c r="V92" s="8"/>
      <c r="X92" s="8"/>
      <c r="Z92" s="8"/>
      <c r="AB92" s="8"/>
      <c r="AF92" s="8"/>
      <c r="AH92" s="8"/>
      <c r="AJ92" s="8"/>
      <c r="AL92" s="8"/>
    </row>
    <row r="93">
      <c r="C93" s="8"/>
      <c r="E93" s="8"/>
      <c r="G93" s="8"/>
      <c r="I93" s="8"/>
      <c r="L93" s="8"/>
      <c r="N93" s="8"/>
      <c r="P93" s="8"/>
      <c r="R93" s="8"/>
      <c r="V93" s="8"/>
      <c r="X93" s="8"/>
      <c r="Z93" s="8"/>
      <c r="AB93" s="8"/>
      <c r="AF93" s="8"/>
      <c r="AH93" s="8"/>
      <c r="AJ93" s="8"/>
      <c r="AL93" s="8"/>
    </row>
    <row r="94">
      <c r="C94" s="8"/>
      <c r="E94" s="8"/>
      <c r="G94" s="8"/>
      <c r="I94" s="8"/>
      <c r="L94" s="8"/>
      <c r="N94" s="8"/>
      <c r="P94" s="8"/>
      <c r="R94" s="8"/>
      <c r="V94" s="8"/>
      <c r="X94" s="8"/>
      <c r="Z94" s="8"/>
      <c r="AB94" s="8"/>
      <c r="AF94" s="8"/>
      <c r="AH94" s="8"/>
      <c r="AJ94" s="8"/>
      <c r="AL94" s="8"/>
    </row>
    <row r="95">
      <c r="C95" s="8"/>
      <c r="E95" s="8"/>
      <c r="G95" s="8"/>
      <c r="I95" s="8"/>
      <c r="L95" s="8"/>
      <c r="N95" s="8"/>
      <c r="P95" s="8"/>
      <c r="R95" s="8"/>
      <c r="V95" s="8"/>
      <c r="X95" s="8"/>
      <c r="Z95" s="8"/>
      <c r="AB95" s="8"/>
      <c r="AF95" s="8"/>
      <c r="AH95" s="8"/>
      <c r="AJ95" s="8"/>
      <c r="AL95" s="8"/>
    </row>
    <row r="96">
      <c r="C96" s="8"/>
      <c r="E96" s="8"/>
      <c r="G96" s="8"/>
      <c r="I96" s="8"/>
      <c r="L96" s="8"/>
      <c r="N96" s="8"/>
      <c r="P96" s="8"/>
      <c r="R96" s="8"/>
      <c r="V96" s="8"/>
      <c r="X96" s="8"/>
      <c r="Z96" s="8"/>
      <c r="AB96" s="8"/>
      <c r="AF96" s="8"/>
      <c r="AH96" s="8"/>
      <c r="AJ96" s="8"/>
      <c r="AL96" s="8"/>
    </row>
    <row r="97">
      <c r="C97" s="8"/>
      <c r="E97" s="8"/>
      <c r="G97" s="8"/>
      <c r="I97" s="8"/>
      <c r="L97" s="8"/>
      <c r="N97" s="8"/>
      <c r="P97" s="8"/>
      <c r="R97" s="8"/>
      <c r="V97" s="8"/>
      <c r="X97" s="8"/>
      <c r="Z97" s="8"/>
      <c r="AB97" s="8"/>
      <c r="AF97" s="8"/>
      <c r="AH97" s="8"/>
      <c r="AJ97" s="8"/>
      <c r="AL97" s="8"/>
    </row>
    <row r="98">
      <c r="C98" s="8"/>
      <c r="E98" s="8"/>
      <c r="G98" s="8"/>
      <c r="I98" s="8"/>
      <c r="L98" s="8"/>
      <c r="N98" s="8"/>
      <c r="P98" s="8"/>
      <c r="R98" s="8"/>
      <c r="V98" s="8"/>
      <c r="X98" s="8"/>
      <c r="Z98" s="8"/>
      <c r="AB98" s="8"/>
      <c r="AF98" s="8"/>
      <c r="AH98" s="8"/>
      <c r="AJ98" s="8"/>
      <c r="AL98" s="8"/>
    </row>
    <row r="99">
      <c r="C99" s="8"/>
      <c r="E99" s="8"/>
      <c r="G99" s="8"/>
      <c r="I99" s="8"/>
      <c r="L99" s="8"/>
      <c r="N99" s="8"/>
      <c r="P99" s="8"/>
      <c r="R99" s="8"/>
      <c r="V99" s="8"/>
      <c r="X99" s="8"/>
      <c r="Z99" s="8"/>
      <c r="AB99" s="8"/>
      <c r="AF99" s="8"/>
      <c r="AH99" s="8"/>
      <c r="AJ99" s="8"/>
      <c r="AL99" s="8"/>
    </row>
    <row r="100">
      <c r="C100" s="8"/>
      <c r="E100" s="8"/>
      <c r="G100" s="8"/>
      <c r="I100" s="8"/>
      <c r="L100" s="8"/>
      <c r="N100" s="8"/>
      <c r="P100" s="8"/>
      <c r="R100" s="8"/>
      <c r="V100" s="8"/>
      <c r="X100" s="8"/>
      <c r="Z100" s="8"/>
      <c r="AB100" s="8"/>
      <c r="AF100" s="8"/>
      <c r="AH100" s="8"/>
      <c r="AJ100" s="8"/>
      <c r="AL100" s="8"/>
    </row>
    <row r="101">
      <c r="C101" s="8"/>
      <c r="E101" s="8"/>
      <c r="G101" s="8"/>
      <c r="I101" s="8"/>
      <c r="L101" s="8"/>
      <c r="N101" s="8"/>
      <c r="P101" s="8"/>
      <c r="R101" s="8"/>
      <c r="V101" s="8"/>
      <c r="X101" s="8"/>
      <c r="Z101" s="8"/>
      <c r="AB101" s="8"/>
      <c r="AF101" s="8"/>
      <c r="AH101" s="8"/>
      <c r="AJ101" s="8"/>
      <c r="AL101" s="8"/>
    </row>
    <row r="102">
      <c r="C102" s="8"/>
      <c r="E102" s="8"/>
      <c r="G102" s="8"/>
      <c r="I102" s="8"/>
      <c r="L102" s="8"/>
      <c r="N102" s="8"/>
      <c r="P102" s="8"/>
      <c r="R102" s="8"/>
      <c r="V102" s="8"/>
      <c r="X102" s="8"/>
      <c r="Z102" s="8"/>
      <c r="AB102" s="8"/>
      <c r="AF102" s="8"/>
      <c r="AH102" s="8"/>
      <c r="AJ102" s="8"/>
      <c r="AL102" s="8"/>
    </row>
    <row r="103">
      <c r="C103" s="8"/>
      <c r="E103" s="8"/>
      <c r="G103" s="8"/>
      <c r="I103" s="8"/>
      <c r="L103" s="8"/>
      <c r="N103" s="8"/>
      <c r="P103" s="8"/>
      <c r="R103" s="8"/>
      <c r="V103" s="8"/>
      <c r="X103" s="8"/>
      <c r="Z103" s="8"/>
      <c r="AB103" s="8"/>
      <c r="AF103" s="8"/>
      <c r="AH103" s="8"/>
      <c r="AJ103" s="8"/>
      <c r="AL103" s="8"/>
    </row>
    <row r="104">
      <c r="C104" s="8"/>
      <c r="E104" s="8"/>
      <c r="G104" s="8"/>
      <c r="I104" s="8"/>
      <c r="L104" s="8"/>
      <c r="N104" s="8"/>
      <c r="P104" s="8"/>
      <c r="R104" s="8"/>
      <c r="V104" s="8"/>
      <c r="X104" s="8"/>
      <c r="Z104" s="8"/>
      <c r="AB104" s="8"/>
      <c r="AF104" s="8"/>
      <c r="AH104" s="8"/>
      <c r="AJ104" s="8"/>
      <c r="AL104" s="8"/>
    </row>
    <row r="105">
      <c r="C105" s="8"/>
      <c r="E105" s="8"/>
      <c r="G105" s="8"/>
      <c r="I105" s="8"/>
      <c r="L105" s="8"/>
      <c r="N105" s="8"/>
      <c r="P105" s="8"/>
      <c r="R105" s="8"/>
      <c r="V105" s="8"/>
      <c r="X105" s="8"/>
      <c r="Z105" s="8"/>
      <c r="AB105" s="8"/>
      <c r="AF105" s="8"/>
      <c r="AH105" s="8"/>
      <c r="AJ105" s="8"/>
      <c r="AL105" s="8"/>
    </row>
    <row r="106">
      <c r="C106" s="8"/>
      <c r="E106" s="8"/>
      <c r="G106" s="8"/>
      <c r="I106" s="8"/>
      <c r="L106" s="8"/>
      <c r="N106" s="8"/>
      <c r="P106" s="8"/>
      <c r="R106" s="8"/>
      <c r="V106" s="8"/>
      <c r="X106" s="8"/>
      <c r="Z106" s="8"/>
      <c r="AB106" s="8"/>
      <c r="AF106" s="8"/>
      <c r="AH106" s="8"/>
      <c r="AJ106" s="8"/>
      <c r="AL106" s="8"/>
    </row>
    <row r="107">
      <c r="C107" s="8"/>
      <c r="E107" s="8"/>
      <c r="G107" s="8"/>
      <c r="I107" s="8"/>
      <c r="L107" s="8"/>
      <c r="N107" s="8"/>
      <c r="P107" s="8"/>
      <c r="R107" s="8"/>
      <c r="V107" s="8"/>
      <c r="X107" s="8"/>
      <c r="Z107" s="8"/>
      <c r="AB107" s="8"/>
      <c r="AF107" s="8"/>
      <c r="AH107" s="8"/>
      <c r="AJ107" s="8"/>
      <c r="AL107" s="8"/>
    </row>
    <row r="108">
      <c r="C108" s="8"/>
      <c r="E108" s="8"/>
      <c r="G108" s="8"/>
      <c r="I108" s="8"/>
      <c r="L108" s="8"/>
      <c r="N108" s="8"/>
      <c r="P108" s="8"/>
      <c r="R108" s="8"/>
      <c r="V108" s="8"/>
      <c r="X108" s="8"/>
      <c r="Z108" s="8"/>
      <c r="AB108" s="8"/>
      <c r="AF108" s="8"/>
      <c r="AH108" s="8"/>
      <c r="AJ108" s="8"/>
      <c r="AL108" s="8"/>
    </row>
    <row r="109">
      <c r="C109" s="8"/>
      <c r="E109" s="8"/>
      <c r="G109" s="8"/>
      <c r="I109" s="8"/>
      <c r="L109" s="8"/>
      <c r="N109" s="8"/>
      <c r="P109" s="8"/>
      <c r="R109" s="8"/>
      <c r="V109" s="8"/>
      <c r="X109" s="8"/>
      <c r="Z109" s="8"/>
      <c r="AB109" s="8"/>
      <c r="AF109" s="8"/>
      <c r="AH109" s="8"/>
      <c r="AJ109" s="8"/>
      <c r="AL109" s="8"/>
    </row>
    <row r="110">
      <c r="C110" s="8"/>
      <c r="E110" s="8"/>
      <c r="G110" s="8"/>
      <c r="I110" s="8"/>
      <c r="L110" s="8"/>
      <c r="N110" s="8"/>
      <c r="P110" s="8"/>
      <c r="R110" s="8"/>
      <c r="V110" s="8"/>
      <c r="X110" s="8"/>
      <c r="Z110" s="8"/>
      <c r="AB110" s="8"/>
      <c r="AF110" s="8"/>
      <c r="AH110" s="8"/>
      <c r="AJ110" s="8"/>
      <c r="AL110" s="8"/>
    </row>
    <row r="111">
      <c r="C111" s="8"/>
      <c r="E111" s="8"/>
      <c r="G111" s="8"/>
      <c r="I111" s="8"/>
      <c r="L111" s="8"/>
      <c r="N111" s="8"/>
      <c r="P111" s="8"/>
      <c r="R111" s="8"/>
      <c r="V111" s="8"/>
      <c r="X111" s="8"/>
      <c r="Z111" s="8"/>
      <c r="AB111" s="8"/>
      <c r="AF111" s="8"/>
      <c r="AH111" s="8"/>
      <c r="AJ111" s="8"/>
      <c r="AL111" s="8"/>
    </row>
    <row r="112">
      <c r="C112" s="8"/>
      <c r="E112" s="8"/>
      <c r="G112" s="8"/>
      <c r="I112" s="8"/>
      <c r="L112" s="8"/>
      <c r="N112" s="8"/>
      <c r="P112" s="8"/>
      <c r="R112" s="8"/>
      <c r="V112" s="8"/>
      <c r="X112" s="8"/>
      <c r="Z112" s="8"/>
      <c r="AB112" s="8"/>
      <c r="AF112" s="8"/>
      <c r="AH112" s="8"/>
      <c r="AJ112" s="8"/>
      <c r="AL112" s="8"/>
    </row>
    <row r="113">
      <c r="C113" s="8"/>
      <c r="E113" s="8"/>
      <c r="G113" s="8"/>
      <c r="I113" s="8"/>
      <c r="L113" s="8"/>
      <c r="N113" s="8"/>
      <c r="P113" s="8"/>
      <c r="R113" s="8"/>
      <c r="V113" s="8"/>
      <c r="X113" s="8"/>
      <c r="Z113" s="8"/>
      <c r="AB113" s="8"/>
      <c r="AF113" s="8"/>
      <c r="AH113" s="8"/>
      <c r="AJ113" s="8"/>
      <c r="AL113" s="8"/>
    </row>
    <row r="114">
      <c r="C114" s="8"/>
      <c r="E114" s="8"/>
      <c r="G114" s="8"/>
      <c r="I114" s="8"/>
      <c r="L114" s="8"/>
      <c r="N114" s="8"/>
      <c r="P114" s="8"/>
      <c r="R114" s="8"/>
      <c r="V114" s="8"/>
      <c r="X114" s="8"/>
      <c r="Z114" s="8"/>
      <c r="AB114" s="8"/>
      <c r="AF114" s="8"/>
      <c r="AH114" s="8"/>
      <c r="AJ114" s="8"/>
      <c r="AL114" s="8"/>
    </row>
    <row r="115">
      <c r="C115" s="8"/>
      <c r="E115" s="8"/>
      <c r="G115" s="8"/>
      <c r="I115" s="8"/>
      <c r="L115" s="8"/>
      <c r="N115" s="8"/>
      <c r="P115" s="8"/>
      <c r="R115" s="8"/>
      <c r="V115" s="8"/>
      <c r="X115" s="8"/>
      <c r="Z115" s="8"/>
      <c r="AB115" s="8"/>
      <c r="AF115" s="8"/>
      <c r="AH115" s="8"/>
      <c r="AJ115" s="8"/>
      <c r="AL115" s="8"/>
    </row>
    <row r="116">
      <c r="C116" s="8"/>
      <c r="E116" s="8"/>
      <c r="G116" s="8"/>
      <c r="I116" s="8"/>
      <c r="L116" s="8"/>
      <c r="N116" s="8"/>
      <c r="P116" s="8"/>
      <c r="R116" s="8"/>
      <c r="V116" s="8"/>
      <c r="X116" s="8"/>
      <c r="Z116" s="8"/>
      <c r="AB116" s="8"/>
      <c r="AF116" s="8"/>
      <c r="AH116" s="8"/>
      <c r="AJ116" s="8"/>
      <c r="AL116" s="8"/>
    </row>
    <row r="117">
      <c r="C117" s="8"/>
      <c r="E117" s="8"/>
      <c r="G117" s="8"/>
      <c r="I117" s="8"/>
      <c r="L117" s="8"/>
      <c r="N117" s="8"/>
      <c r="P117" s="8"/>
      <c r="R117" s="8"/>
      <c r="V117" s="8"/>
      <c r="X117" s="8"/>
      <c r="Z117" s="8"/>
      <c r="AB117" s="8"/>
      <c r="AF117" s="8"/>
      <c r="AH117" s="8"/>
      <c r="AJ117" s="8"/>
      <c r="AL117" s="8"/>
    </row>
    <row r="118">
      <c r="C118" s="8"/>
      <c r="E118" s="8"/>
      <c r="G118" s="8"/>
      <c r="I118" s="8"/>
      <c r="L118" s="8"/>
      <c r="N118" s="8"/>
      <c r="P118" s="8"/>
      <c r="R118" s="8"/>
      <c r="V118" s="8"/>
      <c r="X118" s="8"/>
      <c r="Z118" s="8"/>
      <c r="AB118" s="8"/>
      <c r="AF118" s="8"/>
      <c r="AH118" s="8"/>
      <c r="AJ118" s="8"/>
      <c r="AL118" s="8"/>
    </row>
    <row r="119">
      <c r="C119" s="8"/>
      <c r="E119" s="8"/>
      <c r="G119" s="8"/>
      <c r="I119" s="8"/>
      <c r="L119" s="8"/>
      <c r="N119" s="8"/>
      <c r="P119" s="8"/>
      <c r="R119" s="8"/>
      <c r="V119" s="8"/>
      <c r="X119" s="8"/>
      <c r="Z119" s="8"/>
      <c r="AB119" s="8"/>
      <c r="AF119" s="8"/>
      <c r="AH119" s="8"/>
      <c r="AJ119" s="8"/>
      <c r="AL119" s="8"/>
    </row>
    <row r="120">
      <c r="C120" s="8"/>
      <c r="E120" s="8"/>
      <c r="G120" s="8"/>
      <c r="I120" s="8"/>
      <c r="L120" s="8"/>
      <c r="N120" s="8"/>
      <c r="P120" s="8"/>
      <c r="R120" s="8"/>
      <c r="V120" s="8"/>
      <c r="X120" s="8"/>
      <c r="Z120" s="8"/>
      <c r="AB120" s="8"/>
      <c r="AF120" s="8"/>
      <c r="AH120" s="8"/>
      <c r="AJ120" s="8"/>
      <c r="AL120" s="8"/>
    </row>
    <row r="121">
      <c r="C121" s="8"/>
      <c r="E121" s="8"/>
      <c r="G121" s="8"/>
      <c r="I121" s="8"/>
      <c r="L121" s="8"/>
      <c r="N121" s="8"/>
      <c r="P121" s="8"/>
      <c r="R121" s="8"/>
      <c r="V121" s="8"/>
      <c r="X121" s="8"/>
      <c r="Z121" s="8"/>
      <c r="AB121" s="8"/>
      <c r="AF121" s="8"/>
      <c r="AH121" s="8"/>
      <c r="AJ121" s="8"/>
      <c r="AL121" s="8"/>
    </row>
    <row r="122">
      <c r="C122" s="8"/>
      <c r="E122" s="8"/>
      <c r="G122" s="8"/>
      <c r="I122" s="8"/>
      <c r="L122" s="8"/>
      <c r="N122" s="8"/>
      <c r="P122" s="8"/>
      <c r="R122" s="8"/>
      <c r="V122" s="8"/>
      <c r="X122" s="8"/>
      <c r="Z122" s="8"/>
      <c r="AB122" s="8"/>
      <c r="AF122" s="8"/>
      <c r="AH122" s="8"/>
      <c r="AJ122" s="8"/>
      <c r="AL122" s="8"/>
    </row>
    <row r="123">
      <c r="C123" s="8"/>
      <c r="E123" s="8"/>
      <c r="G123" s="8"/>
      <c r="I123" s="8"/>
      <c r="L123" s="8"/>
      <c r="N123" s="8"/>
      <c r="P123" s="8"/>
      <c r="R123" s="8"/>
      <c r="V123" s="8"/>
      <c r="X123" s="8"/>
      <c r="Z123" s="8"/>
      <c r="AB123" s="8"/>
      <c r="AF123" s="8"/>
      <c r="AH123" s="8"/>
      <c r="AJ123" s="8"/>
      <c r="AL123" s="8"/>
    </row>
    <row r="124">
      <c r="C124" s="8"/>
      <c r="E124" s="8"/>
      <c r="G124" s="8"/>
      <c r="I124" s="8"/>
      <c r="L124" s="8"/>
      <c r="N124" s="8"/>
      <c r="P124" s="8"/>
      <c r="R124" s="8"/>
      <c r="V124" s="8"/>
      <c r="X124" s="8"/>
      <c r="Z124" s="8"/>
      <c r="AB124" s="8"/>
      <c r="AF124" s="8"/>
      <c r="AH124" s="8"/>
      <c r="AJ124" s="8"/>
      <c r="AL124" s="8"/>
    </row>
    <row r="125">
      <c r="C125" s="8"/>
      <c r="E125" s="8"/>
      <c r="G125" s="8"/>
      <c r="I125" s="8"/>
      <c r="L125" s="8"/>
      <c r="N125" s="8"/>
      <c r="P125" s="8"/>
      <c r="R125" s="8"/>
      <c r="V125" s="8"/>
      <c r="X125" s="8"/>
      <c r="Z125" s="8"/>
      <c r="AB125" s="8"/>
      <c r="AF125" s="8"/>
      <c r="AH125" s="8"/>
      <c r="AJ125" s="8"/>
      <c r="AL125" s="8"/>
    </row>
    <row r="126">
      <c r="C126" s="8"/>
      <c r="E126" s="8"/>
      <c r="G126" s="8"/>
      <c r="I126" s="8"/>
      <c r="L126" s="8"/>
      <c r="N126" s="8"/>
      <c r="P126" s="8"/>
      <c r="R126" s="8"/>
      <c r="V126" s="8"/>
      <c r="X126" s="8"/>
      <c r="Z126" s="8"/>
      <c r="AB126" s="8"/>
      <c r="AF126" s="8"/>
      <c r="AH126" s="8"/>
      <c r="AJ126" s="8"/>
      <c r="AL126" s="8"/>
    </row>
    <row r="127">
      <c r="C127" s="8"/>
      <c r="E127" s="8"/>
      <c r="G127" s="8"/>
      <c r="I127" s="8"/>
      <c r="L127" s="8"/>
      <c r="N127" s="8"/>
      <c r="P127" s="8"/>
      <c r="R127" s="8"/>
      <c r="V127" s="8"/>
      <c r="X127" s="8"/>
      <c r="Z127" s="8"/>
      <c r="AB127" s="8"/>
      <c r="AF127" s="8"/>
      <c r="AH127" s="8"/>
      <c r="AJ127" s="8"/>
      <c r="AL127" s="8"/>
    </row>
    <row r="128">
      <c r="C128" s="8"/>
      <c r="E128" s="8"/>
      <c r="G128" s="8"/>
      <c r="I128" s="8"/>
      <c r="L128" s="8"/>
      <c r="N128" s="8"/>
      <c r="P128" s="8"/>
      <c r="R128" s="8"/>
      <c r="V128" s="8"/>
      <c r="X128" s="8"/>
      <c r="Z128" s="8"/>
      <c r="AB128" s="8"/>
      <c r="AF128" s="8"/>
      <c r="AH128" s="8"/>
      <c r="AJ128" s="8"/>
      <c r="AL128" s="8"/>
    </row>
    <row r="129">
      <c r="C129" s="8"/>
      <c r="E129" s="8"/>
      <c r="G129" s="8"/>
      <c r="I129" s="8"/>
      <c r="L129" s="8"/>
      <c r="N129" s="8"/>
      <c r="P129" s="8"/>
      <c r="R129" s="8"/>
      <c r="V129" s="8"/>
      <c r="X129" s="8"/>
      <c r="Z129" s="8"/>
      <c r="AB129" s="8"/>
      <c r="AF129" s="8"/>
      <c r="AH129" s="8"/>
      <c r="AJ129" s="8"/>
      <c r="AL129" s="8"/>
    </row>
    <row r="130">
      <c r="C130" s="8"/>
      <c r="E130" s="8"/>
      <c r="G130" s="8"/>
      <c r="I130" s="8"/>
      <c r="L130" s="8"/>
      <c r="N130" s="8"/>
      <c r="P130" s="8"/>
      <c r="R130" s="8"/>
      <c r="V130" s="8"/>
      <c r="X130" s="8"/>
      <c r="Z130" s="8"/>
      <c r="AB130" s="8"/>
      <c r="AF130" s="8"/>
      <c r="AH130" s="8"/>
      <c r="AJ130" s="8"/>
      <c r="AL130" s="8"/>
    </row>
    <row r="131">
      <c r="C131" s="8"/>
      <c r="E131" s="8"/>
      <c r="G131" s="8"/>
      <c r="I131" s="8"/>
      <c r="L131" s="8"/>
      <c r="N131" s="8"/>
      <c r="P131" s="8"/>
      <c r="R131" s="8"/>
      <c r="V131" s="8"/>
      <c r="X131" s="8"/>
      <c r="Z131" s="8"/>
      <c r="AB131" s="8"/>
      <c r="AF131" s="8"/>
      <c r="AH131" s="8"/>
      <c r="AJ131" s="8"/>
      <c r="AL131" s="8"/>
    </row>
    <row r="132">
      <c r="C132" s="8"/>
      <c r="E132" s="8"/>
      <c r="G132" s="8"/>
      <c r="I132" s="8"/>
      <c r="L132" s="8"/>
      <c r="N132" s="8"/>
      <c r="P132" s="8"/>
      <c r="R132" s="8"/>
      <c r="V132" s="8"/>
      <c r="X132" s="8"/>
      <c r="Z132" s="8"/>
      <c r="AB132" s="8"/>
      <c r="AF132" s="8"/>
      <c r="AH132" s="8"/>
      <c r="AJ132" s="8"/>
      <c r="AL132" s="8"/>
    </row>
    <row r="133">
      <c r="C133" s="8"/>
      <c r="E133" s="8"/>
      <c r="G133" s="8"/>
      <c r="I133" s="8"/>
      <c r="L133" s="8"/>
      <c r="N133" s="8"/>
      <c r="P133" s="8"/>
      <c r="R133" s="8"/>
      <c r="V133" s="8"/>
      <c r="X133" s="8"/>
      <c r="Z133" s="8"/>
      <c r="AB133" s="8"/>
      <c r="AF133" s="8"/>
      <c r="AH133" s="8"/>
      <c r="AJ133" s="8"/>
      <c r="AL133" s="8"/>
    </row>
    <row r="134">
      <c r="C134" s="8"/>
      <c r="E134" s="8"/>
      <c r="G134" s="8"/>
      <c r="I134" s="8"/>
      <c r="L134" s="8"/>
      <c r="N134" s="8"/>
      <c r="P134" s="8"/>
      <c r="R134" s="8"/>
      <c r="V134" s="8"/>
      <c r="X134" s="8"/>
      <c r="Z134" s="8"/>
      <c r="AB134" s="8"/>
      <c r="AF134" s="8"/>
      <c r="AH134" s="8"/>
      <c r="AJ134" s="8"/>
      <c r="AL134" s="8"/>
    </row>
    <row r="135">
      <c r="C135" s="8"/>
      <c r="E135" s="8"/>
      <c r="G135" s="8"/>
      <c r="I135" s="8"/>
      <c r="L135" s="8"/>
      <c r="N135" s="8"/>
      <c r="P135" s="8"/>
      <c r="R135" s="8"/>
      <c r="V135" s="8"/>
      <c r="X135" s="8"/>
      <c r="Z135" s="8"/>
      <c r="AB135" s="8"/>
      <c r="AF135" s="8"/>
      <c r="AH135" s="8"/>
      <c r="AJ135" s="8"/>
      <c r="AL135" s="8"/>
    </row>
    <row r="136">
      <c r="C136" s="8"/>
      <c r="E136" s="8"/>
      <c r="G136" s="8"/>
      <c r="I136" s="8"/>
      <c r="L136" s="8"/>
      <c r="N136" s="8"/>
      <c r="P136" s="8"/>
      <c r="R136" s="8"/>
      <c r="V136" s="8"/>
      <c r="X136" s="8"/>
      <c r="Z136" s="8"/>
      <c r="AB136" s="8"/>
      <c r="AF136" s="8"/>
      <c r="AH136" s="8"/>
      <c r="AJ136" s="8"/>
      <c r="AL136" s="8"/>
    </row>
    <row r="137">
      <c r="C137" s="8"/>
      <c r="E137" s="8"/>
      <c r="G137" s="8"/>
      <c r="I137" s="8"/>
      <c r="L137" s="8"/>
      <c r="N137" s="8"/>
      <c r="P137" s="8"/>
      <c r="R137" s="8"/>
      <c r="V137" s="8"/>
      <c r="X137" s="8"/>
      <c r="Z137" s="8"/>
      <c r="AB137" s="8"/>
      <c r="AF137" s="8"/>
      <c r="AH137" s="8"/>
      <c r="AJ137" s="8"/>
      <c r="AL137" s="8"/>
    </row>
    <row r="138">
      <c r="C138" s="8"/>
      <c r="E138" s="8"/>
      <c r="G138" s="8"/>
      <c r="I138" s="8"/>
      <c r="L138" s="8"/>
      <c r="N138" s="8"/>
      <c r="P138" s="8"/>
      <c r="R138" s="8"/>
      <c r="V138" s="8"/>
      <c r="X138" s="8"/>
      <c r="Z138" s="8"/>
      <c r="AB138" s="8"/>
      <c r="AF138" s="8"/>
      <c r="AH138" s="8"/>
      <c r="AJ138" s="8"/>
      <c r="AL138" s="8"/>
    </row>
    <row r="139">
      <c r="C139" s="8"/>
      <c r="E139" s="8"/>
      <c r="G139" s="8"/>
      <c r="I139" s="8"/>
      <c r="L139" s="8"/>
      <c r="N139" s="8"/>
      <c r="P139" s="8"/>
      <c r="R139" s="8"/>
      <c r="V139" s="8"/>
      <c r="X139" s="8"/>
      <c r="Z139" s="8"/>
      <c r="AB139" s="8"/>
      <c r="AF139" s="8"/>
      <c r="AH139" s="8"/>
      <c r="AJ139" s="8"/>
      <c r="AL139" s="8"/>
    </row>
    <row r="140">
      <c r="C140" s="8"/>
      <c r="E140" s="8"/>
      <c r="G140" s="8"/>
      <c r="I140" s="8"/>
      <c r="L140" s="8"/>
      <c r="N140" s="8"/>
      <c r="P140" s="8"/>
      <c r="R140" s="8"/>
      <c r="V140" s="8"/>
      <c r="X140" s="8"/>
      <c r="Z140" s="8"/>
      <c r="AB140" s="8"/>
      <c r="AF140" s="8"/>
      <c r="AH140" s="8"/>
      <c r="AJ140" s="8"/>
      <c r="AL140" s="8"/>
    </row>
    <row r="141">
      <c r="C141" s="8"/>
      <c r="E141" s="8"/>
      <c r="G141" s="8"/>
      <c r="I141" s="8"/>
      <c r="L141" s="8"/>
      <c r="N141" s="8"/>
      <c r="P141" s="8"/>
      <c r="R141" s="8"/>
      <c r="V141" s="8"/>
      <c r="X141" s="8"/>
      <c r="Z141" s="8"/>
      <c r="AB141" s="8"/>
      <c r="AF141" s="8"/>
      <c r="AH141" s="8"/>
      <c r="AJ141" s="8"/>
      <c r="AL141" s="8"/>
    </row>
    <row r="142">
      <c r="C142" s="8"/>
      <c r="E142" s="8"/>
      <c r="G142" s="8"/>
      <c r="I142" s="8"/>
      <c r="L142" s="8"/>
      <c r="N142" s="8"/>
      <c r="P142" s="8"/>
      <c r="R142" s="8"/>
      <c r="V142" s="8"/>
      <c r="X142" s="8"/>
      <c r="Z142" s="8"/>
      <c r="AB142" s="8"/>
      <c r="AF142" s="8"/>
      <c r="AH142" s="8"/>
      <c r="AJ142" s="8"/>
      <c r="AL142" s="8"/>
    </row>
    <row r="143">
      <c r="C143" s="8"/>
      <c r="E143" s="8"/>
      <c r="G143" s="8"/>
      <c r="I143" s="8"/>
      <c r="L143" s="8"/>
      <c r="N143" s="8"/>
      <c r="P143" s="8"/>
      <c r="R143" s="8"/>
      <c r="V143" s="8"/>
      <c r="X143" s="8"/>
      <c r="Z143" s="8"/>
      <c r="AB143" s="8"/>
      <c r="AF143" s="8"/>
      <c r="AH143" s="8"/>
      <c r="AJ143" s="8"/>
      <c r="AL143" s="8"/>
    </row>
    <row r="144">
      <c r="C144" s="8"/>
      <c r="E144" s="8"/>
      <c r="G144" s="8"/>
      <c r="I144" s="8"/>
      <c r="L144" s="8"/>
      <c r="N144" s="8"/>
      <c r="P144" s="8"/>
      <c r="R144" s="8"/>
      <c r="V144" s="8"/>
      <c r="X144" s="8"/>
      <c r="Z144" s="8"/>
      <c r="AB144" s="8"/>
      <c r="AF144" s="8"/>
      <c r="AH144" s="8"/>
      <c r="AJ144" s="8"/>
      <c r="AL144" s="8"/>
    </row>
    <row r="145">
      <c r="C145" s="8"/>
      <c r="E145" s="8"/>
      <c r="G145" s="8"/>
      <c r="I145" s="8"/>
      <c r="L145" s="8"/>
      <c r="N145" s="8"/>
      <c r="P145" s="8"/>
      <c r="R145" s="8"/>
      <c r="V145" s="8"/>
      <c r="X145" s="8"/>
      <c r="Z145" s="8"/>
      <c r="AB145" s="8"/>
      <c r="AF145" s="8"/>
      <c r="AH145" s="8"/>
      <c r="AJ145" s="8"/>
      <c r="AL145" s="8"/>
    </row>
    <row r="146">
      <c r="C146" s="8"/>
      <c r="E146" s="8"/>
      <c r="G146" s="8"/>
      <c r="I146" s="8"/>
      <c r="L146" s="8"/>
      <c r="N146" s="8"/>
      <c r="P146" s="8"/>
      <c r="R146" s="8"/>
      <c r="V146" s="8"/>
      <c r="X146" s="8"/>
      <c r="Z146" s="8"/>
      <c r="AB146" s="8"/>
      <c r="AF146" s="8"/>
      <c r="AH146" s="8"/>
      <c r="AJ146" s="8"/>
      <c r="AL146" s="8"/>
    </row>
    <row r="147">
      <c r="C147" s="8"/>
      <c r="E147" s="8"/>
      <c r="G147" s="8"/>
      <c r="I147" s="8"/>
      <c r="L147" s="8"/>
      <c r="N147" s="8"/>
      <c r="P147" s="8"/>
      <c r="R147" s="8"/>
      <c r="V147" s="8"/>
      <c r="X147" s="8"/>
      <c r="Z147" s="8"/>
      <c r="AB147" s="8"/>
      <c r="AF147" s="8"/>
      <c r="AH147" s="8"/>
      <c r="AJ147" s="8"/>
      <c r="AL147" s="8"/>
    </row>
    <row r="148">
      <c r="C148" s="8"/>
      <c r="E148" s="8"/>
      <c r="G148" s="8"/>
      <c r="I148" s="8"/>
      <c r="L148" s="8"/>
      <c r="N148" s="8"/>
      <c r="P148" s="8"/>
      <c r="R148" s="8"/>
      <c r="V148" s="8"/>
      <c r="X148" s="8"/>
      <c r="Z148" s="8"/>
      <c r="AB148" s="8"/>
      <c r="AF148" s="8"/>
      <c r="AH148" s="8"/>
      <c r="AJ148" s="8"/>
      <c r="AL148" s="8"/>
    </row>
    <row r="149">
      <c r="C149" s="8"/>
      <c r="E149" s="8"/>
      <c r="G149" s="8"/>
      <c r="I149" s="8"/>
      <c r="L149" s="8"/>
      <c r="N149" s="8"/>
      <c r="P149" s="8"/>
      <c r="R149" s="8"/>
      <c r="V149" s="8"/>
      <c r="X149" s="8"/>
      <c r="Z149" s="8"/>
      <c r="AB149" s="8"/>
      <c r="AF149" s="8"/>
      <c r="AH149" s="8"/>
      <c r="AJ149" s="8"/>
      <c r="AL149" s="8"/>
    </row>
    <row r="150">
      <c r="C150" s="8"/>
      <c r="E150" s="8"/>
      <c r="G150" s="8"/>
      <c r="I150" s="8"/>
      <c r="L150" s="8"/>
      <c r="N150" s="8"/>
      <c r="P150" s="8"/>
      <c r="R150" s="8"/>
      <c r="V150" s="8"/>
      <c r="X150" s="8"/>
      <c r="Z150" s="8"/>
      <c r="AB150" s="8"/>
      <c r="AF150" s="8"/>
      <c r="AH150" s="8"/>
      <c r="AJ150" s="8"/>
      <c r="AL150" s="8"/>
    </row>
    <row r="151">
      <c r="C151" s="8"/>
      <c r="E151" s="8"/>
      <c r="G151" s="8"/>
      <c r="I151" s="8"/>
      <c r="L151" s="8"/>
      <c r="N151" s="8"/>
      <c r="P151" s="8"/>
      <c r="R151" s="8"/>
      <c r="V151" s="8"/>
      <c r="X151" s="8"/>
      <c r="Z151" s="8"/>
      <c r="AB151" s="8"/>
      <c r="AF151" s="8"/>
      <c r="AH151" s="8"/>
      <c r="AJ151" s="8"/>
      <c r="AL151" s="8"/>
    </row>
    <row r="152">
      <c r="C152" s="8"/>
      <c r="E152" s="8"/>
      <c r="G152" s="8"/>
      <c r="I152" s="8"/>
      <c r="L152" s="8"/>
      <c r="N152" s="8"/>
      <c r="P152" s="8"/>
      <c r="R152" s="8"/>
      <c r="V152" s="8"/>
      <c r="X152" s="8"/>
      <c r="Z152" s="8"/>
      <c r="AB152" s="8"/>
      <c r="AF152" s="8"/>
      <c r="AH152" s="8"/>
      <c r="AJ152" s="8"/>
      <c r="AL152" s="8"/>
    </row>
    <row r="153">
      <c r="C153" s="8"/>
      <c r="E153" s="8"/>
      <c r="G153" s="8"/>
      <c r="I153" s="8"/>
      <c r="L153" s="8"/>
      <c r="N153" s="8"/>
      <c r="P153" s="8"/>
      <c r="R153" s="8"/>
      <c r="V153" s="8"/>
      <c r="X153" s="8"/>
      <c r="Z153" s="8"/>
      <c r="AB153" s="8"/>
      <c r="AF153" s="8"/>
      <c r="AH153" s="8"/>
      <c r="AJ153" s="8"/>
      <c r="AL153" s="8"/>
    </row>
    <row r="154">
      <c r="C154" s="8"/>
      <c r="E154" s="8"/>
      <c r="G154" s="8"/>
      <c r="I154" s="8"/>
      <c r="L154" s="8"/>
      <c r="N154" s="8"/>
      <c r="P154" s="8"/>
      <c r="R154" s="8"/>
      <c r="V154" s="8"/>
      <c r="X154" s="8"/>
      <c r="Z154" s="8"/>
      <c r="AB154" s="8"/>
      <c r="AF154" s="8"/>
      <c r="AH154" s="8"/>
      <c r="AJ154" s="8"/>
      <c r="AL154" s="8"/>
    </row>
    <row r="155">
      <c r="C155" s="8"/>
      <c r="E155" s="8"/>
      <c r="G155" s="8"/>
      <c r="I155" s="8"/>
      <c r="L155" s="8"/>
      <c r="N155" s="8"/>
      <c r="P155" s="8"/>
      <c r="R155" s="8"/>
      <c r="V155" s="8"/>
      <c r="X155" s="8"/>
      <c r="Z155" s="8"/>
      <c r="AB155" s="8"/>
      <c r="AF155" s="8"/>
      <c r="AH155" s="8"/>
      <c r="AJ155" s="8"/>
      <c r="AL155" s="8"/>
    </row>
    <row r="156">
      <c r="C156" s="8"/>
      <c r="E156" s="8"/>
      <c r="G156" s="8"/>
      <c r="I156" s="8"/>
      <c r="L156" s="8"/>
      <c r="N156" s="8"/>
      <c r="P156" s="8"/>
      <c r="R156" s="8"/>
      <c r="V156" s="8"/>
      <c r="X156" s="8"/>
      <c r="Z156" s="8"/>
      <c r="AB156" s="8"/>
      <c r="AF156" s="8"/>
      <c r="AH156" s="8"/>
      <c r="AJ156" s="8"/>
      <c r="AL156" s="8"/>
    </row>
    <row r="157">
      <c r="C157" s="8"/>
      <c r="E157" s="8"/>
      <c r="G157" s="8"/>
      <c r="I157" s="8"/>
      <c r="L157" s="8"/>
      <c r="N157" s="8"/>
      <c r="P157" s="8"/>
      <c r="R157" s="8"/>
      <c r="V157" s="8"/>
      <c r="X157" s="8"/>
      <c r="Z157" s="8"/>
      <c r="AB157" s="8"/>
      <c r="AF157" s="8"/>
      <c r="AH157" s="8"/>
      <c r="AJ157" s="8"/>
      <c r="AL157" s="8"/>
    </row>
    <row r="158">
      <c r="C158" s="8"/>
      <c r="E158" s="8"/>
      <c r="G158" s="8"/>
      <c r="I158" s="8"/>
      <c r="L158" s="8"/>
      <c r="N158" s="8"/>
      <c r="P158" s="8"/>
      <c r="R158" s="8"/>
      <c r="V158" s="8"/>
      <c r="X158" s="8"/>
      <c r="Z158" s="8"/>
      <c r="AB158" s="8"/>
      <c r="AF158" s="8"/>
      <c r="AH158" s="8"/>
      <c r="AJ158" s="8"/>
      <c r="AL158" s="8"/>
    </row>
    <row r="159">
      <c r="C159" s="8"/>
      <c r="E159" s="8"/>
      <c r="G159" s="8"/>
      <c r="I159" s="8"/>
      <c r="L159" s="8"/>
      <c r="N159" s="8"/>
      <c r="P159" s="8"/>
      <c r="R159" s="8"/>
      <c r="V159" s="8"/>
      <c r="X159" s="8"/>
      <c r="Z159" s="8"/>
      <c r="AB159" s="8"/>
      <c r="AF159" s="8"/>
      <c r="AH159" s="8"/>
      <c r="AJ159" s="8"/>
      <c r="AL159" s="8"/>
    </row>
    <row r="160">
      <c r="C160" s="8"/>
      <c r="E160" s="8"/>
      <c r="G160" s="8"/>
      <c r="I160" s="8"/>
      <c r="L160" s="8"/>
      <c r="N160" s="8"/>
      <c r="P160" s="8"/>
      <c r="R160" s="8"/>
      <c r="V160" s="8"/>
      <c r="X160" s="8"/>
      <c r="Z160" s="8"/>
      <c r="AB160" s="8"/>
      <c r="AF160" s="8"/>
      <c r="AH160" s="8"/>
      <c r="AJ160" s="8"/>
      <c r="AL160" s="8"/>
    </row>
    <row r="161">
      <c r="C161" s="8"/>
      <c r="E161" s="8"/>
      <c r="G161" s="8"/>
      <c r="I161" s="8"/>
      <c r="L161" s="8"/>
      <c r="N161" s="8"/>
      <c r="P161" s="8"/>
      <c r="R161" s="8"/>
      <c r="V161" s="8"/>
      <c r="X161" s="8"/>
      <c r="Z161" s="8"/>
      <c r="AB161" s="8"/>
      <c r="AF161" s="8"/>
      <c r="AH161" s="8"/>
      <c r="AJ161" s="8"/>
      <c r="AL161" s="8"/>
    </row>
    <row r="162">
      <c r="C162" s="8"/>
      <c r="E162" s="8"/>
      <c r="G162" s="8"/>
      <c r="I162" s="8"/>
      <c r="L162" s="8"/>
      <c r="N162" s="8"/>
      <c r="P162" s="8"/>
      <c r="R162" s="8"/>
      <c r="V162" s="8"/>
      <c r="X162" s="8"/>
      <c r="Z162" s="8"/>
      <c r="AB162" s="8"/>
      <c r="AF162" s="8"/>
      <c r="AH162" s="8"/>
      <c r="AJ162" s="8"/>
      <c r="AL162" s="8"/>
    </row>
    <row r="163">
      <c r="C163" s="8"/>
      <c r="E163" s="8"/>
      <c r="G163" s="8"/>
      <c r="I163" s="8"/>
      <c r="L163" s="8"/>
      <c r="N163" s="8"/>
      <c r="P163" s="8"/>
      <c r="R163" s="8"/>
      <c r="V163" s="8"/>
      <c r="X163" s="8"/>
      <c r="Z163" s="8"/>
      <c r="AB163" s="8"/>
      <c r="AF163" s="8"/>
      <c r="AH163" s="8"/>
      <c r="AJ163" s="8"/>
      <c r="AL163" s="8"/>
    </row>
    <row r="164">
      <c r="C164" s="8"/>
      <c r="E164" s="8"/>
      <c r="G164" s="8"/>
      <c r="I164" s="8"/>
      <c r="L164" s="8"/>
      <c r="N164" s="8"/>
      <c r="P164" s="8"/>
      <c r="R164" s="8"/>
      <c r="V164" s="8"/>
      <c r="X164" s="8"/>
      <c r="Z164" s="8"/>
      <c r="AB164" s="8"/>
      <c r="AF164" s="8"/>
      <c r="AH164" s="8"/>
      <c r="AJ164" s="8"/>
      <c r="AL164" s="8"/>
    </row>
    <row r="165">
      <c r="C165" s="8"/>
      <c r="E165" s="8"/>
      <c r="G165" s="8"/>
      <c r="I165" s="8"/>
      <c r="L165" s="8"/>
      <c r="N165" s="8"/>
      <c r="P165" s="8"/>
      <c r="R165" s="8"/>
      <c r="V165" s="8"/>
      <c r="X165" s="8"/>
      <c r="Z165" s="8"/>
      <c r="AB165" s="8"/>
      <c r="AF165" s="8"/>
      <c r="AH165" s="8"/>
      <c r="AJ165" s="8"/>
      <c r="AL165" s="8"/>
    </row>
    <row r="166">
      <c r="C166" s="8"/>
      <c r="E166" s="8"/>
      <c r="G166" s="8"/>
      <c r="I166" s="8"/>
      <c r="L166" s="8"/>
      <c r="N166" s="8"/>
      <c r="P166" s="8"/>
      <c r="R166" s="8"/>
      <c r="V166" s="8"/>
      <c r="X166" s="8"/>
      <c r="Z166" s="8"/>
      <c r="AB166" s="8"/>
      <c r="AF166" s="8"/>
      <c r="AH166" s="8"/>
      <c r="AJ166" s="8"/>
      <c r="AL166" s="8"/>
    </row>
    <row r="167">
      <c r="C167" s="8"/>
      <c r="E167" s="8"/>
      <c r="G167" s="8"/>
      <c r="I167" s="8"/>
      <c r="L167" s="8"/>
      <c r="N167" s="8"/>
      <c r="P167" s="8"/>
      <c r="R167" s="8"/>
      <c r="V167" s="8"/>
      <c r="X167" s="8"/>
      <c r="Z167" s="8"/>
      <c r="AB167" s="8"/>
      <c r="AF167" s="8"/>
      <c r="AH167" s="8"/>
      <c r="AJ167" s="8"/>
      <c r="AL167" s="8"/>
    </row>
    <row r="168">
      <c r="C168" s="8"/>
      <c r="E168" s="8"/>
      <c r="G168" s="8"/>
      <c r="I168" s="8"/>
      <c r="L168" s="8"/>
      <c r="N168" s="8"/>
      <c r="P168" s="8"/>
      <c r="R168" s="8"/>
      <c r="V168" s="8"/>
      <c r="X168" s="8"/>
      <c r="Z168" s="8"/>
      <c r="AB168" s="8"/>
      <c r="AF168" s="8"/>
      <c r="AH168" s="8"/>
      <c r="AJ168" s="8"/>
      <c r="AL168" s="8"/>
    </row>
    <row r="169">
      <c r="C169" s="8"/>
      <c r="E169" s="8"/>
      <c r="G169" s="8"/>
      <c r="I169" s="8"/>
      <c r="L169" s="8"/>
      <c r="N169" s="8"/>
      <c r="P169" s="8"/>
      <c r="R169" s="8"/>
      <c r="V169" s="8"/>
      <c r="X169" s="8"/>
      <c r="Z169" s="8"/>
      <c r="AB169" s="8"/>
      <c r="AF169" s="8"/>
      <c r="AH169" s="8"/>
      <c r="AJ169" s="8"/>
      <c r="AL169" s="8"/>
    </row>
    <row r="170">
      <c r="C170" s="8"/>
      <c r="E170" s="8"/>
      <c r="G170" s="8"/>
      <c r="I170" s="8"/>
      <c r="L170" s="8"/>
      <c r="N170" s="8"/>
      <c r="P170" s="8"/>
      <c r="R170" s="8"/>
      <c r="V170" s="8"/>
      <c r="X170" s="8"/>
      <c r="Z170" s="8"/>
      <c r="AB170" s="8"/>
      <c r="AF170" s="8"/>
      <c r="AH170" s="8"/>
      <c r="AJ170" s="8"/>
      <c r="AL170" s="8"/>
    </row>
    <row r="171">
      <c r="C171" s="8"/>
      <c r="E171" s="8"/>
      <c r="G171" s="8"/>
      <c r="I171" s="8"/>
      <c r="L171" s="8"/>
      <c r="N171" s="8"/>
      <c r="P171" s="8"/>
      <c r="R171" s="8"/>
      <c r="V171" s="8"/>
      <c r="X171" s="8"/>
      <c r="Z171" s="8"/>
      <c r="AB171" s="8"/>
      <c r="AF171" s="8"/>
      <c r="AH171" s="8"/>
      <c r="AJ171" s="8"/>
      <c r="AL171" s="8"/>
    </row>
    <row r="172">
      <c r="C172" s="8"/>
      <c r="E172" s="8"/>
      <c r="G172" s="8"/>
      <c r="I172" s="8"/>
      <c r="L172" s="8"/>
      <c r="N172" s="8"/>
      <c r="P172" s="8"/>
      <c r="R172" s="8"/>
      <c r="V172" s="8"/>
      <c r="X172" s="8"/>
      <c r="Z172" s="8"/>
      <c r="AB172" s="8"/>
      <c r="AF172" s="8"/>
      <c r="AH172" s="8"/>
      <c r="AJ172" s="8"/>
      <c r="AL172" s="8"/>
    </row>
    <row r="173">
      <c r="C173" s="8"/>
      <c r="E173" s="8"/>
      <c r="G173" s="8"/>
      <c r="I173" s="8"/>
      <c r="L173" s="8"/>
      <c r="N173" s="8"/>
      <c r="P173" s="8"/>
      <c r="R173" s="8"/>
      <c r="V173" s="8"/>
      <c r="X173" s="8"/>
      <c r="Z173" s="8"/>
      <c r="AB173" s="8"/>
      <c r="AF173" s="8"/>
      <c r="AH173" s="8"/>
      <c r="AJ173" s="8"/>
      <c r="AL173" s="8"/>
    </row>
    <row r="174">
      <c r="C174" s="8"/>
      <c r="E174" s="8"/>
      <c r="G174" s="8"/>
      <c r="I174" s="8"/>
      <c r="L174" s="8"/>
      <c r="N174" s="8"/>
      <c r="P174" s="8"/>
      <c r="R174" s="8"/>
      <c r="V174" s="8"/>
      <c r="X174" s="8"/>
      <c r="Z174" s="8"/>
      <c r="AB174" s="8"/>
      <c r="AF174" s="8"/>
      <c r="AH174" s="8"/>
      <c r="AJ174" s="8"/>
      <c r="AL174" s="8"/>
    </row>
    <row r="175">
      <c r="C175" s="8"/>
      <c r="E175" s="8"/>
      <c r="G175" s="8"/>
      <c r="I175" s="8"/>
      <c r="L175" s="8"/>
      <c r="N175" s="8"/>
      <c r="P175" s="8"/>
      <c r="R175" s="8"/>
      <c r="V175" s="8"/>
      <c r="X175" s="8"/>
      <c r="Z175" s="8"/>
      <c r="AB175" s="8"/>
      <c r="AF175" s="8"/>
      <c r="AH175" s="8"/>
      <c r="AJ175" s="8"/>
      <c r="AL175" s="8"/>
    </row>
    <row r="176">
      <c r="C176" s="8"/>
      <c r="E176" s="8"/>
      <c r="G176" s="8"/>
      <c r="I176" s="8"/>
      <c r="L176" s="8"/>
      <c r="N176" s="8"/>
      <c r="P176" s="8"/>
      <c r="R176" s="8"/>
      <c r="V176" s="8"/>
      <c r="X176" s="8"/>
      <c r="Z176" s="8"/>
      <c r="AB176" s="8"/>
      <c r="AF176" s="8"/>
      <c r="AH176" s="8"/>
      <c r="AJ176" s="8"/>
      <c r="AL176" s="8"/>
    </row>
    <row r="177">
      <c r="C177" s="8"/>
      <c r="E177" s="8"/>
      <c r="G177" s="8"/>
      <c r="I177" s="8"/>
      <c r="L177" s="8"/>
      <c r="N177" s="8"/>
      <c r="P177" s="8"/>
      <c r="R177" s="8"/>
      <c r="V177" s="8"/>
      <c r="X177" s="8"/>
      <c r="Z177" s="8"/>
      <c r="AB177" s="8"/>
      <c r="AF177" s="8"/>
      <c r="AH177" s="8"/>
      <c r="AJ177" s="8"/>
      <c r="AL177" s="8"/>
    </row>
    <row r="178">
      <c r="C178" s="8"/>
      <c r="E178" s="8"/>
      <c r="G178" s="8"/>
      <c r="I178" s="8"/>
      <c r="L178" s="8"/>
      <c r="N178" s="8"/>
      <c r="P178" s="8"/>
      <c r="R178" s="8"/>
      <c r="V178" s="8"/>
      <c r="X178" s="8"/>
      <c r="Z178" s="8"/>
      <c r="AB178" s="8"/>
      <c r="AF178" s="8"/>
      <c r="AH178" s="8"/>
      <c r="AJ178" s="8"/>
      <c r="AL178" s="8"/>
    </row>
    <row r="179">
      <c r="C179" s="8"/>
      <c r="E179" s="8"/>
      <c r="G179" s="8"/>
      <c r="I179" s="8"/>
      <c r="L179" s="8"/>
      <c r="N179" s="8"/>
      <c r="P179" s="8"/>
      <c r="R179" s="8"/>
      <c r="V179" s="8"/>
      <c r="X179" s="8"/>
      <c r="Z179" s="8"/>
      <c r="AB179" s="8"/>
      <c r="AF179" s="8"/>
      <c r="AH179" s="8"/>
      <c r="AJ179" s="8"/>
      <c r="AL179" s="8"/>
    </row>
    <row r="180">
      <c r="C180" s="8"/>
      <c r="E180" s="8"/>
      <c r="G180" s="8"/>
      <c r="I180" s="8"/>
      <c r="L180" s="8"/>
      <c r="N180" s="8"/>
      <c r="P180" s="8"/>
      <c r="R180" s="8"/>
      <c r="V180" s="8"/>
      <c r="X180" s="8"/>
      <c r="Z180" s="8"/>
      <c r="AB180" s="8"/>
      <c r="AF180" s="8"/>
      <c r="AH180" s="8"/>
      <c r="AJ180" s="8"/>
      <c r="AL180" s="8"/>
    </row>
    <row r="181">
      <c r="C181" s="8"/>
      <c r="E181" s="8"/>
      <c r="G181" s="8"/>
      <c r="I181" s="8"/>
      <c r="L181" s="8"/>
      <c r="N181" s="8"/>
      <c r="P181" s="8"/>
      <c r="R181" s="8"/>
      <c r="V181" s="8"/>
      <c r="X181" s="8"/>
      <c r="Z181" s="8"/>
      <c r="AB181" s="8"/>
      <c r="AF181" s="8"/>
      <c r="AH181" s="8"/>
      <c r="AJ181" s="8"/>
      <c r="AL181" s="8"/>
    </row>
    <row r="182">
      <c r="C182" s="8"/>
      <c r="E182" s="8"/>
      <c r="G182" s="8"/>
      <c r="I182" s="8"/>
      <c r="L182" s="8"/>
      <c r="N182" s="8"/>
      <c r="P182" s="8"/>
      <c r="R182" s="8"/>
      <c r="V182" s="8"/>
      <c r="X182" s="8"/>
      <c r="Z182" s="8"/>
      <c r="AB182" s="8"/>
      <c r="AF182" s="8"/>
      <c r="AH182" s="8"/>
      <c r="AJ182" s="8"/>
      <c r="AL182" s="8"/>
    </row>
    <row r="183">
      <c r="C183" s="8"/>
      <c r="E183" s="8"/>
      <c r="G183" s="8"/>
      <c r="I183" s="8"/>
      <c r="L183" s="8"/>
      <c r="N183" s="8"/>
      <c r="P183" s="8"/>
      <c r="R183" s="8"/>
      <c r="V183" s="8"/>
      <c r="X183" s="8"/>
      <c r="Z183" s="8"/>
      <c r="AB183" s="8"/>
      <c r="AF183" s="8"/>
      <c r="AH183" s="8"/>
      <c r="AJ183" s="8"/>
      <c r="AL183" s="8"/>
    </row>
    <row r="184">
      <c r="C184" s="8"/>
      <c r="E184" s="8"/>
      <c r="G184" s="8"/>
      <c r="I184" s="8"/>
      <c r="L184" s="8"/>
      <c r="N184" s="8"/>
      <c r="P184" s="8"/>
      <c r="R184" s="8"/>
      <c r="V184" s="8"/>
      <c r="X184" s="8"/>
      <c r="Z184" s="8"/>
      <c r="AB184" s="8"/>
      <c r="AF184" s="8"/>
      <c r="AH184" s="8"/>
      <c r="AJ184" s="8"/>
      <c r="AL184" s="8"/>
    </row>
    <row r="185">
      <c r="C185" s="8"/>
      <c r="E185" s="8"/>
      <c r="G185" s="8"/>
      <c r="I185" s="8"/>
      <c r="L185" s="8"/>
      <c r="N185" s="8"/>
      <c r="P185" s="8"/>
      <c r="R185" s="8"/>
      <c r="V185" s="8"/>
      <c r="X185" s="8"/>
      <c r="Z185" s="8"/>
      <c r="AB185" s="8"/>
      <c r="AF185" s="8"/>
      <c r="AH185" s="8"/>
      <c r="AJ185" s="8"/>
      <c r="AL185" s="8"/>
    </row>
    <row r="186">
      <c r="C186" s="8"/>
      <c r="E186" s="8"/>
      <c r="G186" s="8"/>
      <c r="I186" s="8"/>
      <c r="L186" s="8"/>
      <c r="N186" s="8"/>
      <c r="P186" s="8"/>
      <c r="R186" s="8"/>
      <c r="V186" s="8"/>
      <c r="X186" s="8"/>
      <c r="Z186" s="8"/>
      <c r="AB186" s="8"/>
      <c r="AF186" s="8"/>
      <c r="AH186" s="8"/>
      <c r="AJ186" s="8"/>
      <c r="AL186" s="8"/>
    </row>
    <row r="187">
      <c r="C187" s="8"/>
      <c r="E187" s="8"/>
      <c r="G187" s="8"/>
      <c r="I187" s="8"/>
      <c r="L187" s="8"/>
      <c r="N187" s="8"/>
      <c r="P187" s="8"/>
      <c r="R187" s="8"/>
      <c r="V187" s="8"/>
      <c r="X187" s="8"/>
      <c r="Z187" s="8"/>
      <c r="AB187" s="8"/>
      <c r="AF187" s="8"/>
      <c r="AH187" s="8"/>
      <c r="AJ187" s="8"/>
      <c r="AL187" s="8"/>
    </row>
    <row r="188">
      <c r="C188" s="8"/>
      <c r="E188" s="8"/>
      <c r="G188" s="8"/>
      <c r="I188" s="8"/>
      <c r="L188" s="8"/>
      <c r="N188" s="8"/>
      <c r="P188" s="8"/>
      <c r="R188" s="8"/>
      <c r="V188" s="8"/>
      <c r="X188" s="8"/>
      <c r="Z188" s="8"/>
      <c r="AB188" s="8"/>
      <c r="AF188" s="8"/>
      <c r="AH188" s="8"/>
      <c r="AJ188" s="8"/>
      <c r="AL188" s="8"/>
    </row>
    <row r="189">
      <c r="C189" s="8"/>
      <c r="E189" s="8"/>
      <c r="G189" s="8"/>
      <c r="I189" s="8"/>
      <c r="L189" s="8"/>
      <c r="N189" s="8"/>
      <c r="P189" s="8"/>
      <c r="R189" s="8"/>
      <c r="V189" s="8"/>
      <c r="X189" s="8"/>
      <c r="Z189" s="8"/>
      <c r="AB189" s="8"/>
      <c r="AF189" s="8"/>
      <c r="AH189" s="8"/>
      <c r="AJ189" s="8"/>
      <c r="AL189" s="8"/>
    </row>
    <row r="190">
      <c r="C190" s="8"/>
      <c r="E190" s="8"/>
      <c r="G190" s="8"/>
      <c r="I190" s="8"/>
      <c r="L190" s="8"/>
      <c r="N190" s="8"/>
      <c r="P190" s="8"/>
      <c r="R190" s="8"/>
      <c r="V190" s="8"/>
      <c r="X190" s="8"/>
      <c r="Z190" s="8"/>
      <c r="AB190" s="8"/>
      <c r="AF190" s="8"/>
      <c r="AH190" s="8"/>
      <c r="AJ190" s="8"/>
      <c r="AL190" s="8"/>
    </row>
    <row r="191">
      <c r="C191" s="8"/>
      <c r="E191" s="8"/>
      <c r="G191" s="8"/>
      <c r="I191" s="8"/>
      <c r="L191" s="8"/>
      <c r="N191" s="8"/>
      <c r="P191" s="8"/>
      <c r="R191" s="8"/>
      <c r="V191" s="8"/>
      <c r="X191" s="8"/>
      <c r="Z191" s="8"/>
      <c r="AB191" s="8"/>
      <c r="AF191" s="8"/>
      <c r="AH191" s="8"/>
      <c r="AJ191" s="8"/>
      <c r="AL191" s="8"/>
    </row>
    <row r="192">
      <c r="C192" s="8"/>
      <c r="E192" s="8"/>
      <c r="G192" s="8"/>
      <c r="I192" s="8"/>
      <c r="L192" s="8"/>
      <c r="N192" s="8"/>
      <c r="P192" s="8"/>
      <c r="R192" s="8"/>
      <c r="V192" s="8"/>
      <c r="X192" s="8"/>
      <c r="Z192" s="8"/>
      <c r="AB192" s="8"/>
      <c r="AF192" s="8"/>
      <c r="AH192" s="8"/>
      <c r="AJ192" s="8"/>
      <c r="AL192" s="8"/>
    </row>
    <row r="193">
      <c r="C193" s="8"/>
      <c r="E193" s="8"/>
      <c r="G193" s="8"/>
      <c r="I193" s="8"/>
      <c r="L193" s="8"/>
      <c r="N193" s="8"/>
      <c r="P193" s="8"/>
      <c r="R193" s="8"/>
      <c r="V193" s="8"/>
      <c r="X193" s="8"/>
      <c r="Z193" s="8"/>
      <c r="AB193" s="8"/>
      <c r="AF193" s="8"/>
      <c r="AH193" s="8"/>
      <c r="AJ193" s="8"/>
      <c r="AL193" s="8"/>
    </row>
    <row r="194">
      <c r="C194" s="8"/>
      <c r="E194" s="8"/>
      <c r="G194" s="8"/>
      <c r="I194" s="8"/>
      <c r="L194" s="8"/>
      <c r="N194" s="8"/>
      <c r="P194" s="8"/>
      <c r="R194" s="8"/>
      <c r="V194" s="8"/>
      <c r="X194" s="8"/>
      <c r="Z194" s="8"/>
      <c r="AB194" s="8"/>
      <c r="AF194" s="8"/>
      <c r="AH194" s="8"/>
      <c r="AJ194" s="8"/>
      <c r="AL194" s="8"/>
    </row>
    <row r="195">
      <c r="C195" s="8"/>
      <c r="E195" s="8"/>
      <c r="G195" s="8"/>
      <c r="I195" s="8"/>
      <c r="L195" s="8"/>
      <c r="N195" s="8"/>
      <c r="P195" s="8"/>
      <c r="R195" s="8"/>
      <c r="V195" s="8"/>
      <c r="X195" s="8"/>
      <c r="Z195" s="8"/>
      <c r="AB195" s="8"/>
      <c r="AF195" s="8"/>
      <c r="AH195" s="8"/>
      <c r="AJ195" s="8"/>
      <c r="AL195" s="8"/>
    </row>
    <row r="196">
      <c r="C196" s="8"/>
      <c r="E196" s="8"/>
      <c r="G196" s="8"/>
      <c r="I196" s="8"/>
      <c r="L196" s="8"/>
      <c r="N196" s="8"/>
      <c r="P196" s="8"/>
      <c r="R196" s="8"/>
      <c r="V196" s="8"/>
      <c r="X196" s="8"/>
      <c r="Z196" s="8"/>
      <c r="AB196" s="8"/>
      <c r="AF196" s="8"/>
      <c r="AH196" s="8"/>
      <c r="AJ196" s="8"/>
      <c r="AL196" s="8"/>
    </row>
    <row r="197">
      <c r="C197" s="8"/>
      <c r="E197" s="8"/>
      <c r="G197" s="8"/>
      <c r="I197" s="8"/>
      <c r="L197" s="8"/>
      <c r="N197" s="8"/>
      <c r="P197" s="8"/>
      <c r="R197" s="8"/>
      <c r="V197" s="8"/>
      <c r="X197" s="8"/>
      <c r="Z197" s="8"/>
      <c r="AB197" s="8"/>
      <c r="AF197" s="8"/>
      <c r="AH197" s="8"/>
      <c r="AJ197" s="8"/>
      <c r="AL197" s="8"/>
    </row>
    <row r="198">
      <c r="C198" s="8"/>
      <c r="E198" s="8"/>
      <c r="G198" s="8"/>
      <c r="I198" s="8"/>
      <c r="L198" s="8"/>
      <c r="N198" s="8"/>
      <c r="P198" s="8"/>
      <c r="R198" s="8"/>
      <c r="V198" s="8"/>
      <c r="X198" s="8"/>
      <c r="Z198" s="8"/>
      <c r="AB198" s="8"/>
      <c r="AF198" s="8"/>
      <c r="AH198" s="8"/>
      <c r="AJ198" s="8"/>
      <c r="AL198" s="8"/>
    </row>
    <row r="199">
      <c r="C199" s="8"/>
      <c r="E199" s="8"/>
      <c r="G199" s="8"/>
      <c r="I199" s="8"/>
      <c r="L199" s="8"/>
      <c r="N199" s="8"/>
      <c r="P199" s="8"/>
      <c r="R199" s="8"/>
      <c r="V199" s="8"/>
      <c r="X199" s="8"/>
      <c r="Z199" s="8"/>
      <c r="AB199" s="8"/>
      <c r="AF199" s="8"/>
      <c r="AH199" s="8"/>
      <c r="AJ199" s="8"/>
      <c r="AL199" s="8"/>
    </row>
    <row r="200">
      <c r="C200" s="8"/>
      <c r="E200" s="8"/>
      <c r="G200" s="8"/>
      <c r="I200" s="8"/>
      <c r="L200" s="8"/>
      <c r="N200" s="8"/>
      <c r="P200" s="8"/>
      <c r="R200" s="8"/>
      <c r="V200" s="8"/>
      <c r="X200" s="8"/>
      <c r="Z200" s="8"/>
      <c r="AB200" s="8"/>
      <c r="AF200" s="8"/>
      <c r="AH200" s="8"/>
      <c r="AJ200" s="8"/>
      <c r="AL200" s="8"/>
    </row>
    <row r="201">
      <c r="C201" s="8"/>
      <c r="E201" s="8"/>
      <c r="G201" s="8"/>
      <c r="I201" s="8"/>
      <c r="L201" s="8"/>
      <c r="N201" s="8"/>
      <c r="P201" s="8"/>
      <c r="R201" s="8"/>
      <c r="V201" s="8"/>
      <c r="X201" s="8"/>
      <c r="Z201" s="8"/>
      <c r="AB201" s="8"/>
      <c r="AF201" s="8"/>
      <c r="AH201" s="8"/>
      <c r="AJ201" s="8"/>
      <c r="AL201" s="8"/>
    </row>
    <row r="202">
      <c r="C202" s="8"/>
      <c r="E202" s="8"/>
      <c r="G202" s="8"/>
      <c r="I202" s="8"/>
      <c r="L202" s="8"/>
      <c r="N202" s="8"/>
      <c r="P202" s="8"/>
      <c r="R202" s="8"/>
      <c r="V202" s="8"/>
      <c r="X202" s="8"/>
      <c r="Z202" s="8"/>
      <c r="AB202" s="8"/>
      <c r="AF202" s="8"/>
      <c r="AH202" s="8"/>
      <c r="AJ202" s="8"/>
      <c r="AL202" s="8"/>
    </row>
    <row r="203">
      <c r="C203" s="8"/>
      <c r="E203" s="8"/>
      <c r="G203" s="8"/>
      <c r="I203" s="8"/>
      <c r="L203" s="8"/>
      <c r="N203" s="8"/>
      <c r="P203" s="8"/>
      <c r="R203" s="8"/>
      <c r="V203" s="8"/>
      <c r="X203" s="8"/>
      <c r="Z203" s="8"/>
      <c r="AB203" s="8"/>
      <c r="AF203" s="8"/>
      <c r="AH203" s="8"/>
      <c r="AJ203" s="8"/>
      <c r="AL203" s="8"/>
    </row>
    <row r="204">
      <c r="C204" s="8"/>
      <c r="E204" s="8"/>
      <c r="G204" s="8"/>
      <c r="I204" s="8"/>
      <c r="L204" s="8"/>
      <c r="N204" s="8"/>
      <c r="P204" s="8"/>
      <c r="R204" s="8"/>
      <c r="V204" s="8"/>
      <c r="X204" s="8"/>
      <c r="Z204" s="8"/>
      <c r="AB204" s="8"/>
      <c r="AF204" s="8"/>
      <c r="AH204" s="8"/>
      <c r="AJ204" s="8"/>
      <c r="AL204" s="8"/>
    </row>
    <row r="205">
      <c r="C205" s="8"/>
      <c r="E205" s="8"/>
      <c r="G205" s="8"/>
      <c r="I205" s="8"/>
      <c r="L205" s="8"/>
      <c r="N205" s="8"/>
      <c r="P205" s="8"/>
      <c r="R205" s="8"/>
      <c r="V205" s="8"/>
      <c r="X205" s="8"/>
      <c r="Z205" s="8"/>
      <c r="AB205" s="8"/>
      <c r="AF205" s="8"/>
      <c r="AH205" s="8"/>
      <c r="AJ205" s="8"/>
      <c r="AL205" s="8"/>
    </row>
    <row r="206">
      <c r="C206" s="8"/>
      <c r="E206" s="8"/>
      <c r="G206" s="8"/>
      <c r="I206" s="8"/>
      <c r="L206" s="8"/>
      <c r="N206" s="8"/>
      <c r="P206" s="8"/>
      <c r="R206" s="8"/>
      <c r="V206" s="8"/>
      <c r="X206" s="8"/>
      <c r="Z206" s="8"/>
      <c r="AB206" s="8"/>
      <c r="AF206" s="8"/>
      <c r="AH206" s="8"/>
      <c r="AJ206" s="8"/>
      <c r="AL206" s="8"/>
    </row>
    <row r="207">
      <c r="C207" s="8"/>
      <c r="E207" s="8"/>
      <c r="G207" s="8"/>
      <c r="I207" s="8"/>
      <c r="L207" s="8"/>
      <c r="N207" s="8"/>
      <c r="P207" s="8"/>
      <c r="R207" s="8"/>
      <c r="V207" s="8"/>
      <c r="X207" s="8"/>
      <c r="Z207" s="8"/>
      <c r="AB207" s="8"/>
      <c r="AF207" s="8"/>
      <c r="AH207" s="8"/>
      <c r="AJ207" s="8"/>
      <c r="AL207" s="8"/>
    </row>
    <row r="208">
      <c r="C208" s="8"/>
      <c r="E208" s="8"/>
      <c r="G208" s="8"/>
      <c r="I208" s="8"/>
      <c r="L208" s="8"/>
      <c r="N208" s="8"/>
      <c r="P208" s="8"/>
      <c r="R208" s="8"/>
      <c r="V208" s="8"/>
      <c r="X208" s="8"/>
      <c r="Z208" s="8"/>
      <c r="AB208" s="8"/>
      <c r="AF208" s="8"/>
      <c r="AH208" s="8"/>
      <c r="AJ208" s="8"/>
      <c r="AL208" s="8"/>
    </row>
    <row r="209">
      <c r="C209" s="8"/>
      <c r="E209" s="8"/>
      <c r="G209" s="8"/>
      <c r="I209" s="8"/>
      <c r="L209" s="8"/>
      <c r="N209" s="8"/>
      <c r="P209" s="8"/>
      <c r="R209" s="8"/>
      <c r="V209" s="8"/>
      <c r="X209" s="8"/>
      <c r="Z209" s="8"/>
      <c r="AB209" s="8"/>
      <c r="AF209" s="8"/>
      <c r="AH209" s="8"/>
      <c r="AJ209" s="8"/>
      <c r="AL209" s="8"/>
    </row>
    <row r="210">
      <c r="C210" s="8"/>
      <c r="E210" s="8"/>
      <c r="G210" s="8"/>
      <c r="I210" s="8"/>
      <c r="L210" s="8"/>
      <c r="N210" s="8"/>
      <c r="P210" s="8"/>
      <c r="R210" s="8"/>
      <c r="V210" s="8"/>
      <c r="X210" s="8"/>
      <c r="Z210" s="8"/>
      <c r="AB210" s="8"/>
      <c r="AF210" s="8"/>
      <c r="AH210" s="8"/>
      <c r="AJ210" s="8"/>
      <c r="AL210" s="8"/>
    </row>
    <row r="211">
      <c r="C211" s="8"/>
      <c r="E211" s="8"/>
      <c r="G211" s="8"/>
      <c r="I211" s="8"/>
      <c r="L211" s="8"/>
      <c r="N211" s="8"/>
      <c r="P211" s="8"/>
      <c r="R211" s="8"/>
      <c r="V211" s="8"/>
      <c r="X211" s="8"/>
      <c r="Z211" s="8"/>
      <c r="AB211" s="8"/>
      <c r="AF211" s="8"/>
      <c r="AH211" s="8"/>
      <c r="AJ211" s="8"/>
      <c r="AL211" s="8"/>
    </row>
    <row r="212">
      <c r="C212" s="8"/>
      <c r="E212" s="8"/>
      <c r="G212" s="8"/>
      <c r="I212" s="8"/>
      <c r="L212" s="8"/>
      <c r="N212" s="8"/>
      <c r="P212" s="8"/>
      <c r="R212" s="8"/>
      <c r="V212" s="8"/>
      <c r="X212" s="8"/>
      <c r="Z212" s="8"/>
      <c r="AB212" s="8"/>
      <c r="AF212" s="8"/>
      <c r="AH212" s="8"/>
      <c r="AJ212" s="8"/>
      <c r="AL212" s="8"/>
    </row>
    <row r="213">
      <c r="C213" s="8"/>
      <c r="E213" s="8"/>
      <c r="G213" s="8"/>
      <c r="I213" s="8"/>
      <c r="L213" s="8"/>
      <c r="N213" s="8"/>
      <c r="P213" s="8"/>
      <c r="R213" s="8"/>
      <c r="V213" s="8"/>
      <c r="X213" s="8"/>
      <c r="Z213" s="8"/>
      <c r="AB213" s="8"/>
      <c r="AF213" s="8"/>
      <c r="AH213" s="8"/>
      <c r="AJ213" s="8"/>
      <c r="AL213" s="8"/>
    </row>
    <row r="214">
      <c r="C214" s="8"/>
      <c r="E214" s="8"/>
      <c r="G214" s="8"/>
      <c r="I214" s="8"/>
      <c r="L214" s="8"/>
      <c r="N214" s="8"/>
      <c r="P214" s="8"/>
      <c r="R214" s="8"/>
      <c r="V214" s="8"/>
      <c r="X214" s="8"/>
      <c r="Z214" s="8"/>
      <c r="AB214" s="8"/>
      <c r="AF214" s="8"/>
      <c r="AH214" s="8"/>
      <c r="AJ214" s="8"/>
      <c r="AL214" s="8"/>
    </row>
    <row r="215">
      <c r="C215" s="8"/>
      <c r="E215" s="8"/>
      <c r="G215" s="8"/>
      <c r="I215" s="8"/>
      <c r="L215" s="8"/>
      <c r="N215" s="8"/>
      <c r="P215" s="8"/>
      <c r="R215" s="8"/>
      <c r="V215" s="8"/>
      <c r="X215" s="8"/>
      <c r="Z215" s="8"/>
      <c r="AB215" s="8"/>
      <c r="AF215" s="8"/>
      <c r="AH215" s="8"/>
      <c r="AJ215" s="8"/>
      <c r="AL215" s="8"/>
    </row>
    <row r="216">
      <c r="C216" s="8"/>
      <c r="E216" s="8"/>
      <c r="G216" s="8"/>
      <c r="I216" s="8"/>
      <c r="L216" s="8"/>
      <c r="N216" s="8"/>
      <c r="P216" s="8"/>
      <c r="R216" s="8"/>
      <c r="V216" s="8"/>
      <c r="X216" s="8"/>
      <c r="Z216" s="8"/>
      <c r="AB216" s="8"/>
      <c r="AF216" s="8"/>
      <c r="AH216" s="8"/>
      <c r="AJ216" s="8"/>
      <c r="AL216" s="8"/>
    </row>
    <row r="217">
      <c r="C217" s="8"/>
      <c r="E217" s="8"/>
      <c r="G217" s="8"/>
      <c r="I217" s="8"/>
      <c r="L217" s="8"/>
      <c r="N217" s="8"/>
      <c r="P217" s="8"/>
      <c r="R217" s="8"/>
      <c r="V217" s="8"/>
      <c r="X217" s="8"/>
      <c r="Z217" s="8"/>
      <c r="AB217" s="8"/>
      <c r="AF217" s="8"/>
      <c r="AH217" s="8"/>
      <c r="AJ217" s="8"/>
      <c r="AL217" s="8"/>
    </row>
    <row r="218">
      <c r="C218" s="8"/>
      <c r="E218" s="8"/>
      <c r="G218" s="8"/>
      <c r="I218" s="8"/>
      <c r="L218" s="8"/>
      <c r="N218" s="8"/>
      <c r="P218" s="8"/>
      <c r="R218" s="8"/>
      <c r="V218" s="8"/>
      <c r="X218" s="8"/>
      <c r="Z218" s="8"/>
      <c r="AB218" s="8"/>
      <c r="AF218" s="8"/>
      <c r="AH218" s="8"/>
      <c r="AJ218" s="8"/>
      <c r="AL218" s="8"/>
    </row>
    <row r="219">
      <c r="C219" s="8"/>
      <c r="E219" s="8"/>
      <c r="G219" s="8"/>
      <c r="I219" s="8"/>
      <c r="L219" s="8"/>
      <c r="N219" s="8"/>
      <c r="P219" s="8"/>
      <c r="R219" s="8"/>
      <c r="V219" s="8"/>
      <c r="X219" s="8"/>
      <c r="Z219" s="8"/>
      <c r="AB219" s="8"/>
      <c r="AF219" s="8"/>
      <c r="AH219" s="8"/>
      <c r="AJ219" s="8"/>
      <c r="AL219" s="8"/>
    </row>
    <row r="220">
      <c r="C220" s="8"/>
      <c r="E220" s="8"/>
      <c r="G220" s="8"/>
      <c r="I220" s="8"/>
      <c r="L220" s="8"/>
      <c r="N220" s="8"/>
      <c r="P220" s="8"/>
      <c r="R220" s="8"/>
      <c r="V220" s="8"/>
      <c r="X220" s="8"/>
      <c r="Z220" s="8"/>
      <c r="AB220" s="8"/>
      <c r="AF220" s="8"/>
      <c r="AH220" s="8"/>
      <c r="AJ220" s="8"/>
      <c r="AL220" s="8"/>
    </row>
    <row r="221">
      <c r="C221" s="8"/>
      <c r="E221" s="8"/>
      <c r="G221" s="8"/>
      <c r="I221" s="8"/>
      <c r="L221" s="8"/>
      <c r="N221" s="8"/>
      <c r="P221" s="8"/>
      <c r="R221" s="8"/>
      <c r="V221" s="8"/>
      <c r="X221" s="8"/>
      <c r="Z221" s="8"/>
      <c r="AB221" s="8"/>
      <c r="AF221" s="8"/>
      <c r="AH221" s="8"/>
      <c r="AJ221" s="8"/>
      <c r="AL221" s="8"/>
    </row>
    <row r="222">
      <c r="C222" s="8"/>
      <c r="E222" s="8"/>
      <c r="G222" s="8"/>
      <c r="I222" s="8"/>
      <c r="L222" s="8"/>
      <c r="N222" s="8"/>
      <c r="P222" s="8"/>
      <c r="R222" s="8"/>
      <c r="V222" s="8"/>
      <c r="X222" s="8"/>
      <c r="Z222" s="8"/>
      <c r="AB222" s="8"/>
      <c r="AF222" s="8"/>
      <c r="AH222" s="8"/>
      <c r="AJ222" s="8"/>
      <c r="AL222" s="8"/>
    </row>
    <row r="223">
      <c r="C223" s="8"/>
      <c r="E223" s="8"/>
      <c r="G223" s="8"/>
      <c r="I223" s="8"/>
      <c r="L223" s="8"/>
      <c r="N223" s="8"/>
      <c r="P223" s="8"/>
      <c r="R223" s="8"/>
      <c r="V223" s="8"/>
      <c r="X223" s="8"/>
      <c r="Z223" s="8"/>
      <c r="AB223" s="8"/>
      <c r="AF223" s="8"/>
      <c r="AH223" s="8"/>
      <c r="AJ223" s="8"/>
      <c r="AL223" s="8"/>
    </row>
    <row r="224">
      <c r="C224" s="8"/>
      <c r="E224" s="8"/>
      <c r="G224" s="8"/>
      <c r="I224" s="8"/>
      <c r="L224" s="8"/>
      <c r="N224" s="8"/>
      <c r="P224" s="8"/>
      <c r="R224" s="8"/>
      <c r="V224" s="8"/>
      <c r="X224" s="8"/>
      <c r="Z224" s="8"/>
      <c r="AB224" s="8"/>
      <c r="AF224" s="8"/>
      <c r="AH224" s="8"/>
      <c r="AJ224" s="8"/>
      <c r="AL224" s="8"/>
    </row>
    <row r="225">
      <c r="C225" s="8"/>
      <c r="E225" s="8"/>
      <c r="G225" s="8"/>
      <c r="I225" s="8"/>
      <c r="L225" s="8"/>
      <c r="N225" s="8"/>
      <c r="P225" s="8"/>
      <c r="R225" s="8"/>
      <c r="V225" s="8"/>
      <c r="X225" s="8"/>
      <c r="Z225" s="8"/>
      <c r="AB225" s="8"/>
      <c r="AF225" s="8"/>
      <c r="AH225" s="8"/>
      <c r="AJ225" s="8"/>
      <c r="AL225" s="8"/>
    </row>
    <row r="226">
      <c r="C226" s="8"/>
      <c r="E226" s="8"/>
      <c r="G226" s="8"/>
      <c r="I226" s="8"/>
      <c r="L226" s="8"/>
      <c r="N226" s="8"/>
      <c r="P226" s="8"/>
      <c r="R226" s="8"/>
      <c r="V226" s="8"/>
      <c r="X226" s="8"/>
      <c r="Z226" s="8"/>
      <c r="AB226" s="8"/>
      <c r="AF226" s="8"/>
      <c r="AH226" s="8"/>
      <c r="AJ226" s="8"/>
      <c r="AL226" s="8"/>
    </row>
    <row r="227">
      <c r="C227" s="8"/>
      <c r="E227" s="8"/>
      <c r="G227" s="8"/>
      <c r="I227" s="8"/>
      <c r="L227" s="8"/>
      <c r="N227" s="8"/>
      <c r="P227" s="8"/>
      <c r="R227" s="8"/>
      <c r="V227" s="8"/>
      <c r="X227" s="8"/>
      <c r="Z227" s="8"/>
      <c r="AB227" s="8"/>
      <c r="AF227" s="8"/>
      <c r="AH227" s="8"/>
      <c r="AJ227" s="8"/>
      <c r="AL227" s="8"/>
    </row>
    <row r="228">
      <c r="C228" s="8"/>
      <c r="E228" s="8"/>
      <c r="G228" s="8"/>
      <c r="I228" s="8"/>
      <c r="L228" s="8"/>
      <c r="N228" s="8"/>
      <c r="P228" s="8"/>
      <c r="R228" s="8"/>
      <c r="V228" s="8"/>
      <c r="X228" s="8"/>
      <c r="Z228" s="8"/>
      <c r="AB228" s="8"/>
      <c r="AF228" s="8"/>
      <c r="AH228" s="8"/>
      <c r="AJ228" s="8"/>
      <c r="AL228" s="8"/>
    </row>
    <row r="229">
      <c r="C229" s="8"/>
      <c r="E229" s="8"/>
      <c r="G229" s="8"/>
      <c r="I229" s="8"/>
      <c r="L229" s="8"/>
      <c r="N229" s="8"/>
      <c r="P229" s="8"/>
      <c r="R229" s="8"/>
      <c r="V229" s="8"/>
      <c r="X229" s="8"/>
      <c r="Z229" s="8"/>
      <c r="AB229" s="8"/>
      <c r="AF229" s="8"/>
      <c r="AH229" s="8"/>
      <c r="AJ229" s="8"/>
      <c r="AL229" s="8"/>
    </row>
    <row r="230">
      <c r="C230" s="8"/>
      <c r="E230" s="8"/>
      <c r="G230" s="8"/>
      <c r="I230" s="8"/>
      <c r="L230" s="8"/>
      <c r="N230" s="8"/>
      <c r="P230" s="8"/>
      <c r="R230" s="8"/>
      <c r="V230" s="8"/>
      <c r="X230" s="8"/>
      <c r="Z230" s="8"/>
      <c r="AB230" s="8"/>
      <c r="AF230" s="8"/>
      <c r="AH230" s="8"/>
      <c r="AJ230" s="8"/>
      <c r="AL230" s="8"/>
    </row>
    <row r="231">
      <c r="C231" s="8"/>
      <c r="E231" s="8"/>
      <c r="G231" s="8"/>
      <c r="I231" s="8"/>
      <c r="L231" s="8"/>
      <c r="N231" s="8"/>
      <c r="P231" s="8"/>
      <c r="R231" s="8"/>
      <c r="V231" s="8"/>
      <c r="X231" s="8"/>
      <c r="Z231" s="8"/>
      <c r="AB231" s="8"/>
      <c r="AF231" s="8"/>
      <c r="AH231" s="8"/>
      <c r="AJ231" s="8"/>
      <c r="AL231" s="8"/>
    </row>
    <row r="232">
      <c r="C232" s="8"/>
      <c r="E232" s="8"/>
      <c r="G232" s="8"/>
      <c r="I232" s="8"/>
      <c r="L232" s="8"/>
      <c r="N232" s="8"/>
      <c r="P232" s="8"/>
      <c r="R232" s="8"/>
      <c r="V232" s="8"/>
      <c r="X232" s="8"/>
      <c r="Z232" s="8"/>
      <c r="AB232" s="8"/>
      <c r="AF232" s="8"/>
      <c r="AH232" s="8"/>
      <c r="AJ232" s="8"/>
      <c r="AL232" s="8"/>
    </row>
    <row r="233">
      <c r="C233" s="8"/>
      <c r="E233" s="8"/>
      <c r="G233" s="8"/>
      <c r="I233" s="8"/>
      <c r="L233" s="8"/>
      <c r="N233" s="8"/>
      <c r="P233" s="8"/>
      <c r="R233" s="8"/>
      <c r="V233" s="8"/>
      <c r="X233" s="8"/>
      <c r="Z233" s="8"/>
      <c r="AB233" s="8"/>
      <c r="AF233" s="8"/>
      <c r="AH233" s="8"/>
      <c r="AJ233" s="8"/>
      <c r="AL233" s="8"/>
    </row>
    <row r="234">
      <c r="C234" s="8"/>
      <c r="E234" s="8"/>
      <c r="G234" s="8"/>
      <c r="I234" s="8"/>
      <c r="L234" s="8"/>
      <c r="N234" s="8"/>
      <c r="P234" s="8"/>
      <c r="R234" s="8"/>
      <c r="V234" s="8"/>
      <c r="X234" s="8"/>
      <c r="Z234" s="8"/>
      <c r="AB234" s="8"/>
      <c r="AF234" s="8"/>
      <c r="AH234" s="8"/>
      <c r="AJ234" s="8"/>
      <c r="AL234" s="8"/>
    </row>
    <row r="235">
      <c r="C235" s="8"/>
      <c r="E235" s="8"/>
      <c r="G235" s="8"/>
      <c r="I235" s="8"/>
      <c r="L235" s="8"/>
      <c r="N235" s="8"/>
      <c r="P235" s="8"/>
      <c r="R235" s="8"/>
      <c r="V235" s="8"/>
      <c r="X235" s="8"/>
      <c r="Z235" s="8"/>
      <c r="AB235" s="8"/>
      <c r="AF235" s="8"/>
      <c r="AH235" s="8"/>
      <c r="AJ235" s="8"/>
      <c r="AL235" s="8"/>
    </row>
    <row r="236">
      <c r="C236" s="8"/>
      <c r="E236" s="8"/>
      <c r="G236" s="8"/>
      <c r="I236" s="8"/>
      <c r="L236" s="8"/>
      <c r="N236" s="8"/>
      <c r="P236" s="8"/>
      <c r="R236" s="8"/>
      <c r="V236" s="8"/>
      <c r="X236" s="8"/>
      <c r="Z236" s="8"/>
      <c r="AB236" s="8"/>
      <c r="AF236" s="8"/>
      <c r="AH236" s="8"/>
      <c r="AJ236" s="8"/>
      <c r="AL236" s="8"/>
    </row>
    <row r="237">
      <c r="C237" s="8"/>
      <c r="E237" s="8"/>
      <c r="G237" s="8"/>
      <c r="I237" s="8"/>
      <c r="L237" s="8"/>
      <c r="N237" s="8"/>
      <c r="P237" s="8"/>
      <c r="R237" s="8"/>
      <c r="V237" s="8"/>
      <c r="X237" s="8"/>
      <c r="Z237" s="8"/>
      <c r="AB237" s="8"/>
      <c r="AF237" s="8"/>
      <c r="AH237" s="8"/>
      <c r="AJ237" s="8"/>
      <c r="AL237" s="8"/>
    </row>
    <row r="238">
      <c r="C238" s="8"/>
      <c r="E238" s="8"/>
      <c r="G238" s="8"/>
      <c r="I238" s="8"/>
      <c r="L238" s="8"/>
      <c r="N238" s="8"/>
      <c r="P238" s="8"/>
      <c r="R238" s="8"/>
      <c r="V238" s="8"/>
      <c r="X238" s="8"/>
      <c r="Z238" s="8"/>
      <c r="AB238" s="8"/>
      <c r="AF238" s="8"/>
      <c r="AH238" s="8"/>
      <c r="AJ238" s="8"/>
      <c r="AL238" s="8"/>
    </row>
    <row r="239">
      <c r="C239" s="8"/>
      <c r="E239" s="8"/>
      <c r="G239" s="8"/>
      <c r="I239" s="8"/>
      <c r="L239" s="8"/>
      <c r="N239" s="8"/>
      <c r="P239" s="8"/>
      <c r="R239" s="8"/>
      <c r="V239" s="8"/>
      <c r="X239" s="8"/>
      <c r="Z239" s="8"/>
      <c r="AB239" s="8"/>
      <c r="AF239" s="8"/>
      <c r="AH239" s="8"/>
      <c r="AJ239" s="8"/>
      <c r="AL239" s="8"/>
    </row>
    <row r="240">
      <c r="C240" s="8"/>
      <c r="E240" s="8"/>
      <c r="G240" s="8"/>
      <c r="I240" s="8"/>
      <c r="L240" s="8"/>
      <c r="N240" s="8"/>
      <c r="P240" s="8"/>
      <c r="R240" s="8"/>
      <c r="V240" s="8"/>
      <c r="X240" s="8"/>
      <c r="Z240" s="8"/>
      <c r="AB240" s="8"/>
      <c r="AF240" s="8"/>
      <c r="AH240" s="8"/>
      <c r="AJ240" s="8"/>
      <c r="AL240" s="8"/>
    </row>
    <row r="241">
      <c r="C241" s="8"/>
      <c r="E241" s="8"/>
      <c r="G241" s="8"/>
      <c r="I241" s="8"/>
      <c r="L241" s="8"/>
      <c r="N241" s="8"/>
      <c r="P241" s="8"/>
      <c r="R241" s="8"/>
      <c r="V241" s="8"/>
      <c r="X241" s="8"/>
      <c r="Z241" s="8"/>
      <c r="AB241" s="8"/>
      <c r="AF241" s="8"/>
      <c r="AH241" s="8"/>
      <c r="AJ241" s="8"/>
      <c r="AL241" s="8"/>
    </row>
    <row r="242">
      <c r="C242" s="8"/>
      <c r="E242" s="8"/>
      <c r="G242" s="8"/>
      <c r="I242" s="8"/>
      <c r="L242" s="8"/>
      <c r="N242" s="8"/>
      <c r="P242" s="8"/>
      <c r="R242" s="8"/>
      <c r="V242" s="8"/>
      <c r="X242" s="8"/>
      <c r="Z242" s="8"/>
      <c r="AB242" s="8"/>
      <c r="AF242" s="8"/>
      <c r="AH242" s="8"/>
      <c r="AJ242" s="8"/>
      <c r="AL242" s="8"/>
    </row>
    <row r="243">
      <c r="C243" s="8"/>
      <c r="E243" s="8"/>
      <c r="G243" s="8"/>
      <c r="I243" s="8"/>
      <c r="L243" s="8"/>
      <c r="N243" s="8"/>
      <c r="P243" s="8"/>
      <c r="R243" s="8"/>
      <c r="V243" s="8"/>
      <c r="X243" s="8"/>
      <c r="Z243" s="8"/>
      <c r="AB243" s="8"/>
      <c r="AF243" s="8"/>
      <c r="AH243" s="8"/>
      <c r="AJ243" s="8"/>
      <c r="AL243" s="8"/>
    </row>
    <row r="244">
      <c r="C244" s="8"/>
      <c r="E244" s="8"/>
      <c r="G244" s="8"/>
      <c r="I244" s="8"/>
      <c r="L244" s="8"/>
      <c r="N244" s="8"/>
      <c r="P244" s="8"/>
      <c r="R244" s="8"/>
      <c r="V244" s="8"/>
      <c r="X244" s="8"/>
      <c r="Z244" s="8"/>
      <c r="AB244" s="8"/>
      <c r="AF244" s="8"/>
      <c r="AH244" s="8"/>
      <c r="AJ244" s="8"/>
      <c r="AL244" s="8"/>
    </row>
    <row r="245">
      <c r="C245" s="8"/>
      <c r="E245" s="8"/>
      <c r="G245" s="8"/>
      <c r="I245" s="8"/>
      <c r="L245" s="8"/>
      <c r="N245" s="8"/>
      <c r="P245" s="8"/>
      <c r="R245" s="8"/>
      <c r="V245" s="8"/>
      <c r="X245" s="8"/>
      <c r="Z245" s="8"/>
      <c r="AB245" s="8"/>
      <c r="AF245" s="8"/>
      <c r="AH245" s="8"/>
      <c r="AJ245" s="8"/>
      <c r="AL245" s="8"/>
    </row>
    <row r="246">
      <c r="C246" s="8"/>
      <c r="E246" s="8"/>
      <c r="G246" s="8"/>
      <c r="I246" s="8"/>
      <c r="L246" s="8"/>
      <c r="N246" s="8"/>
      <c r="P246" s="8"/>
      <c r="R246" s="8"/>
      <c r="V246" s="8"/>
      <c r="X246" s="8"/>
      <c r="Z246" s="8"/>
      <c r="AB246" s="8"/>
      <c r="AF246" s="8"/>
      <c r="AH246" s="8"/>
      <c r="AJ246" s="8"/>
      <c r="AL246" s="8"/>
    </row>
    <row r="247">
      <c r="C247" s="8"/>
      <c r="E247" s="8"/>
      <c r="G247" s="8"/>
      <c r="I247" s="8"/>
      <c r="L247" s="8"/>
      <c r="N247" s="8"/>
      <c r="P247" s="8"/>
      <c r="R247" s="8"/>
      <c r="V247" s="8"/>
      <c r="X247" s="8"/>
      <c r="Z247" s="8"/>
      <c r="AB247" s="8"/>
      <c r="AF247" s="8"/>
      <c r="AH247" s="8"/>
      <c r="AJ247" s="8"/>
      <c r="AL247" s="8"/>
    </row>
    <row r="248">
      <c r="C248" s="8"/>
      <c r="E248" s="8"/>
      <c r="G248" s="8"/>
      <c r="I248" s="8"/>
      <c r="L248" s="8"/>
      <c r="N248" s="8"/>
      <c r="P248" s="8"/>
      <c r="R248" s="8"/>
      <c r="V248" s="8"/>
      <c r="X248" s="8"/>
      <c r="Z248" s="8"/>
      <c r="AB248" s="8"/>
      <c r="AF248" s="8"/>
      <c r="AH248" s="8"/>
      <c r="AJ248" s="8"/>
      <c r="AL248" s="8"/>
    </row>
    <row r="249">
      <c r="C249" s="8"/>
      <c r="E249" s="8"/>
      <c r="G249" s="8"/>
      <c r="I249" s="8"/>
      <c r="L249" s="8"/>
      <c r="N249" s="8"/>
      <c r="P249" s="8"/>
      <c r="R249" s="8"/>
      <c r="V249" s="8"/>
      <c r="X249" s="8"/>
      <c r="Z249" s="8"/>
      <c r="AB249" s="8"/>
      <c r="AF249" s="8"/>
      <c r="AH249" s="8"/>
      <c r="AJ249" s="8"/>
      <c r="AL249" s="8"/>
    </row>
    <row r="250">
      <c r="C250" s="8"/>
      <c r="E250" s="8"/>
      <c r="G250" s="8"/>
      <c r="I250" s="8"/>
      <c r="L250" s="8"/>
      <c r="N250" s="8"/>
      <c r="P250" s="8"/>
      <c r="R250" s="8"/>
      <c r="V250" s="8"/>
      <c r="X250" s="8"/>
      <c r="Z250" s="8"/>
      <c r="AB250" s="8"/>
      <c r="AF250" s="8"/>
      <c r="AH250" s="8"/>
      <c r="AJ250" s="8"/>
      <c r="AL250" s="8"/>
    </row>
    <row r="251">
      <c r="C251" s="8"/>
      <c r="E251" s="8"/>
      <c r="G251" s="8"/>
      <c r="I251" s="8"/>
      <c r="L251" s="8"/>
      <c r="N251" s="8"/>
      <c r="P251" s="8"/>
      <c r="R251" s="8"/>
      <c r="V251" s="8"/>
      <c r="X251" s="8"/>
      <c r="Z251" s="8"/>
      <c r="AB251" s="8"/>
      <c r="AF251" s="8"/>
      <c r="AH251" s="8"/>
      <c r="AJ251" s="8"/>
      <c r="AL251" s="8"/>
    </row>
    <row r="252">
      <c r="C252" s="8"/>
      <c r="E252" s="8"/>
      <c r="G252" s="8"/>
      <c r="I252" s="8"/>
      <c r="L252" s="8"/>
      <c r="N252" s="8"/>
      <c r="P252" s="8"/>
      <c r="R252" s="8"/>
      <c r="V252" s="8"/>
      <c r="X252" s="8"/>
      <c r="Z252" s="8"/>
      <c r="AB252" s="8"/>
      <c r="AF252" s="8"/>
      <c r="AH252" s="8"/>
      <c r="AJ252" s="8"/>
      <c r="AL252" s="8"/>
    </row>
    <row r="253">
      <c r="C253" s="8"/>
      <c r="E253" s="8"/>
      <c r="G253" s="8"/>
      <c r="I253" s="8"/>
      <c r="L253" s="8"/>
      <c r="N253" s="8"/>
      <c r="P253" s="8"/>
      <c r="R253" s="8"/>
      <c r="V253" s="8"/>
      <c r="X253" s="8"/>
      <c r="Z253" s="8"/>
      <c r="AB253" s="8"/>
      <c r="AF253" s="8"/>
      <c r="AH253" s="8"/>
      <c r="AJ253" s="8"/>
      <c r="AL253" s="8"/>
    </row>
    <row r="254">
      <c r="C254" s="8"/>
      <c r="E254" s="8"/>
      <c r="G254" s="8"/>
      <c r="I254" s="8"/>
      <c r="L254" s="8"/>
      <c r="N254" s="8"/>
      <c r="P254" s="8"/>
      <c r="R254" s="8"/>
      <c r="V254" s="8"/>
      <c r="X254" s="8"/>
      <c r="Z254" s="8"/>
      <c r="AB254" s="8"/>
      <c r="AF254" s="8"/>
      <c r="AH254" s="8"/>
      <c r="AJ254" s="8"/>
      <c r="AL254" s="8"/>
    </row>
    <row r="255">
      <c r="C255" s="8"/>
      <c r="E255" s="8"/>
      <c r="G255" s="8"/>
      <c r="I255" s="8"/>
      <c r="L255" s="8"/>
      <c r="N255" s="8"/>
      <c r="P255" s="8"/>
      <c r="R255" s="8"/>
      <c r="V255" s="8"/>
      <c r="X255" s="8"/>
      <c r="Z255" s="8"/>
      <c r="AB255" s="8"/>
      <c r="AF255" s="8"/>
      <c r="AH255" s="8"/>
      <c r="AJ255" s="8"/>
      <c r="AL255" s="8"/>
    </row>
    <row r="256">
      <c r="C256" s="8"/>
      <c r="E256" s="8"/>
      <c r="G256" s="8"/>
      <c r="I256" s="8"/>
      <c r="L256" s="8"/>
      <c r="N256" s="8"/>
      <c r="P256" s="8"/>
      <c r="R256" s="8"/>
      <c r="V256" s="8"/>
      <c r="X256" s="8"/>
      <c r="Z256" s="8"/>
      <c r="AB256" s="8"/>
      <c r="AF256" s="8"/>
      <c r="AH256" s="8"/>
      <c r="AJ256" s="8"/>
      <c r="AL256" s="8"/>
    </row>
    <row r="257">
      <c r="C257" s="8"/>
      <c r="E257" s="8"/>
      <c r="G257" s="8"/>
      <c r="I257" s="8"/>
      <c r="L257" s="8"/>
      <c r="N257" s="8"/>
      <c r="P257" s="8"/>
      <c r="R257" s="8"/>
      <c r="V257" s="8"/>
      <c r="X257" s="8"/>
      <c r="Z257" s="8"/>
      <c r="AB257" s="8"/>
      <c r="AF257" s="8"/>
      <c r="AH257" s="8"/>
      <c r="AJ257" s="8"/>
      <c r="AL257" s="8"/>
    </row>
    <row r="258">
      <c r="C258" s="8"/>
      <c r="E258" s="8"/>
      <c r="G258" s="8"/>
      <c r="I258" s="8"/>
      <c r="L258" s="8"/>
      <c r="N258" s="8"/>
      <c r="P258" s="8"/>
      <c r="R258" s="8"/>
      <c r="V258" s="8"/>
      <c r="X258" s="8"/>
      <c r="Z258" s="8"/>
      <c r="AB258" s="8"/>
      <c r="AF258" s="8"/>
      <c r="AH258" s="8"/>
      <c r="AJ258" s="8"/>
      <c r="AL258" s="8"/>
    </row>
    <row r="259">
      <c r="C259" s="8"/>
      <c r="E259" s="8"/>
      <c r="G259" s="8"/>
      <c r="I259" s="8"/>
      <c r="L259" s="8"/>
      <c r="N259" s="8"/>
      <c r="P259" s="8"/>
      <c r="R259" s="8"/>
      <c r="V259" s="8"/>
      <c r="X259" s="8"/>
      <c r="Z259" s="8"/>
      <c r="AB259" s="8"/>
      <c r="AF259" s="8"/>
      <c r="AH259" s="8"/>
      <c r="AJ259" s="8"/>
      <c r="AL259" s="8"/>
    </row>
    <row r="260">
      <c r="C260" s="8"/>
      <c r="E260" s="8"/>
      <c r="G260" s="8"/>
      <c r="I260" s="8"/>
      <c r="L260" s="8"/>
      <c r="N260" s="8"/>
      <c r="P260" s="8"/>
      <c r="R260" s="8"/>
      <c r="V260" s="8"/>
      <c r="X260" s="8"/>
      <c r="Z260" s="8"/>
      <c r="AB260" s="8"/>
      <c r="AF260" s="8"/>
      <c r="AH260" s="8"/>
      <c r="AJ260" s="8"/>
      <c r="AL260" s="8"/>
    </row>
    <row r="261">
      <c r="C261" s="8"/>
      <c r="E261" s="8"/>
      <c r="G261" s="8"/>
      <c r="I261" s="8"/>
      <c r="L261" s="8"/>
      <c r="N261" s="8"/>
      <c r="P261" s="8"/>
      <c r="R261" s="8"/>
      <c r="V261" s="8"/>
      <c r="X261" s="8"/>
      <c r="Z261" s="8"/>
      <c r="AB261" s="8"/>
      <c r="AF261" s="8"/>
      <c r="AH261" s="8"/>
      <c r="AJ261" s="8"/>
      <c r="AL261" s="8"/>
    </row>
    <row r="262">
      <c r="C262" s="8"/>
      <c r="E262" s="8"/>
      <c r="G262" s="8"/>
      <c r="I262" s="8"/>
      <c r="L262" s="8"/>
      <c r="N262" s="8"/>
      <c r="P262" s="8"/>
      <c r="R262" s="8"/>
      <c r="V262" s="8"/>
      <c r="X262" s="8"/>
      <c r="Z262" s="8"/>
      <c r="AB262" s="8"/>
      <c r="AF262" s="8"/>
      <c r="AH262" s="8"/>
      <c r="AJ262" s="8"/>
      <c r="AL262" s="8"/>
    </row>
    <row r="263">
      <c r="C263" s="8"/>
      <c r="E263" s="8"/>
      <c r="G263" s="8"/>
      <c r="I263" s="8"/>
      <c r="L263" s="8"/>
      <c r="N263" s="8"/>
      <c r="P263" s="8"/>
      <c r="R263" s="8"/>
      <c r="V263" s="8"/>
      <c r="X263" s="8"/>
      <c r="Z263" s="8"/>
      <c r="AB263" s="8"/>
      <c r="AF263" s="8"/>
      <c r="AH263" s="8"/>
      <c r="AJ263" s="8"/>
      <c r="AL263" s="8"/>
    </row>
    <row r="264">
      <c r="C264" s="8"/>
      <c r="E264" s="8"/>
      <c r="G264" s="8"/>
      <c r="I264" s="8"/>
      <c r="L264" s="8"/>
      <c r="N264" s="8"/>
      <c r="P264" s="8"/>
      <c r="R264" s="8"/>
      <c r="V264" s="8"/>
      <c r="X264" s="8"/>
      <c r="Z264" s="8"/>
      <c r="AB264" s="8"/>
      <c r="AF264" s="8"/>
      <c r="AH264" s="8"/>
      <c r="AJ264" s="8"/>
      <c r="AL264" s="8"/>
    </row>
    <row r="265">
      <c r="C265" s="8"/>
      <c r="E265" s="8"/>
      <c r="G265" s="8"/>
      <c r="I265" s="8"/>
      <c r="L265" s="8"/>
      <c r="N265" s="8"/>
      <c r="P265" s="8"/>
      <c r="R265" s="8"/>
      <c r="V265" s="8"/>
      <c r="X265" s="8"/>
      <c r="Z265" s="8"/>
      <c r="AB265" s="8"/>
      <c r="AF265" s="8"/>
      <c r="AH265" s="8"/>
      <c r="AJ265" s="8"/>
      <c r="AL265" s="8"/>
    </row>
    <row r="266">
      <c r="C266" s="8"/>
      <c r="E266" s="8"/>
      <c r="G266" s="8"/>
      <c r="I266" s="8"/>
      <c r="L266" s="8"/>
      <c r="N266" s="8"/>
      <c r="P266" s="8"/>
      <c r="R266" s="8"/>
      <c r="V266" s="8"/>
      <c r="X266" s="8"/>
      <c r="Z266" s="8"/>
      <c r="AB266" s="8"/>
      <c r="AF266" s="8"/>
      <c r="AH266" s="8"/>
      <c r="AJ266" s="8"/>
      <c r="AL266" s="8"/>
    </row>
    <row r="267">
      <c r="C267" s="8"/>
      <c r="E267" s="8"/>
      <c r="G267" s="8"/>
      <c r="I267" s="8"/>
      <c r="L267" s="8"/>
      <c r="N267" s="8"/>
      <c r="P267" s="8"/>
      <c r="R267" s="8"/>
      <c r="V267" s="8"/>
      <c r="X267" s="8"/>
      <c r="Z267" s="8"/>
      <c r="AB267" s="8"/>
      <c r="AF267" s="8"/>
      <c r="AH267" s="8"/>
      <c r="AJ267" s="8"/>
      <c r="AL267" s="8"/>
    </row>
    <row r="268">
      <c r="C268" s="8"/>
      <c r="E268" s="8"/>
      <c r="G268" s="8"/>
      <c r="I268" s="8"/>
      <c r="L268" s="8"/>
      <c r="N268" s="8"/>
      <c r="P268" s="8"/>
      <c r="R268" s="8"/>
      <c r="V268" s="8"/>
      <c r="X268" s="8"/>
      <c r="Z268" s="8"/>
      <c r="AB268" s="8"/>
      <c r="AF268" s="8"/>
      <c r="AH268" s="8"/>
      <c r="AJ268" s="8"/>
      <c r="AL268" s="8"/>
    </row>
    <row r="269">
      <c r="C269" s="8"/>
      <c r="E269" s="8"/>
      <c r="G269" s="8"/>
      <c r="I269" s="8"/>
      <c r="L269" s="8"/>
      <c r="N269" s="8"/>
      <c r="P269" s="8"/>
      <c r="R269" s="8"/>
      <c r="V269" s="8"/>
      <c r="X269" s="8"/>
      <c r="Z269" s="8"/>
      <c r="AB269" s="8"/>
      <c r="AF269" s="8"/>
      <c r="AH269" s="8"/>
      <c r="AJ269" s="8"/>
      <c r="AL269" s="8"/>
    </row>
    <row r="270">
      <c r="C270" s="8"/>
      <c r="E270" s="8"/>
      <c r="G270" s="8"/>
      <c r="I270" s="8"/>
      <c r="L270" s="8"/>
      <c r="N270" s="8"/>
      <c r="P270" s="8"/>
      <c r="R270" s="8"/>
      <c r="V270" s="8"/>
      <c r="X270" s="8"/>
      <c r="Z270" s="8"/>
      <c r="AB270" s="8"/>
      <c r="AF270" s="8"/>
      <c r="AH270" s="8"/>
      <c r="AJ270" s="8"/>
      <c r="AL270" s="8"/>
    </row>
    <row r="271">
      <c r="C271" s="8"/>
      <c r="E271" s="8"/>
      <c r="G271" s="8"/>
      <c r="I271" s="8"/>
      <c r="L271" s="8"/>
      <c r="N271" s="8"/>
      <c r="P271" s="8"/>
      <c r="R271" s="8"/>
      <c r="V271" s="8"/>
      <c r="X271" s="8"/>
      <c r="Z271" s="8"/>
      <c r="AB271" s="8"/>
      <c r="AF271" s="8"/>
      <c r="AH271" s="8"/>
      <c r="AJ271" s="8"/>
      <c r="AL271" s="8"/>
    </row>
    <row r="272">
      <c r="C272" s="8"/>
      <c r="E272" s="8"/>
      <c r="G272" s="8"/>
      <c r="I272" s="8"/>
      <c r="L272" s="8"/>
      <c r="N272" s="8"/>
      <c r="P272" s="8"/>
      <c r="R272" s="8"/>
      <c r="V272" s="8"/>
      <c r="X272" s="8"/>
      <c r="Z272" s="8"/>
      <c r="AB272" s="8"/>
      <c r="AF272" s="8"/>
      <c r="AH272" s="8"/>
      <c r="AJ272" s="8"/>
      <c r="AL272" s="8"/>
    </row>
    <row r="273">
      <c r="C273" s="8"/>
      <c r="E273" s="8"/>
      <c r="G273" s="8"/>
      <c r="I273" s="8"/>
      <c r="L273" s="8"/>
      <c r="N273" s="8"/>
      <c r="P273" s="8"/>
      <c r="R273" s="8"/>
      <c r="V273" s="8"/>
      <c r="X273" s="8"/>
      <c r="Z273" s="8"/>
      <c r="AB273" s="8"/>
      <c r="AF273" s="8"/>
      <c r="AH273" s="8"/>
      <c r="AJ273" s="8"/>
      <c r="AL273" s="8"/>
    </row>
    <row r="274">
      <c r="C274" s="8"/>
      <c r="E274" s="8"/>
      <c r="G274" s="8"/>
      <c r="I274" s="8"/>
      <c r="L274" s="8"/>
      <c r="N274" s="8"/>
      <c r="P274" s="8"/>
      <c r="R274" s="8"/>
      <c r="V274" s="8"/>
      <c r="X274" s="8"/>
      <c r="Z274" s="8"/>
      <c r="AB274" s="8"/>
      <c r="AF274" s="8"/>
      <c r="AH274" s="8"/>
      <c r="AJ274" s="8"/>
      <c r="AL274" s="8"/>
    </row>
    <row r="275">
      <c r="C275" s="8"/>
      <c r="E275" s="8"/>
      <c r="G275" s="8"/>
      <c r="I275" s="8"/>
      <c r="L275" s="8"/>
      <c r="N275" s="8"/>
      <c r="P275" s="8"/>
      <c r="R275" s="8"/>
      <c r="V275" s="8"/>
      <c r="X275" s="8"/>
      <c r="Z275" s="8"/>
      <c r="AB275" s="8"/>
      <c r="AF275" s="8"/>
      <c r="AH275" s="8"/>
      <c r="AJ275" s="8"/>
      <c r="AL275" s="8"/>
    </row>
    <row r="276">
      <c r="C276" s="8"/>
      <c r="E276" s="8"/>
      <c r="G276" s="8"/>
      <c r="I276" s="8"/>
      <c r="L276" s="8"/>
      <c r="N276" s="8"/>
      <c r="P276" s="8"/>
      <c r="R276" s="8"/>
      <c r="V276" s="8"/>
      <c r="X276" s="8"/>
      <c r="Z276" s="8"/>
      <c r="AB276" s="8"/>
      <c r="AF276" s="8"/>
      <c r="AH276" s="8"/>
      <c r="AJ276" s="8"/>
      <c r="AL276" s="8"/>
    </row>
    <row r="277">
      <c r="C277" s="8"/>
      <c r="E277" s="8"/>
      <c r="G277" s="8"/>
      <c r="I277" s="8"/>
      <c r="L277" s="8"/>
      <c r="N277" s="8"/>
      <c r="P277" s="8"/>
      <c r="R277" s="8"/>
      <c r="V277" s="8"/>
      <c r="X277" s="8"/>
      <c r="Z277" s="8"/>
      <c r="AB277" s="8"/>
      <c r="AF277" s="8"/>
      <c r="AH277" s="8"/>
      <c r="AJ277" s="8"/>
      <c r="AL277" s="8"/>
    </row>
    <row r="278">
      <c r="C278" s="8"/>
      <c r="E278" s="8"/>
      <c r="G278" s="8"/>
      <c r="I278" s="8"/>
      <c r="L278" s="8"/>
      <c r="N278" s="8"/>
      <c r="P278" s="8"/>
      <c r="R278" s="8"/>
      <c r="V278" s="8"/>
      <c r="X278" s="8"/>
      <c r="Z278" s="8"/>
      <c r="AB278" s="8"/>
      <c r="AF278" s="8"/>
      <c r="AH278" s="8"/>
      <c r="AJ278" s="8"/>
      <c r="AL278" s="8"/>
    </row>
    <row r="279">
      <c r="C279" s="8"/>
      <c r="E279" s="8"/>
      <c r="G279" s="8"/>
      <c r="I279" s="8"/>
      <c r="L279" s="8"/>
      <c r="N279" s="8"/>
      <c r="P279" s="8"/>
      <c r="R279" s="8"/>
      <c r="V279" s="8"/>
      <c r="X279" s="8"/>
      <c r="Z279" s="8"/>
      <c r="AB279" s="8"/>
      <c r="AF279" s="8"/>
      <c r="AH279" s="8"/>
      <c r="AJ279" s="8"/>
      <c r="AL279" s="8"/>
    </row>
    <row r="280">
      <c r="C280" s="8"/>
      <c r="E280" s="8"/>
      <c r="G280" s="8"/>
      <c r="I280" s="8"/>
      <c r="L280" s="8"/>
      <c r="N280" s="8"/>
      <c r="P280" s="8"/>
      <c r="R280" s="8"/>
      <c r="V280" s="8"/>
      <c r="X280" s="8"/>
      <c r="Z280" s="8"/>
      <c r="AB280" s="8"/>
      <c r="AF280" s="8"/>
      <c r="AH280" s="8"/>
      <c r="AJ280" s="8"/>
      <c r="AL280" s="8"/>
    </row>
    <row r="281">
      <c r="C281" s="8"/>
      <c r="E281" s="8"/>
      <c r="G281" s="8"/>
      <c r="I281" s="8"/>
      <c r="L281" s="8"/>
      <c r="N281" s="8"/>
      <c r="P281" s="8"/>
      <c r="R281" s="8"/>
      <c r="V281" s="8"/>
      <c r="X281" s="8"/>
      <c r="Z281" s="8"/>
      <c r="AB281" s="8"/>
      <c r="AF281" s="8"/>
      <c r="AH281" s="8"/>
      <c r="AJ281" s="8"/>
      <c r="AL281" s="8"/>
    </row>
    <row r="282">
      <c r="C282" s="8"/>
      <c r="E282" s="8"/>
      <c r="G282" s="8"/>
      <c r="I282" s="8"/>
      <c r="L282" s="8"/>
      <c r="N282" s="8"/>
      <c r="P282" s="8"/>
      <c r="R282" s="8"/>
      <c r="V282" s="8"/>
      <c r="X282" s="8"/>
      <c r="Z282" s="8"/>
      <c r="AB282" s="8"/>
      <c r="AF282" s="8"/>
      <c r="AH282" s="8"/>
      <c r="AJ282" s="8"/>
      <c r="AL282" s="8"/>
    </row>
    <row r="283">
      <c r="C283" s="8"/>
      <c r="E283" s="8"/>
      <c r="G283" s="8"/>
      <c r="I283" s="8"/>
      <c r="L283" s="8"/>
      <c r="N283" s="8"/>
      <c r="P283" s="8"/>
      <c r="R283" s="8"/>
      <c r="V283" s="8"/>
      <c r="X283" s="8"/>
      <c r="Z283" s="8"/>
      <c r="AB283" s="8"/>
      <c r="AF283" s="8"/>
      <c r="AH283" s="8"/>
      <c r="AJ283" s="8"/>
      <c r="AL283" s="8"/>
    </row>
    <row r="284">
      <c r="C284" s="8"/>
      <c r="E284" s="8"/>
      <c r="G284" s="8"/>
      <c r="I284" s="8"/>
      <c r="L284" s="8"/>
      <c r="N284" s="8"/>
      <c r="P284" s="8"/>
      <c r="R284" s="8"/>
      <c r="V284" s="8"/>
      <c r="X284" s="8"/>
      <c r="Z284" s="8"/>
      <c r="AB284" s="8"/>
      <c r="AF284" s="8"/>
      <c r="AH284" s="8"/>
      <c r="AJ284" s="8"/>
      <c r="AL284" s="8"/>
    </row>
    <row r="285">
      <c r="C285" s="8"/>
      <c r="E285" s="8"/>
      <c r="G285" s="8"/>
      <c r="I285" s="8"/>
      <c r="L285" s="8"/>
      <c r="N285" s="8"/>
      <c r="P285" s="8"/>
      <c r="R285" s="8"/>
      <c r="V285" s="8"/>
      <c r="X285" s="8"/>
      <c r="Z285" s="8"/>
      <c r="AB285" s="8"/>
      <c r="AF285" s="8"/>
      <c r="AH285" s="8"/>
      <c r="AJ285" s="8"/>
      <c r="AL285" s="8"/>
    </row>
    <row r="286">
      <c r="C286" s="8"/>
      <c r="E286" s="8"/>
      <c r="G286" s="8"/>
      <c r="I286" s="8"/>
      <c r="L286" s="8"/>
      <c r="N286" s="8"/>
      <c r="P286" s="8"/>
      <c r="R286" s="8"/>
      <c r="V286" s="8"/>
      <c r="X286" s="8"/>
      <c r="Z286" s="8"/>
      <c r="AB286" s="8"/>
      <c r="AF286" s="8"/>
      <c r="AH286" s="8"/>
      <c r="AJ286" s="8"/>
      <c r="AL286" s="8"/>
    </row>
    <row r="287">
      <c r="C287" s="8"/>
      <c r="E287" s="8"/>
      <c r="G287" s="8"/>
      <c r="I287" s="8"/>
      <c r="L287" s="8"/>
      <c r="N287" s="8"/>
      <c r="P287" s="8"/>
      <c r="R287" s="8"/>
      <c r="V287" s="8"/>
      <c r="X287" s="8"/>
      <c r="Z287" s="8"/>
      <c r="AB287" s="8"/>
      <c r="AF287" s="8"/>
      <c r="AH287" s="8"/>
      <c r="AJ287" s="8"/>
      <c r="AL287" s="8"/>
    </row>
    <row r="288">
      <c r="C288" s="8"/>
      <c r="E288" s="8"/>
      <c r="G288" s="8"/>
      <c r="I288" s="8"/>
      <c r="L288" s="8"/>
      <c r="N288" s="8"/>
      <c r="P288" s="8"/>
      <c r="R288" s="8"/>
      <c r="V288" s="8"/>
      <c r="X288" s="8"/>
      <c r="Z288" s="8"/>
      <c r="AB288" s="8"/>
      <c r="AF288" s="8"/>
      <c r="AH288" s="8"/>
      <c r="AJ288" s="8"/>
      <c r="AL288" s="8"/>
    </row>
    <row r="289">
      <c r="C289" s="8"/>
      <c r="E289" s="8"/>
      <c r="G289" s="8"/>
      <c r="I289" s="8"/>
      <c r="L289" s="8"/>
      <c r="N289" s="8"/>
      <c r="P289" s="8"/>
      <c r="R289" s="8"/>
      <c r="V289" s="8"/>
      <c r="X289" s="8"/>
      <c r="Z289" s="8"/>
      <c r="AB289" s="8"/>
      <c r="AF289" s="8"/>
      <c r="AH289" s="8"/>
      <c r="AJ289" s="8"/>
      <c r="AL289" s="8"/>
    </row>
    <row r="290">
      <c r="C290" s="8"/>
      <c r="E290" s="8"/>
      <c r="G290" s="8"/>
      <c r="I290" s="8"/>
      <c r="L290" s="8"/>
      <c r="N290" s="8"/>
      <c r="P290" s="8"/>
      <c r="R290" s="8"/>
      <c r="V290" s="8"/>
      <c r="X290" s="8"/>
      <c r="Z290" s="8"/>
      <c r="AB290" s="8"/>
      <c r="AF290" s="8"/>
      <c r="AH290" s="8"/>
      <c r="AJ290" s="8"/>
      <c r="AL290" s="8"/>
    </row>
    <row r="291">
      <c r="C291" s="8"/>
      <c r="E291" s="8"/>
      <c r="G291" s="8"/>
      <c r="I291" s="8"/>
      <c r="L291" s="8"/>
      <c r="N291" s="8"/>
      <c r="P291" s="8"/>
      <c r="R291" s="8"/>
      <c r="V291" s="8"/>
      <c r="X291" s="8"/>
      <c r="Z291" s="8"/>
      <c r="AB291" s="8"/>
      <c r="AF291" s="8"/>
      <c r="AH291" s="8"/>
      <c r="AJ291" s="8"/>
      <c r="AL291" s="8"/>
    </row>
    <row r="292">
      <c r="C292" s="8"/>
      <c r="E292" s="8"/>
      <c r="G292" s="8"/>
      <c r="I292" s="8"/>
      <c r="L292" s="8"/>
      <c r="N292" s="8"/>
      <c r="P292" s="8"/>
      <c r="R292" s="8"/>
      <c r="V292" s="8"/>
      <c r="X292" s="8"/>
      <c r="Z292" s="8"/>
      <c r="AB292" s="8"/>
      <c r="AF292" s="8"/>
      <c r="AH292" s="8"/>
      <c r="AJ292" s="8"/>
      <c r="AL292" s="8"/>
    </row>
    <row r="293">
      <c r="C293" s="8"/>
      <c r="E293" s="8"/>
      <c r="G293" s="8"/>
      <c r="I293" s="8"/>
      <c r="L293" s="8"/>
      <c r="N293" s="8"/>
      <c r="P293" s="8"/>
      <c r="R293" s="8"/>
      <c r="V293" s="8"/>
      <c r="X293" s="8"/>
      <c r="Z293" s="8"/>
      <c r="AB293" s="8"/>
      <c r="AF293" s="8"/>
      <c r="AH293" s="8"/>
      <c r="AJ293" s="8"/>
      <c r="AL293" s="8"/>
    </row>
    <row r="294">
      <c r="C294" s="8"/>
      <c r="E294" s="8"/>
      <c r="G294" s="8"/>
      <c r="I294" s="8"/>
      <c r="L294" s="8"/>
      <c r="N294" s="8"/>
      <c r="P294" s="8"/>
      <c r="R294" s="8"/>
      <c r="V294" s="8"/>
      <c r="X294" s="8"/>
      <c r="Z294" s="8"/>
      <c r="AB294" s="8"/>
      <c r="AF294" s="8"/>
      <c r="AH294" s="8"/>
      <c r="AJ294" s="8"/>
      <c r="AL294" s="8"/>
    </row>
    <row r="295">
      <c r="C295" s="8"/>
      <c r="E295" s="8"/>
      <c r="G295" s="8"/>
      <c r="I295" s="8"/>
      <c r="L295" s="8"/>
      <c r="N295" s="8"/>
      <c r="P295" s="8"/>
      <c r="R295" s="8"/>
      <c r="V295" s="8"/>
      <c r="X295" s="8"/>
      <c r="Z295" s="8"/>
      <c r="AB295" s="8"/>
      <c r="AF295" s="8"/>
      <c r="AH295" s="8"/>
      <c r="AJ295" s="8"/>
      <c r="AL295" s="8"/>
    </row>
    <row r="296">
      <c r="C296" s="8"/>
      <c r="E296" s="8"/>
      <c r="G296" s="8"/>
      <c r="I296" s="8"/>
      <c r="L296" s="8"/>
      <c r="N296" s="8"/>
      <c r="P296" s="8"/>
      <c r="R296" s="8"/>
      <c r="V296" s="8"/>
      <c r="X296" s="8"/>
      <c r="Z296" s="8"/>
      <c r="AB296" s="8"/>
      <c r="AF296" s="8"/>
      <c r="AH296" s="8"/>
      <c r="AJ296" s="8"/>
      <c r="AL296" s="8"/>
    </row>
    <row r="297">
      <c r="C297" s="8"/>
      <c r="E297" s="8"/>
      <c r="G297" s="8"/>
      <c r="I297" s="8"/>
      <c r="L297" s="8"/>
      <c r="N297" s="8"/>
      <c r="P297" s="8"/>
      <c r="R297" s="8"/>
      <c r="V297" s="8"/>
      <c r="X297" s="8"/>
      <c r="Z297" s="8"/>
      <c r="AB297" s="8"/>
      <c r="AF297" s="8"/>
      <c r="AH297" s="8"/>
      <c r="AJ297" s="8"/>
      <c r="AL297" s="8"/>
    </row>
    <row r="298">
      <c r="C298" s="8"/>
      <c r="E298" s="8"/>
      <c r="G298" s="8"/>
      <c r="I298" s="8"/>
      <c r="L298" s="8"/>
      <c r="N298" s="8"/>
      <c r="P298" s="8"/>
      <c r="R298" s="8"/>
      <c r="V298" s="8"/>
      <c r="X298" s="8"/>
      <c r="Z298" s="8"/>
      <c r="AB298" s="8"/>
      <c r="AF298" s="8"/>
      <c r="AH298" s="8"/>
      <c r="AJ298" s="8"/>
      <c r="AL298" s="8"/>
    </row>
    <row r="299">
      <c r="C299" s="8"/>
      <c r="E299" s="8"/>
      <c r="G299" s="8"/>
      <c r="I299" s="8"/>
      <c r="L299" s="8"/>
      <c r="N299" s="8"/>
      <c r="P299" s="8"/>
      <c r="R299" s="8"/>
      <c r="V299" s="8"/>
      <c r="X299" s="8"/>
      <c r="Z299" s="8"/>
      <c r="AB299" s="8"/>
      <c r="AF299" s="8"/>
      <c r="AH299" s="8"/>
      <c r="AJ299" s="8"/>
      <c r="AL299" s="8"/>
    </row>
    <row r="300">
      <c r="C300" s="8"/>
      <c r="E300" s="8"/>
      <c r="G300" s="8"/>
      <c r="I300" s="8"/>
      <c r="L300" s="8"/>
      <c r="N300" s="8"/>
      <c r="P300" s="8"/>
      <c r="R300" s="8"/>
      <c r="V300" s="8"/>
      <c r="X300" s="8"/>
      <c r="Z300" s="8"/>
      <c r="AB300" s="8"/>
      <c r="AF300" s="8"/>
      <c r="AH300" s="8"/>
      <c r="AJ300" s="8"/>
      <c r="AL300" s="8"/>
    </row>
    <row r="301">
      <c r="C301" s="8"/>
      <c r="E301" s="8"/>
      <c r="G301" s="8"/>
      <c r="I301" s="8"/>
      <c r="L301" s="8"/>
      <c r="N301" s="8"/>
      <c r="P301" s="8"/>
      <c r="R301" s="8"/>
      <c r="V301" s="8"/>
      <c r="X301" s="8"/>
      <c r="Z301" s="8"/>
      <c r="AB301" s="8"/>
      <c r="AF301" s="8"/>
      <c r="AH301" s="8"/>
      <c r="AJ301" s="8"/>
      <c r="AL301" s="8"/>
    </row>
    <row r="302">
      <c r="C302" s="8"/>
      <c r="E302" s="8"/>
      <c r="G302" s="8"/>
      <c r="I302" s="8"/>
      <c r="L302" s="8"/>
      <c r="N302" s="8"/>
      <c r="P302" s="8"/>
      <c r="R302" s="8"/>
      <c r="V302" s="8"/>
      <c r="X302" s="8"/>
      <c r="Z302" s="8"/>
      <c r="AB302" s="8"/>
      <c r="AF302" s="8"/>
      <c r="AH302" s="8"/>
      <c r="AJ302" s="8"/>
      <c r="AL302" s="8"/>
    </row>
    <row r="303">
      <c r="C303" s="8"/>
      <c r="E303" s="8"/>
      <c r="G303" s="8"/>
      <c r="I303" s="8"/>
      <c r="L303" s="8"/>
      <c r="N303" s="8"/>
      <c r="P303" s="8"/>
      <c r="R303" s="8"/>
      <c r="V303" s="8"/>
      <c r="X303" s="8"/>
      <c r="Z303" s="8"/>
      <c r="AB303" s="8"/>
      <c r="AF303" s="8"/>
      <c r="AH303" s="8"/>
      <c r="AJ303" s="8"/>
      <c r="AL303" s="8"/>
    </row>
    <row r="304">
      <c r="C304" s="8"/>
      <c r="E304" s="8"/>
      <c r="G304" s="8"/>
      <c r="I304" s="8"/>
      <c r="L304" s="8"/>
      <c r="N304" s="8"/>
      <c r="P304" s="8"/>
      <c r="R304" s="8"/>
      <c r="V304" s="8"/>
      <c r="X304" s="8"/>
      <c r="Z304" s="8"/>
      <c r="AB304" s="8"/>
      <c r="AF304" s="8"/>
      <c r="AH304" s="8"/>
      <c r="AJ304" s="8"/>
      <c r="AL304" s="8"/>
    </row>
    <row r="305">
      <c r="C305" s="8"/>
      <c r="E305" s="8"/>
      <c r="G305" s="8"/>
      <c r="I305" s="8"/>
      <c r="L305" s="8"/>
      <c r="N305" s="8"/>
      <c r="P305" s="8"/>
      <c r="R305" s="8"/>
      <c r="V305" s="8"/>
      <c r="X305" s="8"/>
      <c r="Z305" s="8"/>
      <c r="AB305" s="8"/>
      <c r="AF305" s="8"/>
      <c r="AH305" s="8"/>
      <c r="AJ305" s="8"/>
      <c r="AL305" s="8"/>
    </row>
    <row r="306">
      <c r="C306" s="8"/>
      <c r="E306" s="8"/>
      <c r="G306" s="8"/>
      <c r="I306" s="8"/>
      <c r="L306" s="8"/>
      <c r="N306" s="8"/>
      <c r="P306" s="8"/>
      <c r="R306" s="8"/>
      <c r="V306" s="8"/>
      <c r="X306" s="8"/>
      <c r="Z306" s="8"/>
      <c r="AB306" s="8"/>
      <c r="AF306" s="8"/>
      <c r="AH306" s="8"/>
      <c r="AJ306" s="8"/>
      <c r="AL306" s="8"/>
    </row>
    <row r="307">
      <c r="C307" s="8"/>
      <c r="E307" s="8"/>
      <c r="G307" s="8"/>
      <c r="I307" s="8"/>
      <c r="L307" s="8"/>
      <c r="N307" s="8"/>
      <c r="P307" s="8"/>
      <c r="R307" s="8"/>
      <c r="V307" s="8"/>
      <c r="X307" s="8"/>
      <c r="Z307" s="8"/>
      <c r="AB307" s="8"/>
      <c r="AF307" s="8"/>
      <c r="AH307" s="8"/>
      <c r="AJ307" s="8"/>
      <c r="AL307" s="8"/>
    </row>
    <row r="308">
      <c r="C308" s="8"/>
      <c r="E308" s="8"/>
      <c r="G308" s="8"/>
      <c r="I308" s="8"/>
      <c r="L308" s="8"/>
      <c r="N308" s="8"/>
      <c r="P308" s="8"/>
      <c r="R308" s="8"/>
      <c r="V308" s="8"/>
      <c r="X308" s="8"/>
      <c r="Z308" s="8"/>
      <c r="AB308" s="8"/>
      <c r="AF308" s="8"/>
      <c r="AH308" s="8"/>
      <c r="AJ308" s="8"/>
      <c r="AL308" s="8"/>
    </row>
    <row r="309">
      <c r="C309" s="8"/>
      <c r="E309" s="8"/>
      <c r="G309" s="8"/>
      <c r="I309" s="8"/>
      <c r="L309" s="8"/>
      <c r="N309" s="8"/>
      <c r="P309" s="8"/>
      <c r="R309" s="8"/>
      <c r="V309" s="8"/>
      <c r="X309" s="8"/>
      <c r="Z309" s="8"/>
      <c r="AB309" s="8"/>
      <c r="AF309" s="8"/>
      <c r="AH309" s="8"/>
      <c r="AJ309" s="8"/>
      <c r="AL309" s="8"/>
    </row>
    <row r="310">
      <c r="C310" s="8"/>
      <c r="E310" s="8"/>
      <c r="G310" s="8"/>
      <c r="I310" s="8"/>
      <c r="L310" s="8"/>
      <c r="N310" s="8"/>
      <c r="P310" s="8"/>
      <c r="R310" s="8"/>
      <c r="V310" s="8"/>
      <c r="X310" s="8"/>
      <c r="Z310" s="8"/>
      <c r="AB310" s="8"/>
      <c r="AF310" s="8"/>
      <c r="AH310" s="8"/>
      <c r="AJ310" s="8"/>
      <c r="AL310" s="8"/>
    </row>
    <row r="311">
      <c r="C311" s="8"/>
      <c r="E311" s="8"/>
      <c r="G311" s="8"/>
      <c r="I311" s="8"/>
      <c r="L311" s="8"/>
      <c r="N311" s="8"/>
      <c r="P311" s="8"/>
      <c r="R311" s="8"/>
      <c r="V311" s="8"/>
      <c r="X311" s="8"/>
      <c r="Z311" s="8"/>
      <c r="AB311" s="8"/>
      <c r="AF311" s="8"/>
      <c r="AH311" s="8"/>
      <c r="AJ311" s="8"/>
      <c r="AL311" s="8"/>
    </row>
    <row r="312">
      <c r="C312" s="8"/>
      <c r="E312" s="8"/>
      <c r="G312" s="8"/>
      <c r="I312" s="8"/>
      <c r="L312" s="8"/>
      <c r="N312" s="8"/>
      <c r="P312" s="8"/>
      <c r="R312" s="8"/>
      <c r="V312" s="8"/>
      <c r="X312" s="8"/>
      <c r="Z312" s="8"/>
      <c r="AB312" s="8"/>
      <c r="AF312" s="8"/>
      <c r="AH312" s="8"/>
      <c r="AJ312" s="8"/>
      <c r="AL312" s="8"/>
    </row>
    <row r="313">
      <c r="C313" s="8"/>
      <c r="E313" s="8"/>
      <c r="G313" s="8"/>
      <c r="I313" s="8"/>
      <c r="L313" s="8"/>
      <c r="N313" s="8"/>
      <c r="P313" s="8"/>
      <c r="R313" s="8"/>
      <c r="V313" s="8"/>
      <c r="X313" s="8"/>
      <c r="Z313" s="8"/>
      <c r="AB313" s="8"/>
      <c r="AF313" s="8"/>
      <c r="AH313" s="8"/>
      <c r="AJ313" s="8"/>
      <c r="AL313" s="8"/>
    </row>
    <row r="314">
      <c r="C314" s="8"/>
      <c r="E314" s="8"/>
      <c r="G314" s="8"/>
      <c r="I314" s="8"/>
      <c r="L314" s="8"/>
      <c r="N314" s="8"/>
      <c r="P314" s="8"/>
      <c r="R314" s="8"/>
      <c r="V314" s="8"/>
      <c r="X314" s="8"/>
      <c r="Z314" s="8"/>
      <c r="AB314" s="8"/>
      <c r="AF314" s="8"/>
      <c r="AH314" s="8"/>
      <c r="AJ314" s="8"/>
      <c r="AL314" s="8"/>
    </row>
    <row r="315">
      <c r="C315" s="8"/>
      <c r="E315" s="8"/>
      <c r="G315" s="8"/>
      <c r="I315" s="8"/>
      <c r="L315" s="8"/>
      <c r="N315" s="8"/>
      <c r="P315" s="8"/>
      <c r="R315" s="8"/>
      <c r="V315" s="8"/>
      <c r="X315" s="8"/>
      <c r="Z315" s="8"/>
      <c r="AB315" s="8"/>
      <c r="AF315" s="8"/>
      <c r="AH315" s="8"/>
      <c r="AJ315" s="8"/>
      <c r="AL315" s="8"/>
    </row>
    <row r="316">
      <c r="C316" s="8"/>
      <c r="E316" s="8"/>
      <c r="G316" s="8"/>
      <c r="I316" s="8"/>
      <c r="L316" s="8"/>
      <c r="N316" s="8"/>
      <c r="P316" s="8"/>
      <c r="R316" s="8"/>
      <c r="V316" s="8"/>
      <c r="X316" s="8"/>
      <c r="Z316" s="8"/>
      <c r="AB316" s="8"/>
      <c r="AF316" s="8"/>
      <c r="AH316" s="8"/>
      <c r="AJ316" s="8"/>
      <c r="AL316" s="8"/>
    </row>
    <row r="317">
      <c r="C317" s="8"/>
      <c r="E317" s="8"/>
      <c r="G317" s="8"/>
      <c r="I317" s="8"/>
      <c r="L317" s="8"/>
      <c r="N317" s="8"/>
      <c r="P317" s="8"/>
      <c r="R317" s="8"/>
      <c r="V317" s="8"/>
      <c r="X317" s="8"/>
      <c r="Z317" s="8"/>
      <c r="AB317" s="8"/>
      <c r="AF317" s="8"/>
      <c r="AH317" s="8"/>
      <c r="AJ317" s="8"/>
      <c r="AL317" s="8"/>
    </row>
    <row r="318">
      <c r="C318" s="8"/>
      <c r="E318" s="8"/>
      <c r="G318" s="8"/>
      <c r="I318" s="8"/>
      <c r="L318" s="8"/>
      <c r="N318" s="8"/>
      <c r="P318" s="8"/>
      <c r="R318" s="8"/>
      <c r="V318" s="8"/>
      <c r="X318" s="8"/>
      <c r="Z318" s="8"/>
      <c r="AB318" s="8"/>
      <c r="AF318" s="8"/>
      <c r="AH318" s="8"/>
      <c r="AJ318" s="8"/>
      <c r="AL318" s="8"/>
    </row>
    <row r="319">
      <c r="C319" s="8"/>
      <c r="E319" s="8"/>
      <c r="G319" s="8"/>
      <c r="I319" s="8"/>
      <c r="L319" s="8"/>
      <c r="N319" s="8"/>
      <c r="P319" s="8"/>
      <c r="R319" s="8"/>
      <c r="V319" s="8"/>
      <c r="X319" s="8"/>
      <c r="Z319" s="8"/>
      <c r="AB319" s="8"/>
      <c r="AF319" s="8"/>
      <c r="AH319" s="8"/>
      <c r="AJ319" s="8"/>
      <c r="AL319" s="8"/>
    </row>
    <row r="320">
      <c r="C320" s="8"/>
      <c r="E320" s="8"/>
      <c r="G320" s="8"/>
      <c r="I320" s="8"/>
      <c r="L320" s="8"/>
      <c r="N320" s="8"/>
      <c r="P320" s="8"/>
      <c r="R320" s="8"/>
      <c r="V320" s="8"/>
      <c r="X320" s="8"/>
      <c r="Z320" s="8"/>
      <c r="AB320" s="8"/>
      <c r="AF320" s="8"/>
      <c r="AH320" s="8"/>
      <c r="AJ320" s="8"/>
      <c r="AL320" s="8"/>
    </row>
    <row r="321">
      <c r="C321" s="8"/>
      <c r="E321" s="8"/>
      <c r="G321" s="8"/>
      <c r="I321" s="8"/>
      <c r="L321" s="8"/>
      <c r="N321" s="8"/>
      <c r="P321" s="8"/>
      <c r="R321" s="8"/>
      <c r="V321" s="8"/>
      <c r="X321" s="8"/>
      <c r="Z321" s="8"/>
      <c r="AB321" s="8"/>
      <c r="AF321" s="8"/>
      <c r="AH321" s="8"/>
      <c r="AJ321" s="8"/>
      <c r="AL321" s="8"/>
    </row>
    <row r="322">
      <c r="C322" s="8"/>
      <c r="E322" s="8"/>
      <c r="G322" s="8"/>
      <c r="I322" s="8"/>
      <c r="L322" s="8"/>
      <c r="N322" s="8"/>
      <c r="P322" s="8"/>
      <c r="R322" s="8"/>
      <c r="V322" s="8"/>
      <c r="X322" s="8"/>
      <c r="Z322" s="8"/>
      <c r="AB322" s="8"/>
      <c r="AF322" s="8"/>
      <c r="AH322" s="8"/>
      <c r="AJ322" s="8"/>
      <c r="AL322" s="8"/>
    </row>
    <row r="323">
      <c r="C323" s="8"/>
      <c r="E323" s="8"/>
      <c r="G323" s="8"/>
      <c r="I323" s="8"/>
      <c r="L323" s="8"/>
      <c r="N323" s="8"/>
      <c r="P323" s="8"/>
      <c r="R323" s="8"/>
      <c r="V323" s="8"/>
      <c r="X323" s="8"/>
      <c r="Z323" s="8"/>
      <c r="AB323" s="8"/>
      <c r="AF323" s="8"/>
      <c r="AH323" s="8"/>
      <c r="AJ323" s="8"/>
      <c r="AL323" s="8"/>
    </row>
    <row r="324">
      <c r="C324" s="8"/>
      <c r="E324" s="8"/>
      <c r="G324" s="8"/>
      <c r="I324" s="8"/>
      <c r="L324" s="8"/>
      <c r="N324" s="8"/>
      <c r="P324" s="8"/>
      <c r="R324" s="8"/>
      <c r="V324" s="8"/>
      <c r="X324" s="8"/>
      <c r="Z324" s="8"/>
      <c r="AB324" s="8"/>
      <c r="AF324" s="8"/>
      <c r="AH324" s="8"/>
      <c r="AJ324" s="8"/>
      <c r="AL324" s="8"/>
    </row>
    <row r="325">
      <c r="C325" s="8"/>
      <c r="E325" s="8"/>
      <c r="G325" s="8"/>
      <c r="I325" s="8"/>
      <c r="L325" s="8"/>
      <c r="N325" s="8"/>
      <c r="P325" s="8"/>
      <c r="R325" s="8"/>
      <c r="V325" s="8"/>
      <c r="X325" s="8"/>
      <c r="Z325" s="8"/>
      <c r="AB325" s="8"/>
      <c r="AF325" s="8"/>
      <c r="AH325" s="8"/>
      <c r="AJ325" s="8"/>
      <c r="AL325" s="8"/>
    </row>
    <row r="326">
      <c r="C326" s="8"/>
      <c r="E326" s="8"/>
      <c r="G326" s="8"/>
      <c r="I326" s="8"/>
      <c r="L326" s="8"/>
      <c r="N326" s="8"/>
      <c r="P326" s="8"/>
      <c r="R326" s="8"/>
      <c r="V326" s="8"/>
      <c r="X326" s="8"/>
      <c r="Z326" s="8"/>
      <c r="AB326" s="8"/>
      <c r="AF326" s="8"/>
      <c r="AH326" s="8"/>
      <c r="AJ326" s="8"/>
      <c r="AL326" s="8"/>
    </row>
    <row r="327">
      <c r="C327" s="8"/>
      <c r="E327" s="8"/>
      <c r="G327" s="8"/>
      <c r="I327" s="8"/>
      <c r="L327" s="8"/>
      <c r="N327" s="8"/>
      <c r="P327" s="8"/>
      <c r="R327" s="8"/>
      <c r="V327" s="8"/>
      <c r="X327" s="8"/>
      <c r="Z327" s="8"/>
      <c r="AB327" s="8"/>
      <c r="AF327" s="8"/>
      <c r="AH327" s="8"/>
      <c r="AJ327" s="8"/>
      <c r="AL327" s="8"/>
    </row>
    <row r="328">
      <c r="C328" s="8"/>
      <c r="E328" s="8"/>
      <c r="G328" s="8"/>
      <c r="I328" s="8"/>
      <c r="L328" s="8"/>
      <c r="N328" s="8"/>
      <c r="P328" s="8"/>
      <c r="R328" s="8"/>
      <c r="V328" s="8"/>
      <c r="X328" s="8"/>
      <c r="Z328" s="8"/>
      <c r="AB328" s="8"/>
      <c r="AF328" s="8"/>
      <c r="AH328" s="8"/>
      <c r="AJ328" s="8"/>
      <c r="AL328" s="8"/>
    </row>
    <row r="329">
      <c r="C329" s="8"/>
      <c r="E329" s="8"/>
      <c r="G329" s="8"/>
      <c r="I329" s="8"/>
      <c r="L329" s="8"/>
      <c r="N329" s="8"/>
      <c r="P329" s="8"/>
      <c r="R329" s="8"/>
      <c r="V329" s="8"/>
      <c r="X329" s="8"/>
      <c r="Z329" s="8"/>
      <c r="AB329" s="8"/>
      <c r="AF329" s="8"/>
      <c r="AH329" s="8"/>
      <c r="AJ329" s="8"/>
      <c r="AL329" s="8"/>
    </row>
    <row r="330">
      <c r="C330" s="8"/>
      <c r="E330" s="8"/>
      <c r="G330" s="8"/>
      <c r="I330" s="8"/>
      <c r="L330" s="8"/>
      <c r="N330" s="8"/>
      <c r="P330" s="8"/>
      <c r="R330" s="8"/>
      <c r="V330" s="8"/>
      <c r="X330" s="8"/>
      <c r="Z330" s="8"/>
      <c r="AB330" s="8"/>
      <c r="AF330" s="8"/>
      <c r="AH330" s="8"/>
      <c r="AJ330" s="8"/>
      <c r="AL330" s="8"/>
    </row>
    <row r="331">
      <c r="C331" s="8"/>
      <c r="E331" s="8"/>
      <c r="G331" s="8"/>
      <c r="I331" s="8"/>
      <c r="L331" s="8"/>
      <c r="N331" s="8"/>
      <c r="P331" s="8"/>
      <c r="R331" s="8"/>
      <c r="V331" s="8"/>
      <c r="X331" s="8"/>
      <c r="Z331" s="8"/>
      <c r="AB331" s="8"/>
      <c r="AF331" s="8"/>
      <c r="AH331" s="8"/>
      <c r="AJ331" s="8"/>
      <c r="AL331" s="8"/>
    </row>
    <row r="332">
      <c r="C332" s="8"/>
      <c r="E332" s="8"/>
      <c r="G332" s="8"/>
      <c r="I332" s="8"/>
      <c r="L332" s="8"/>
      <c r="N332" s="8"/>
      <c r="P332" s="8"/>
      <c r="R332" s="8"/>
      <c r="V332" s="8"/>
      <c r="X332" s="8"/>
      <c r="Z332" s="8"/>
      <c r="AB332" s="8"/>
      <c r="AF332" s="8"/>
      <c r="AH332" s="8"/>
      <c r="AJ332" s="8"/>
      <c r="AL332" s="8"/>
    </row>
    <row r="333">
      <c r="C333" s="8"/>
      <c r="E333" s="8"/>
      <c r="G333" s="8"/>
      <c r="I333" s="8"/>
      <c r="L333" s="8"/>
      <c r="N333" s="8"/>
      <c r="P333" s="8"/>
      <c r="R333" s="8"/>
      <c r="V333" s="8"/>
      <c r="X333" s="8"/>
      <c r="Z333" s="8"/>
      <c r="AB333" s="8"/>
      <c r="AF333" s="8"/>
      <c r="AH333" s="8"/>
      <c r="AJ333" s="8"/>
      <c r="AL333" s="8"/>
    </row>
    <row r="334">
      <c r="C334" s="8"/>
      <c r="E334" s="8"/>
      <c r="G334" s="8"/>
      <c r="I334" s="8"/>
      <c r="L334" s="8"/>
      <c r="N334" s="8"/>
      <c r="P334" s="8"/>
      <c r="R334" s="8"/>
      <c r="V334" s="8"/>
      <c r="X334" s="8"/>
      <c r="Z334" s="8"/>
      <c r="AB334" s="8"/>
      <c r="AF334" s="8"/>
      <c r="AH334" s="8"/>
      <c r="AJ334" s="8"/>
      <c r="AL334" s="8"/>
    </row>
    <row r="335">
      <c r="C335" s="8"/>
      <c r="E335" s="8"/>
      <c r="G335" s="8"/>
      <c r="I335" s="8"/>
      <c r="L335" s="8"/>
      <c r="N335" s="8"/>
      <c r="P335" s="8"/>
      <c r="R335" s="8"/>
      <c r="V335" s="8"/>
      <c r="X335" s="8"/>
      <c r="Z335" s="8"/>
      <c r="AB335" s="8"/>
      <c r="AF335" s="8"/>
      <c r="AH335" s="8"/>
      <c r="AJ335" s="8"/>
      <c r="AL335" s="8"/>
    </row>
    <row r="336">
      <c r="C336" s="8"/>
      <c r="E336" s="8"/>
      <c r="G336" s="8"/>
      <c r="I336" s="8"/>
      <c r="L336" s="8"/>
      <c r="N336" s="8"/>
      <c r="P336" s="8"/>
      <c r="R336" s="8"/>
      <c r="V336" s="8"/>
      <c r="X336" s="8"/>
      <c r="Z336" s="8"/>
      <c r="AB336" s="8"/>
      <c r="AF336" s="8"/>
      <c r="AH336" s="8"/>
      <c r="AJ336" s="8"/>
      <c r="AL336" s="8"/>
    </row>
    <row r="337">
      <c r="C337" s="8"/>
      <c r="E337" s="8"/>
      <c r="G337" s="8"/>
      <c r="I337" s="8"/>
      <c r="L337" s="8"/>
      <c r="N337" s="8"/>
      <c r="P337" s="8"/>
      <c r="R337" s="8"/>
      <c r="V337" s="8"/>
      <c r="X337" s="8"/>
      <c r="Z337" s="8"/>
      <c r="AB337" s="8"/>
      <c r="AF337" s="8"/>
      <c r="AH337" s="8"/>
      <c r="AJ337" s="8"/>
      <c r="AL337" s="8"/>
    </row>
    <row r="338">
      <c r="C338" s="8"/>
      <c r="E338" s="8"/>
      <c r="G338" s="8"/>
      <c r="I338" s="8"/>
      <c r="L338" s="8"/>
      <c r="N338" s="8"/>
      <c r="P338" s="8"/>
      <c r="R338" s="8"/>
      <c r="V338" s="8"/>
      <c r="X338" s="8"/>
      <c r="Z338" s="8"/>
      <c r="AB338" s="8"/>
      <c r="AF338" s="8"/>
      <c r="AH338" s="8"/>
      <c r="AJ338" s="8"/>
      <c r="AL338" s="8"/>
    </row>
    <row r="339">
      <c r="C339" s="8"/>
      <c r="E339" s="8"/>
      <c r="G339" s="8"/>
      <c r="I339" s="8"/>
      <c r="L339" s="8"/>
      <c r="N339" s="8"/>
      <c r="P339" s="8"/>
      <c r="R339" s="8"/>
      <c r="V339" s="8"/>
      <c r="X339" s="8"/>
      <c r="Z339" s="8"/>
      <c r="AB339" s="8"/>
      <c r="AF339" s="8"/>
      <c r="AH339" s="8"/>
      <c r="AJ339" s="8"/>
      <c r="AL339" s="8"/>
    </row>
    <row r="340">
      <c r="C340" s="8"/>
      <c r="E340" s="8"/>
      <c r="G340" s="8"/>
      <c r="I340" s="8"/>
      <c r="L340" s="8"/>
      <c r="N340" s="8"/>
      <c r="P340" s="8"/>
      <c r="R340" s="8"/>
      <c r="V340" s="8"/>
      <c r="X340" s="8"/>
      <c r="Z340" s="8"/>
      <c r="AB340" s="8"/>
      <c r="AF340" s="8"/>
      <c r="AH340" s="8"/>
      <c r="AJ340" s="8"/>
      <c r="AL340" s="8"/>
    </row>
    <row r="341">
      <c r="C341" s="8"/>
      <c r="E341" s="8"/>
      <c r="G341" s="8"/>
      <c r="I341" s="8"/>
      <c r="L341" s="8"/>
      <c r="N341" s="8"/>
      <c r="P341" s="8"/>
      <c r="R341" s="8"/>
      <c r="V341" s="8"/>
      <c r="X341" s="8"/>
      <c r="Z341" s="8"/>
      <c r="AB341" s="8"/>
      <c r="AF341" s="8"/>
      <c r="AH341" s="8"/>
      <c r="AJ341" s="8"/>
      <c r="AL341" s="8"/>
    </row>
    <row r="342">
      <c r="C342" s="8"/>
      <c r="E342" s="8"/>
      <c r="G342" s="8"/>
      <c r="I342" s="8"/>
      <c r="L342" s="8"/>
      <c r="N342" s="8"/>
      <c r="P342" s="8"/>
      <c r="R342" s="8"/>
      <c r="V342" s="8"/>
      <c r="X342" s="8"/>
      <c r="Z342" s="8"/>
      <c r="AB342" s="8"/>
      <c r="AF342" s="8"/>
      <c r="AH342" s="8"/>
      <c r="AJ342" s="8"/>
      <c r="AL342" s="8"/>
    </row>
    <row r="343">
      <c r="C343" s="8"/>
      <c r="E343" s="8"/>
      <c r="G343" s="8"/>
      <c r="I343" s="8"/>
      <c r="L343" s="8"/>
      <c r="N343" s="8"/>
      <c r="P343" s="8"/>
      <c r="R343" s="8"/>
      <c r="V343" s="8"/>
      <c r="X343" s="8"/>
      <c r="Z343" s="8"/>
      <c r="AB343" s="8"/>
      <c r="AF343" s="8"/>
      <c r="AH343" s="8"/>
      <c r="AJ343" s="8"/>
      <c r="AL343" s="8"/>
    </row>
    <row r="344">
      <c r="C344" s="8"/>
      <c r="E344" s="8"/>
      <c r="G344" s="8"/>
      <c r="I344" s="8"/>
      <c r="L344" s="8"/>
      <c r="N344" s="8"/>
      <c r="P344" s="8"/>
      <c r="R344" s="8"/>
      <c r="V344" s="8"/>
      <c r="X344" s="8"/>
      <c r="Z344" s="8"/>
      <c r="AB344" s="8"/>
      <c r="AF344" s="8"/>
      <c r="AH344" s="8"/>
      <c r="AJ344" s="8"/>
      <c r="AL344" s="8"/>
    </row>
    <row r="345">
      <c r="C345" s="8"/>
      <c r="E345" s="8"/>
      <c r="G345" s="8"/>
      <c r="I345" s="8"/>
      <c r="L345" s="8"/>
      <c r="N345" s="8"/>
      <c r="P345" s="8"/>
      <c r="R345" s="8"/>
      <c r="V345" s="8"/>
      <c r="X345" s="8"/>
      <c r="Z345" s="8"/>
      <c r="AB345" s="8"/>
      <c r="AF345" s="8"/>
      <c r="AH345" s="8"/>
      <c r="AJ345" s="8"/>
      <c r="AL345" s="8"/>
    </row>
    <row r="346">
      <c r="C346" s="8"/>
      <c r="E346" s="8"/>
      <c r="G346" s="8"/>
      <c r="I346" s="8"/>
      <c r="L346" s="8"/>
      <c r="N346" s="8"/>
      <c r="P346" s="8"/>
      <c r="R346" s="8"/>
      <c r="V346" s="8"/>
      <c r="X346" s="8"/>
      <c r="Z346" s="8"/>
      <c r="AB346" s="8"/>
      <c r="AF346" s="8"/>
      <c r="AH346" s="8"/>
      <c r="AJ346" s="8"/>
      <c r="AL346" s="8"/>
    </row>
    <row r="347">
      <c r="C347" s="8"/>
      <c r="E347" s="8"/>
      <c r="G347" s="8"/>
      <c r="I347" s="8"/>
      <c r="L347" s="8"/>
      <c r="N347" s="8"/>
      <c r="P347" s="8"/>
      <c r="R347" s="8"/>
      <c r="V347" s="8"/>
      <c r="X347" s="8"/>
      <c r="Z347" s="8"/>
      <c r="AB347" s="8"/>
      <c r="AF347" s="8"/>
      <c r="AH347" s="8"/>
      <c r="AJ347" s="8"/>
      <c r="AL347" s="8"/>
    </row>
    <row r="348">
      <c r="C348" s="8"/>
      <c r="E348" s="8"/>
      <c r="G348" s="8"/>
      <c r="I348" s="8"/>
      <c r="L348" s="8"/>
      <c r="N348" s="8"/>
      <c r="P348" s="8"/>
      <c r="R348" s="8"/>
      <c r="V348" s="8"/>
      <c r="X348" s="8"/>
      <c r="Z348" s="8"/>
      <c r="AB348" s="8"/>
      <c r="AF348" s="8"/>
      <c r="AH348" s="8"/>
      <c r="AJ348" s="8"/>
      <c r="AL348" s="8"/>
    </row>
    <row r="349">
      <c r="C349" s="8"/>
      <c r="E349" s="8"/>
      <c r="G349" s="8"/>
      <c r="I349" s="8"/>
      <c r="L349" s="8"/>
      <c r="N349" s="8"/>
      <c r="P349" s="8"/>
      <c r="R349" s="8"/>
      <c r="V349" s="8"/>
      <c r="X349" s="8"/>
      <c r="Z349" s="8"/>
      <c r="AB349" s="8"/>
      <c r="AF349" s="8"/>
      <c r="AH349" s="8"/>
      <c r="AJ349" s="8"/>
      <c r="AL349" s="8"/>
    </row>
    <row r="350">
      <c r="C350" s="8"/>
      <c r="E350" s="8"/>
      <c r="G350" s="8"/>
      <c r="I350" s="8"/>
      <c r="L350" s="8"/>
      <c r="N350" s="8"/>
      <c r="P350" s="8"/>
      <c r="R350" s="8"/>
      <c r="V350" s="8"/>
      <c r="X350" s="8"/>
      <c r="Z350" s="8"/>
      <c r="AB350" s="8"/>
      <c r="AF350" s="8"/>
      <c r="AH350" s="8"/>
      <c r="AJ350" s="8"/>
      <c r="AL350" s="8"/>
    </row>
    <row r="351">
      <c r="C351" s="8"/>
      <c r="E351" s="8"/>
      <c r="G351" s="8"/>
      <c r="I351" s="8"/>
      <c r="L351" s="8"/>
      <c r="N351" s="8"/>
      <c r="P351" s="8"/>
      <c r="R351" s="8"/>
      <c r="V351" s="8"/>
      <c r="X351" s="8"/>
      <c r="Z351" s="8"/>
      <c r="AB351" s="8"/>
      <c r="AF351" s="8"/>
      <c r="AH351" s="8"/>
      <c r="AJ351" s="8"/>
      <c r="AL351" s="8"/>
    </row>
    <row r="352">
      <c r="C352" s="8"/>
      <c r="E352" s="8"/>
      <c r="G352" s="8"/>
      <c r="I352" s="8"/>
      <c r="L352" s="8"/>
      <c r="N352" s="8"/>
      <c r="P352" s="8"/>
      <c r="R352" s="8"/>
      <c r="V352" s="8"/>
      <c r="X352" s="8"/>
      <c r="Z352" s="8"/>
      <c r="AB352" s="8"/>
      <c r="AF352" s="8"/>
      <c r="AH352" s="8"/>
      <c r="AJ352" s="8"/>
      <c r="AL352" s="8"/>
    </row>
    <row r="353">
      <c r="C353" s="8"/>
      <c r="E353" s="8"/>
      <c r="G353" s="8"/>
      <c r="I353" s="8"/>
      <c r="L353" s="8"/>
      <c r="N353" s="8"/>
      <c r="P353" s="8"/>
      <c r="R353" s="8"/>
      <c r="V353" s="8"/>
      <c r="X353" s="8"/>
      <c r="Z353" s="8"/>
      <c r="AB353" s="8"/>
      <c r="AF353" s="8"/>
      <c r="AH353" s="8"/>
      <c r="AJ353" s="8"/>
      <c r="AL353" s="8"/>
    </row>
    <row r="354">
      <c r="C354" s="8"/>
      <c r="E354" s="8"/>
      <c r="G354" s="8"/>
      <c r="I354" s="8"/>
      <c r="L354" s="8"/>
      <c r="N354" s="8"/>
      <c r="P354" s="8"/>
      <c r="R354" s="8"/>
      <c r="V354" s="8"/>
      <c r="X354" s="8"/>
      <c r="Z354" s="8"/>
      <c r="AB354" s="8"/>
      <c r="AF354" s="8"/>
      <c r="AH354" s="8"/>
      <c r="AJ354" s="8"/>
      <c r="AL354" s="8"/>
    </row>
    <row r="355">
      <c r="C355" s="8"/>
      <c r="E355" s="8"/>
      <c r="G355" s="8"/>
      <c r="I355" s="8"/>
      <c r="L355" s="8"/>
      <c r="N355" s="8"/>
      <c r="P355" s="8"/>
      <c r="R355" s="8"/>
      <c r="V355" s="8"/>
      <c r="X355" s="8"/>
      <c r="Z355" s="8"/>
      <c r="AB355" s="8"/>
      <c r="AF355" s="8"/>
      <c r="AH355" s="8"/>
      <c r="AJ355" s="8"/>
      <c r="AL355" s="8"/>
    </row>
    <row r="356">
      <c r="C356" s="8"/>
      <c r="E356" s="8"/>
      <c r="G356" s="8"/>
      <c r="I356" s="8"/>
      <c r="L356" s="8"/>
      <c r="N356" s="8"/>
      <c r="P356" s="8"/>
      <c r="R356" s="8"/>
      <c r="V356" s="8"/>
      <c r="X356" s="8"/>
      <c r="Z356" s="8"/>
      <c r="AB356" s="8"/>
      <c r="AF356" s="8"/>
      <c r="AH356" s="8"/>
      <c r="AJ356" s="8"/>
      <c r="AL356" s="8"/>
    </row>
    <row r="357">
      <c r="C357" s="8"/>
      <c r="E357" s="8"/>
      <c r="G357" s="8"/>
      <c r="I357" s="8"/>
      <c r="L357" s="8"/>
      <c r="N357" s="8"/>
      <c r="P357" s="8"/>
      <c r="R357" s="8"/>
      <c r="V357" s="8"/>
      <c r="X357" s="8"/>
      <c r="Z357" s="8"/>
      <c r="AB357" s="8"/>
      <c r="AF357" s="8"/>
      <c r="AH357" s="8"/>
      <c r="AJ357" s="8"/>
      <c r="AL357" s="8"/>
    </row>
    <row r="358">
      <c r="C358" s="8"/>
      <c r="E358" s="8"/>
      <c r="G358" s="8"/>
      <c r="I358" s="8"/>
      <c r="L358" s="8"/>
      <c r="N358" s="8"/>
      <c r="P358" s="8"/>
      <c r="R358" s="8"/>
      <c r="V358" s="8"/>
      <c r="X358" s="8"/>
      <c r="Z358" s="8"/>
      <c r="AB358" s="8"/>
      <c r="AF358" s="8"/>
      <c r="AH358" s="8"/>
      <c r="AJ358" s="8"/>
      <c r="AL358" s="8"/>
    </row>
    <row r="359">
      <c r="C359" s="8"/>
      <c r="E359" s="8"/>
      <c r="G359" s="8"/>
      <c r="I359" s="8"/>
      <c r="L359" s="8"/>
      <c r="N359" s="8"/>
      <c r="P359" s="8"/>
      <c r="R359" s="8"/>
      <c r="V359" s="8"/>
      <c r="X359" s="8"/>
      <c r="Z359" s="8"/>
      <c r="AB359" s="8"/>
      <c r="AF359" s="8"/>
      <c r="AH359" s="8"/>
      <c r="AJ359" s="8"/>
      <c r="AL359" s="8"/>
    </row>
    <row r="360">
      <c r="C360" s="8"/>
      <c r="E360" s="8"/>
      <c r="G360" s="8"/>
      <c r="I360" s="8"/>
      <c r="L360" s="8"/>
      <c r="N360" s="8"/>
      <c r="P360" s="8"/>
      <c r="R360" s="8"/>
      <c r="V360" s="8"/>
      <c r="X360" s="8"/>
      <c r="Z360" s="8"/>
      <c r="AB360" s="8"/>
      <c r="AF360" s="8"/>
      <c r="AH360" s="8"/>
      <c r="AJ360" s="8"/>
      <c r="AL360" s="8"/>
    </row>
    <row r="361">
      <c r="C361" s="8"/>
      <c r="E361" s="8"/>
      <c r="G361" s="8"/>
      <c r="I361" s="8"/>
      <c r="L361" s="8"/>
      <c r="N361" s="8"/>
      <c r="P361" s="8"/>
      <c r="R361" s="8"/>
      <c r="V361" s="8"/>
      <c r="X361" s="8"/>
      <c r="Z361" s="8"/>
      <c r="AB361" s="8"/>
      <c r="AF361" s="8"/>
      <c r="AH361" s="8"/>
      <c r="AJ361" s="8"/>
      <c r="AL361" s="8"/>
    </row>
    <row r="362">
      <c r="C362" s="8"/>
      <c r="E362" s="8"/>
      <c r="G362" s="8"/>
      <c r="I362" s="8"/>
      <c r="L362" s="8"/>
      <c r="N362" s="8"/>
      <c r="P362" s="8"/>
      <c r="R362" s="8"/>
      <c r="V362" s="8"/>
      <c r="X362" s="8"/>
      <c r="Z362" s="8"/>
      <c r="AB362" s="8"/>
      <c r="AF362" s="8"/>
      <c r="AH362" s="8"/>
      <c r="AJ362" s="8"/>
      <c r="AL362" s="8"/>
    </row>
    <row r="363">
      <c r="C363" s="8"/>
      <c r="E363" s="8"/>
      <c r="G363" s="8"/>
      <c r="I363" s="8"/>
      <c r="L363" s="8"/>
      <c r="N363" s="8"/>
      <c r="P363" s="8"/>
      <c r="R363" s="8"/>
      <c r="V363" s="8"/>
      <c r="X363" s="8"/>
      <c r="Z363" s="8"/>
      <c r="AB363" s="8"/>
      <c r="AF363" s="8"/>
      <c r="AH363" s="8"/>
      <c r="AJ363" s="8"/>
      <c r="AL363" s="8"/>
    </row>
    <row r="364">
      <c r="C364" s="8"/>
      <c r="E364" s="8"/>
      <c r="G364" s="8"/>
      <c r="I364" s="8"/>
      <c r="L364" s="8"/>
      <c r="N364" s="8"/>
      <c r="P364" s="8"/>
      <c r="R364" s="8"/>
      <c r="V364" s="8"/>
      <c r="X364" s="8"/>
      <c r="Z364" s="8"/>
      <c r="AB364" s="8"/>
      <c r="AF364" s="8"/>
      <c r="AH364" s="8"/>
      <c r="AJ364" s="8"/>
      <c r="AL364" s="8"/>
    </row>
    <row r="365">
      <c r="C365" s="8"/>
      <c r="E365" s="8"/>
      <c r="G365" s="8"/>
      <c r="I365" s="8"/>
      <c r="L365" s="8"/>
      <c r="N365" s="8"/>
      <c r="P365" s="8"/>
      <c r="R365" s="8"/>
      <c r="V365" s="8"/>
      <c r="X365" s="8"/>
      <c r="Z365" s="8"/>
      <c r="AB365" s="8"/>
      <c r="AF365" s="8"/>
      <c r="AH365" s="8"/>
      <c r="AJ365" s="8"/>
      <c r="AL365" s="8"/>
    </row>
    <row r="366">
      <c r="C366" s="8"/>
      <c r="E366" s="8"/>
      <c r="G366" s="8"/>
      <c r="I366" s="8"/>
      <c r="L366" s="8"/>
      <c r="N366" s="8"/>
      <c r="P366" s="8"/>
      <c r="R366" s="8"/>
      <c r="V366" s="8"/>
      <c r="X366" s="8"/>
      <c r="Z366" s="8"/>
      <c r="AB366" s="8"/>
      <c r="AF366" s="8"/>
      <c r="AH366" s="8"/>
      <c r="AJ366" s="8"/>
      <c r="AL366" s="8"/>
    </row>
    <row r="367">
      <c r="C367" s="8"/>
      <c r="E367" s="8"/>
      <c r="G367" s="8"/>
      <c r="I367" s="8"/>
      <c r="L367" s="8"/>
      <c r="N367" s="8"/>
      <c r="P367" s="8"/>
      <c r="R367" s="8"/>
      <c r="V367" s="8"/>
      <c r="X367" s="8"/>
      <c r="Z367" s="8"/>
      <c r="AB367" s="8"/>
      <c r="AF367" s="8"/>
      <c r="AH367" s="8"/>
      <c r="AJ367" s="8"/>
      <c r="AL367" s="8"/>
    </row>
    <row r="368">
      <c r="C368" s="8"/>
      <c r="E368" s="8"/>
      <c r="G368" s="8"/>
      <c r="I368" s="8"/>
      <c r="L368" s="8"/>
      <c r="N368" s="8"/>
      <c r="P368" s="8"/>
      <c r="R368" s="8"/>
      <c r="V368" s="8"/>
      <c r="X368" s="8"/>
      <c r="Z368" s="8"/>
      <c r="AB368" s="8"/>
      <c r="AF368" s="8"/>
      <c r="AH368" s="8"/>
      <c r="AJ368" s="8"/>
      <c r="AL368" s="8"/>
    </row>
    <row r="369">
      <c r="C369" s="8"/>
      <c r="E369" s="8"/>
      <c r="G369" s="8"/>
      <c r="I369" s="8"/>
      <c r="L369" s="8"/>
      <c r="N369" s="8"/>
      <c r="P369" s="8"/>
      <c r="R369" s="8"/>
      <c r="V369" s="8"/>
      <c r="X369" s="8"/>
      <c r="Z369" s="8"/>
      <c r="AB369" s="8"/>
      <c r="AF369" s="8"/>
      <c r="AH369" s="8"/>
      <c r="AJ369" s="8"/>
      <c r="AL369" s="8"/>
    </row>
    <row r="370">
      <c r="C370" s="8"/>
      <c r="E370" s="8"/>
      <c r="G370" s="8"/>
      <c r="I370" s="8"/>
      <c r="L370" s="8"/>
      <c r="N370" s="8"/>
      <c r="P370" s="8"/>
      <c r="R370" s="8"/>
      <c r="V370" s="8"/>
      <c r="X370" s="8"/>
      <c r="Z370" s="8"/>
      <c r="AB370" s="8"/>
      <c r="AF370" s="8"/>
      <c r="AH370" s="8"/>
      <c r="AJ370" s="8"/>
      <c r="AL370" s="8"/>
    </row>
    <row r="371">
      <c r="C371" s="8"/>
      <c r="E371" s="8"/>
      <c r="G371" s="8"/>
      <c r="I371" s="8"/>
      <c r="L371" s="8"/>
      <c r="N371" s="8"/>
      <c r="P371" s="8"/>
      <c r="R371" s="8"/>
      <c r="V371" s="8"/>
      <c r="X371" s="8"/>
      <c r="Z371" s="8"/>
      <c r="AB371" s="8"/>
      <c r="AF371" s="8"/>
      <c r="AH371" s="8"/>
      <c r="AJ371" s="8"/>
      <c r="AL371" s="8"/>
    </row>
    <row r="372">
      <c r="C372" s="8"/>
      <c r="E372" s="8"/>
      <c r="G372" s="8"/>
      <c r="I372" s="8"/>
      <c r="L372" s="8"/>
      <c r="N372" s="8"/>
      <c r="P372" s="8"/>
      <c r="R372" s="8"/>
      <c r="V372" s="8"/>
      <c r="X372" s="8"/>
      <c r="Z372" s="8"/>
      <c r="AB372" s="8"/>
      <c r="AF372" s="8"/>
      <c r="AH372" s="8"/>
      <c r="AJ372" s="8"/>
      <c r="AL372" s="8"/>
    </row>
    <row r="373">
      <c r="C373" s="8"/>
      <c r="E373" s="8"/>
      <c r="G373" s="8"/>
      <c r="I373" s="8"/>
      <c r="L373" s="8"/>
      <c r="N373" s="8"/>
      <c r="P373" s="8"/>
      <c r="R373" s="8"/>
      <c r="V373" s="8"/>
      <c r="X373" s="8"/>
      <c r="Z373" s="8"/>
      <c r="AB373" s="8"/>
      <c r="AF373" s="8"/>
      <c r="AH373" s="8"/>
      <c r="AJ373" s="8"/>
      <c r="AL373" s="8"/>
    </row>
    <row r="374">
      <c r="C374" s="8"/>
      <c r="E374" s="8"/>
      <c r="G374" s="8"/>
      <c r="I374" s="8"/>
      <c r="L374" s="8"/>
      <c r="N374" s="8"/>
      <c r="P374" s="8"/>
      <c r="R374" s="8"/>
      <c r="V374" s="8"/>
      <c r="X374" s="8"/>
      <c r="Z374" s="8"/>
      <c r="AB374" s="8"/>
      <c r="AF374" s="8"/>
      <c r="AH374" s="8"/>
      <c r="AJ374" s="8"/>
      <c r="AL374" s="8"/>
    </row>
    <row r="375">
      <c r="C375" s="8"/>
      <c r="E375" s="8"/>
      <c r="G375" s="8"/>
      <c r="I375" s="8"/>
      <c r="L375" s="8"/>
      <c r="N375" s="8"/>
      <c r="P375" s="8"/>
      <c r="R375" s="8"/>
      <c r="V375" s="8"/>
      <c r="X375" s="8"/>
      <c r="Z375" s="8"/>
      <c r="AB375" s="8"/>
      <c r="AF375" s="8"/>
      <c r="AH375" s="8"/>
      <c r="AJ375" s="8"/>
      <c r="AL375" s="8"/>
    </row>
    <row r="376">
      <c r="C376" s="8"/>
      <c r="E376" s="8"/>
      <c r="G376" s="8"/>
      <c r="I376" s="8"/>
      <c r="L376" s="8"/>
      <c r="N376" s="8"/>
      <c r="P376" s="8"/>
      <c r="R376" s="8"/>
      <c r="V376" s="8"/>
      <c r="X376" s="8"/>
      <c r="Z376" s="8"/>
      <c r="AB376" s="8"/>
      <c r="AF376" s="8"/>
      <c r="AH376" s="8"/>
      <c r="AJ376" s="8"/>
      <c r="AL376" s="8"/>
    </row>
    <row r="377">
      <c r="C377" s="8"/>
      <c r="E377" s="8"/>
      <c r="G377" s="8"/>
      <c r="I377" s="8"/>
      <c r="L377" s="8"/>
      <c r="N377" s="8"/>
      <c r="P377" s="8"/>
      <c r="R377" s="8"/>
      <c r="V377" s="8"/>
      <c r="X377" s="8"/>
      <c r="Z377" s="8"/>
      <c r="AB377" s="8"/>
      <c r="AF377" s="8"/>
      <c r="AH377" s="8"/>
      <c r="AJ377" s="8"/>
      <c r="AL377" s="8"/>
    </row>
    <row r="378">
      <c r="C378" s="8"/>
      <c r="E378" s="8"/>
      <c r="G378" s="8"/>
      <c r="I378" s="8"/>
      <c r="L378" s="8"/>
      <c r="N378" s="8"/>
      <c r="P378" s="8"/>
      <c r="R378" s="8"/>
      <c r="V378" s="8"/>
      <c r="X378" s="8"/>
      <c r="Z378" s="8"/>
      <c r="AB378" s="8"/>
      <c r="AF378" s="8"/>
      <c r="AH378" s="8"/>
      <c r="AJ378" s="8"/>
      <c r="AL378" s="8"/>
    </row>
    <row r="379">
      <c r="C379" s="8"/>
      <c r="E379" s="8"/>
      <c r="G379" s="8"/>
      <c r="I379" s="8"/>
      <c r="L379" s="8"/>
      <c r="N379" s="8"/>
      <c r="P379" s="8"/>
      <c r="R379" s="8"/>
      <c r="V379" s="8"/>
      <c r="X379" s="8"/>
      <c r="Z379" s="8"/>
      <c r="AB379" s="8"/>
      <c r="AF379" s="8"/>
      <c r="AH379" s="8"/>
      <c r="AJ379" s="8"/>
      <c r="AL379" s="8"/>
    </row>
    <row r="380">
      <c r="C380" s="8"/>
      <c r="E380" s="8"/>
      <c r="G380" s="8"/>
      <c r="I380" s="8"/>
      <c r="L380" s="8"/>
      <c r="N380" s="8"/>
      <c r="P380" s="8"/>
      <c r="R380" s="8"/>
      <c r="V380" s="8"/>
      <c r="X380" s="8"/>
      <c r="Z380" s="8"/>
      <c r="AB380" s="8"/>
      <c r="AF380" s="8"/>
      <c r="AH380" s="8"/>
      <c r="AJ380" s="8"/>
      <c r="AL380" s="8"/>
    </row>
    <row r="381">
      <c r="C381" s="8"/>
      <c r="E381" s="8"/>
      <c r="G381" s="8"/>
      <c r="I381" s="8"/>
      <c r="L381" s="8"/>
      <c r="N381" s="8"/>
      <c r="P381" s="8"/>
      <c r="R381" s="8"/>
      <c r="V381" s="8"/>
      <c r="X381" s="8"/>
      <c r="Z381" s="8"/>
      <c r="AB381" s="8"/>
      <c r="AF381" s="8"/>
      <c r="AH381" s="8"/>
      <c r="AJ381" s="8"/>
      <c r="AL381" s="8"/>
    </row>
    <row r="382">
      <c r="C382" s="8"/>
      <c r="E382" s="8"/>
      <c r="G382" s="8"/>
      <c r="I382" s="8"/>
      <c r="L382" s="8"/>
      <c r="N382" s="8"/>
      <c r="P382" s="8"/>
      <c r="R382" s="8"/>
      <c r="V382" s="8"/>
      <c r="X382" s="8"/>
      <c r="Z382" s="8"/>
      <c r="AB382" s="8"/>
      <c r="AF382" s="8"/>
      <c r="AH382" s="8"/>
      <c r="AJ382" s="8"/>
      <c r="AL382" s="8"/>
    </row>
    <row r="383">
      <c r="C383" s="8"/>
      <c r="E383" s="8"/>
      <c r="G383" s="8"/>
      <c r="I383" s="8"/>
      <c r="L383" s="8"/>
      <c r="N383" s="8"/>
      <c r="P383" s="8"/>
      <c r="R383" s="8"/>
      <c r="V383" s="8"/>
      <c r="X383" s="8"/>
      <c r="Z383" s="8"/>
      <c r="AB383" s="8"/>
      <c r="AF383" s="8"/>
      <c r="AH383" s="8"/>
      <c r="AJ383" s="8"/>
      <c r="AL383" s="8"/>
    </row>
    <row r="384">
      <c r="C384" s="8"/>
      <c r="E384" s="8"/>
      <c r="G384" s="8"/>
      <c r="I384" s="8"/>
      <c r="L384" s="8"/>
      <c r="N384" s="8"/>
      <c r="P384" s="8"/>
      <c r="R384" s="8"/>
      <c r="V384" s="8"/>
      <c r="X384" s="8"/>
      <c r="Z384" s="8"/>
      <c r="AB384" s="8"/>
      <c r="AF384" s="8"/>
      <c r="AH384" s="8"/>
      <c r="AJ384" s="8"/>
      <c r="AL384" s="8"/>
    </row>
    <row r="385">
      <c r="C385" s="8"/>
      <c r="E385" s="8"/>
      <c r="G385" s="8"/>
      <c r="I385" s="8"/>
      <c r="L385" s="8"/>
      <c r="N385" s="8"/>
      <c r="P385" s="8"/>
      <c r="R385" s="8"/>
      <c r="V385" s="8"/>
      <c r="X385" s="8"/>
      <c r="Z385" s="8"/>
      <c r="AB385" s="8"/>
      <c r="AF385" s="8"/>
      <c r="AH385" s="8"/>
      <c r="AJ385" s="8"/>
      <c r="AL385" s="8"/>
    </row>
    <row r="386">
      <c r="C386" s="8"/>
      <c r="E386" s="8"/>
      <c r="G386" s="8"/>
      <c r="I386" s="8"/>
      <c r="L386" s="8"/>
      <c r="N386" s="8"/>
      <c r="P386" s="8"/>
      <c r="R386" s="8"/>
      <c r="V386" s="8"/>
      <c r="X386" s="8"/>
      <c r="Z386" s="8"/>
      <c r="AB386" s="8"/>
      <c r="AF386" s="8"/>
      <c r="AH386" s="8"/>
      <c r="AJ386" s="8"/>
      <c r="AL386" s="8"/>
    </row>
    <row r="387">
      <c r="C387" s="8"/>
      <c r="E387" s="8"/>
      <c r="G387" s="8"/>
      <c r="I387" s="8"/>
      <c r="L387" s="8"/>
      <c r="N387" s="8"/>
      <c r="P387" s="8"/>
      <c r="R387" s="8"/>
      <c r="V387" s="8"/>
      <c r="X387" s="8"/>
      <c r="Z387" s="8"/>
      <c r="AB387" s="8"/>
      <c r="AF387" s="8"/>
      <c r="AH387" s="8"/>
      <c r="AJ387" s="8"/>
      <c r="AL387" s="8"/>
    </row>
    <row r="388">
      <c r="C388" s="8"/>
      <c r="E388" s="8"/>
      <c r="G388" s="8"/>
      <c r="I388" s="8"/>
      <c r="L388" s="8"/>
      <c r="N388" s="8"/>
      <c r="P388" s="8"/>
      <c r="R388" s="8"/>
      <c r="V388" s="8"/>
      <c r="X388" s="8"/>
      <c r="Z388" s="8"/>
      <c r="AB388" s="8"/>
      <c r="AF388" s="8"/>
      <c r="AH388" s="8"/>
      <c r="AJ388" s="8"/>
      <c r="AL388" s="8"/>
    </row>
    <row r="389">
      <c r="C389" s="8"/>
      <c r="E389" s="8"/>
      <c r="G389" s="8"/>
      <c r="I389" s="8"/>
      <c r="L389" s="8"/>
      <c r="N389" s="8"/>
      <c r="P389" s="8"/>
      <c r="R389" s="8"/>
      <c r="V389" s="8"/>
      <c r="X389" s="8"/>
      <c r="Z389" s="8"/>
      <c r="AB389" s="8"/>
      <c r="AF389" s="8"/>
      <c r="AH389" s="8"/>
      <c r="AJ389" s="8"/>
      <c r="AL389" s="8"/>
    </row>
    <row r="390">
      <c r="C390" s="8"/>
      <c r="E390" s="8"/>
      <c r="G390" s="8"/>
      <c r="I390" s="8"/>
      <c r="L390" s="8"/>
      <c r="N390" s="8"/>
      <c r="P390" s="8"/>
      <c r="R390" s="8"/>
      <c r="V390" s="8"/>
      <c r="X390" s="8"/>
      <c r="Z390" s="8"/>
      <c r="AB390" s="8"/>
      <c r="AF390" s="8"/>
      <c r="AH390" s="8"/>
      <c r="AJ390" s="8"/>
      <c r="AL390" s="8"/>
    </row>
    <row r="391">
      <c r="C391" s="8"/>
      <c r="E391" s="8"/>
      <c r="G391" s="8"/>
      <c r="I391" s="8"/>
      <c r="L391" s="8"/>
      <c r="N391" s="8"/>
      <c r="P391" s="8"/>
      <c r="R391" s="8"/>
      <c r="V391" s="8"/>
      <c r="X391" s="8"/>
      <c r="Z391" s="8"/>
      <c r="AB391" s="8"/>
      <c r="AF391" s="8"/>
      <c r="AH391" s="8"/>
      <c r="AJ391" s="8"/>
      <c r="AL391" s="8"/>
    </row>
    <row r="392">
      <c r="C392" s="8"/>
      <c r="E392" s="8"/>
      <c r="G392" s="8"/>
      <c r="I392" s="8"/>
      <c r="L392" s="8"/>
      <c r="N392" s="8"/>
      <c r="P392" s="8"/>
      <c r="R392" s="8"/>
      <c r="V392" s="8"/>
      <c r="X392" s="8"/>
      <c r="Z392" s="8"/>
      <c r="AB392" s="8"/>
      <c r="AF392" s="8"/>
      <c r="AH392" s="8"/>
      <c r="AJ392" s="8"/>
      <c r="AL392" s="8"/>
    </row>
    <row r="393">
      <c r="C393" s="8"/>
      <c r="E393" s="8"/>
      <c r="G393" s="8"/>
      <c r="I393" s="8"/>
      <c r="L393" s="8"/>
      <c r="N393" s="8"/>
      <c r="P393" s="8"/>
      <c r="R393" s="8"/>
      <c r="V393" s="8"/>
      <c r="X393" s="8"/>
      <c r="Z393" s="8"/>
      <c r="AB393" s="8"/>
      <c r="AF393" s="8"/>
      <c r="AH393" s="8"/>
      <c r="AJ393" s="8"/>
      <c r="AL393" s="8"/>
    </row>
    <row r="394">
      <c r="C394" s="8"/>
      <c r="E394" s="8"/>
      <c r="G394" s="8"/>
      <c r="I394" s="8"/>
      <c r="L394" s="8"/>
      <c r="N394" s="8"/>
      <c r="P394" s="8"/>
      <c r="R394" s="8"/>
      <c r="V394" s="8"/>
      <c r="X394" s="8"/>
      <c r="Z394" s="8"/>
      <c r="AB394" s="8"/>
      <c r="AF394" s="8"/>
      <c r="AH394" s="8"/>
      <c r="AJ394" s="8"/>
      <c r="AL394" s="8"/>
    </row>
    <row r="395">
      <c r="C395" s="8"/>
      <c r="E395" s="8"/>
      <c r="G395" s="8"/>
      <c r="I395" s="8"/>
      <c r="L395" s="8"/>
      <c r="N395" s="8"/>
      <c r="P395" s="8"/>
      <c r="R395" s="8"/>
      <c r="V395" s="8"/>
      <c r="X395" s="8"/>
      <c r="Z395" s="8"/>
      <c r="AB395" s="8"/>
      <c r="AF395" s="8"/>
      <c r="AH395" s="8"/>
      <c r="AJ395" s="8"/>
      <c r="AL395" s="8"/>
    </row>
    <row r="396">
      <c r="C396" s="8"/>
      <c r="E396" s="8"/>
      <c r="G396" s="8"/>
      <c r="I396" s="8"/>
      <c r="L396" s="8"/>
      <c r="N396" s="8"/>
      <c r="P396" s="8"/>
      <c r="R396" s="8"/>
      <c r="V396" s="8"/>
      <c r="X396" s="8"/>
      <c r="Z396" s="8"/>
      <c r="AB396" s="8"/>
      <c r="AF396" s="8"/>
      <c r="AH396" s="8"/>
      <c r="AJ396" s="8"/>
      <c r="AL396" s="8"/>
    </row>
    <row r="397">
      <c r="C397" s="8"/>
      <c r="E397" s="8"/>
      <c r="G397" s="8"/>
      <c r="I397" s="8"/>
      <c r="L397" s="8"/>
      <c r="N397" s="8"/>
      <c r="P397" s="8"/>
      <c r="R397" s="8"/>
      <c r="V397" s="8"/>
      <c r="X397" s="8"/>
      <c r="Z397" s="8"/>
      <c r="AB397" s="8"/>
      <c r="AF397" s="8"/>
      <c r="AH397" s="8"/>
      <c r="AJ397" s="8"/>
      <c r="AL397" s="8"/>
    </row>
    <row r="398">
      <c r="C398" s="8"/>
      <c r="E398" s="8"/>
      <c r="G398" s="8"/>
      <c r="I398" s="8"/>
      <c r="L398" s="8"/>
      <c r="N398" s="8"/>
      <c r="P398" s="8"/>
      <c r="R398" s="8"/>
      <c r="V398" s="8"/>
      <c r="X398" s="8"/>
      <c r="Z398" s="8"/>
      <c r="AB398" s="8"/>
      <c r="AF398" s="8"/>
      <c r="AH398" s="8"/>
      <c r="AJ398" s="8"/>
      <c r="AL398" s="8"/>
    </row>
    <row r="399">
      <c r="C399" s="8"/>
      <c r="E399" s="8"/>
      <c r="G399" s="8"/>
      <c r="I399" s="8"/>
      <c r="L399" s="8"/>
      <c r="N399" s="8"/>
      <c r="P399" s="8"/>
      <c r="R399" s="8"/>
      <c r="V399" s="8"/>
      <c r="X399" s="8"/>
      <c r="Z399" s="8"/>
      <c r="AB399" s="8"/>
      <c r="AF399" s="8"/>
      <c r="AH399" s="8"/>
      <c r="AJ399" s="8"/>
      <c r="AL399" s="8"/>
    </row>
    <row r="400">
      <c r="C400" s="8"/>
      <c r="E400" s="8"/>
      <c r="G400" s="8"/>
      <c r="I400" s="8"/>
      <c r="L400" s="8"/>
      <c r="N400" s="8"/>
      <c r="P400" s="8"/>
      <c r="R400" s="8"/>
      <c r="V400" s="8"/>
      <c r="X400" s="8"/>
      <c r="Z400" s="8"/>
      <c r="AB400" s="8"/>
      <c r="AF400" s="8"/>
      <c r="AH400" s="8"/>
      <c r="AJ400" s="8"/>
      <c r="AL400" s="8"/>
    </row>
    <row r="401">
      <c r="C401" s="8"/>
      <c r="E401" s="8"/>
      <c r="G401" s="8"/>
      <c r="I401" s="8"/>
      <c r="L401" s="8"/>
      <c r="N401" s="8"/>
      <c r="P401" s="8"/>
      <c r="R401" s="8"/>
      <c r="V401" s="8"/>
      <c r="X401" s="8"/>
      <c r="Z401" s="8"/>
      <c r="AB401" s="8"/>
      <c r="AF401" s="8"/>
      <c r="AH401" s="8"/>
      <c r="AJ401" s="8"/>
      <c r="AL401" s="8"/>
    </row>
    <row r="402">
      <c r="C402" s="8"/>
      <c r="E402" s="8"/>
      <c r="G402" s="8"/>
      <c r="I402" s="8"/>
      <c r="L402" s="8"/>
      <c r="N402" s="8"/>
      <c r="P402" s="8"/>
      <c r="R402" s="8"/>
      <c r="V402" s="8"/>
      <c r="X402" s="8"/>
      <c r="Z402" s="8"/>
      <c r="AB402" s="8"/>
      <c r="AF402" s="8"/>
      <c r="AH402" s="8"/>
      <c r="AJ402" s="8"/>
      <c r="AL402" s="8"/>
    </row>
    <row r="403">
      <c r="C403" s="8"/>
      <c r="E403" s="8"/>
      <c r="G403" s="8"/>
      <c r="I403" s="8"/>
      <c r="L403" s="8"/>
      <c r="N403" s="8"/>
      <c r="P403" s="8"/>
      <c r="R403" s="8"/>
      <c r="V403" s="8"/>
      <c r="X403" s="8"/>
      <c r="Z403" s="8"/>
      <c r="AB403" s="8"/>
      <c r="AF403" s="8"/>
      <c r="AH403" s="8"/>
      <c r="AJ403" s="8"/>
      <c r="AL403" s="8"/>
    </row>
    <row r="404">
      <c r="C404" s="8"/>
      <c r="E404" s="8"/>
      <c r="G404" s="8"/>
      <c r="I404" s="8"/>
      <c r="L404" s="8"/>
      <c r="N404" s="8"/>
      <c r="P404" s="8"/>
      <c r="R404" s="8"/>
      <c r="V404" s="8"/>
      <c r="X404" s="8"/>
      <c r="Z404" s="8"/>
      <c r="AB404" s="8"/>
      <c r="AF404" s="8"/>
      <c r="AH404" s="8"/>
      <c r="AJ404" s="8"/>
      <c r="AL404" s="8"/>
    </row>
    <row r="405">
      <c r="C405" s="8"/>
      <c r="E405" s="8"/>
      <c r="G405" s="8"/>
      <c r="I405" s="8"/>
      <c r="L405" s="8"/>
      <c r="N405" s="8"/>
      <c r="P405" s="8"/>
      <c r="R405" s="8"/>
      <c r="V405" s="8"/>
      <c r="X405" s="8"/>
      <c r="Z405" s="8"/>
      <c r="AB405" s="8"/>
      <c r="AF405" s="8"/>
      <c r="AH405" s="8"/>
      <c r="AJ405" s="8"/>
      <c r="AL405" s="8"/>
    </row>
    <row r="406">
      <c r="C406" s="8"/>
      <c r="E406" s="8"/>
      <c r="G406" s="8"/>
      <c r="I406" s="8"/>
      <c r="L406" s="8"/>
      <c r="N406" s="8"/>
      <c r="P406" s="8"/>
      <c r="R406" s="8"/>
      <c r="V406" s="8"/>
      <c r="X406" s="8"/>
      <c r="Z406" s="8"/>
      <c r="AB406" s="8"/>
      <c r="AF406" s="8"/>
      <c r="AH406" s="8"/>
      <c r="AJ406" s="8"/>
      <c r="AL406" s="8"/>
    </row>
    <row r="407">
      <c r="C407" s="8"/>
      <c r="E407" s="8"/>
      <c r="G407" s="8"/>
      <c r="I407" s="8"/>
      <c r="L407" s="8"/>
      <c r="N407" s="8"/>
      <c r="P407" s="8"/>
      <c r="R407" s="8"/>
      <c r="V407" s="8"/>
      <c r="X407" s="8"/>
      <c r="Z407" s="8"/>
      <c r="AB407" s="8"/>
      <c r="AF407" s="8"/>
      <c r="AH407" s="8"/>
      <c r="AJ407" s="8"/>
      <c r="AL407" s="8"/>
    </row>
    <row r="408">
      <c r="C408" s="8"/>
      <c r="E408" s="8"/>
      <c r="G408" s="8"/>
      <c r="I408" s="8"/>
      <c r="L408" s="8"/>
      <c r="N408" s="8"/>
      <c r="P408" s="8"/>
      <c r="R408" s="8"/>
      <c r="V408" s="8"/>
      <c r="X408" s="8"/>
      <c r="Z408" s="8"/>
      <c r="AB408" s="8"/>
      <c r="AF408" s="8"/>
      <c r="AH408" s="8"/>
      <c r="AJ408" s="8"/>
      <c r="AL408" s="8"/>
    </row>
    <row r="409">
      <c r="C409" s="8"/>
      <c r="E409" s="8"/>
      <c r="G409" s="8"/>
      <c r="I409" s="8"/>
      <c r="L409" s="8"/>
      <c r="N409" s="8"/>
      <c r="P409" s="8"/>
      <c r="R409" s="8"/>
      <c r="V409" s="8"/>
      <c r="X409" s="8"/>
      <c r="Z409" s="8"/>
      <c r="AB409" s="8"/>
      <c r="AF409" s="8"/>
      <c r="AH409" s="8"/>
      <c r="AJ409" s="8"/>
      <c r="AL409" s="8"/>
    </row>
    <row r="410">
      <c r="C410" s="8"/>
      <c r="E410" s="8"/>
      <c r="G410" s="8"/>
      <c r="I410" s="8"/>
      <c r="L410" s="8"/>
      <c r="N410" s="8"/>
      <c r="P410" s="8"/>
      <c r="R410" s="8"/>
      <c r="V410" s="8"/>
      <c r="X410" s="8"/>
      <c r="Z410" s="8"/>
      <c r="AB410" s="8"/>
      <c r="AF410" s="8"/>
      <c r="AH410" s="8"/>
      <c r="AJ410" s="8"/>
      <c r="AL410" s="8"/>
    </row>
    <row r="411">
      <c r="C411" s="8"/>
      <c r="E411" s="8"/>
      <c r="G411" s="8"/>
      <c r="I411" s="8"/>
      <c r="L411" s="8"/>
      <c r="N411" s="8"/>
      <c r="P411" s="8"/>
      <c r="R411" s="8"/>
      <c r="V411" s="8"/>
      <c r="X411" s="8"/>
      <c r="Z411" s="8"/>
      <c r="AB411" s="8"/>
      <c r="AF411" s="8"/>
      <c r="AH411" s="8"/>
      <c r="AJ411" s="8"/>
      <c r="AL411" s="8"/>
    </row>
    <row r="412">
      <c r="C412" s="8"/>
      <c r="E412" s="8"/>
      <c r="G412" s="8"/>
      <c r="I412" s="8"/>
      <c r="L412" s="8"/>
      <c r="N412" s="8"/>
      <c r="P412" s="8"/>
      <c r="R412" s="8"/>
      <c r="V412" s="8"/>
      <c r="X412" s="8"/>
      <c r="Z412" s="8"/>
      <c r="AB412" s="8"/>
      <c r="AF412" s="8"/>
      <c r="AH412" s="8"/>
      <c r="AJ412" s="8"/>
      <c r="AL412" s="8"/>
    </row>
    <row r="413">
      <c r="C413" s="8"/>
      <c r="E413" s="8"/>
      <c r="G413" s="8"/>
      <c r="I413" s="8"/>
      <c r="L413" s="8"/>
      <c r="N413" s="8"/>
      <c r="P413" s="8"/>
      <c r="R413" s="8"/>
      <c r="V413" s="8"/>
      <c r="X413" s="8"/>
      <c r="Z413" s="8"/>
      <c r="AB413" s="8"/>
      <c r="AF413" s="8"/>
      <c r="AH413" s="8"/>
      <c r="AJ413" s="8"/>
      <c r="AL413" s="8"/>
    </row>
    <row r="414">
      <c r="C414" s="8"/>
      <c r="E414" s="8"/>
      <c r="G414" s="8"/>
      <c r="I414" s="8"/>
      <c r="L414" s="8"/>
      <c r="N414" s="8"/>
      <c r="P414" s="8"/>
      <c r="R414" s="8"/>
      <c r="V414" s="8"/>
      <c r="X414" s="8"/>
      <c r="Z414" s="8"/>
      <c r="AB414" s="8"/>
      <c r="AF414" s="8"/>
      <c r="AH414" s="8"/>
      <c r="AJ414" s="8"/>
      <c r="AL414" s="8"/>
    </row>
    <row r="415">
      <c r="C415" s="8"/>
      <c r="E415" s="8"/>
      <c r="G415" s="8"/>
      <c r="I415" s="8"/>
      <c r="L415" s="8"/>
      <c r="N415" s="8"/>
      <c r="P415" s="8"/>
      <c r="R415" s="8"/>
      <c r="V415" s="8"/>
      <c r="X415" s="8"/>
      <c r="Z415" s="8"/>
      <c r="AB415" s="8"/>
      <c r="AF415" s="8"/>
      <c r="AH415" s="8"/>
      <c r="AJ415" s="8"/>
      <c r="AL415" s="8"/>
    </row>
    <row r="416">
      <c r="C416" s="8"/>
      <c r="E416" s="8"/>
      <c r="G416" s="8"/>
      <c r="I416" s="8"/>
      <c r="L416" s="8"/>
      <c r="N416" s="8"/>
      <c r="P416" s="8"/>
      <c r="R416" s="8"/>
      <c r="V416" s="8"/>
      <c r="X416" s="8"/>
      <c r="Z416" s="8"/>
      <c r="AB416" s="8"/>
      <c r="AF416" s="8"/>
      <c r="AH416" s="8"/>
      <c r="AJ416" s="8"/>
      <c r="AL416" s="8"/>
    </row>
    <row r="417">
      <c r="C417" s="8"/>
      <c r="E417" s="8"/>
      <c r="G417" s="8"/>
      <c r="I417" s="8"/>
      <c r="L417" s="8"/>
      <c r="N417" s="8"/>
      <c r="P417" s="8"/>
      <c r="R417" s="8"/>
      <c r="V417" s="8"/>
      <c r="X417" s="8"/>
      <c r="Z417" s="8"/>
      <c r="AB417" s="8"/>
      <c r="AF417" s="8"/>
      <c r="AH417" s="8"/>
      <c r="AJ417" s="8"/>
      <c r="AL417" s="8"/>
    </row>
    <row r="418">
      <c r="C418" s="8"/>
      <c r="E418" s="8"/>
      <c r="G418" s="8"/>
      <c r="I418" s="8"/>
      <c r="L418" s="8"/>
      <c r="N418" s="8"/>
      <c r="P418" s="8"/>
      <c r="R418" s="8"/>
      <c r="V418" s="8"/>
      <c r="X418" s="8"/>
      <c r="Z418" s="8"/>
      <c r="AB418" s="8"/>
      <c r="AF418" s="8"/>
      <c r="AH418" s="8"/>
      <c r="AJ418" s="8"/>
      <c r="AL418" s="8"/>
    </row>
    <row r="419">
      <c r="C419" s="8"/>
      <c r="E419" s="8"/>
      <c r="G419" s="8"/>
      <c r="I419" s="8"/>
      <c r="L419" s="8"/>
      <c r="N419" s="8"/>
      <c r="P419" s="8"/>
      <c r="R419" s="8"/>
      <c r="V419" s="8"/>
      <c r="X419" s="8"/>
      <c r="Z419" s="8"/>
      <c r="AB419" s="8"/>
      <c r="AF419" s="8"/>
      <c r="AH419" s="8"/>
      <c r="AJ419" s="8"/>
      <c r="AL419" s="8"/>
    </row>
    <row r="420">
      <c r="C420" s="8"/>
      <c r="E420" s="8"/>
      <c r="G420" s="8"/>
      <c r="I420" s="8"/>
      <c r="L420" s="8"/>
      <c r="N420" s="8"/>
      <c r="P420" s="8"/>
      <c r="R420" s="8"/>
      <c r="V420" s="8"/>
      <c r="X420" s="8"/>
      <c r="Z420" s="8"/>
      <c r="AB420" s="8"/>
      <c r="AF420" s="8"/>
      <c r="AH420" s="8"/>
      <c r="AJ420" s="8"/>
      <c r="AL420" s="8"/>
    </row>
    <row r="421">
      <c r="C421" s="8"/>
      <c r="E421" s="8"/>
      <c r="G421" s="8"/>
      <c r="I421" s="8"/>
      <c r="L421" s="8"/>
      <c r="N421" s="8"/>
      <c r="P421" s="8"/>
      <c r="R421" s="8"/>
      <c r="V421" s="8"/>
      <c r="X421" s="8"/>
      <c r="Z421" s="8"/>
      <c r="AB421" s="8"/>
      <c r="AF421" s="8"/>
      <c r="AH421" s="8"/>
      <c r="AJ421" s="8"/>
      <c r="AL421" s="8"/>
    </row>
    <row r="422">
      <c r="C422" s="8"/>
      <c r="E422" s="8"/>
      <c r="G422" s="8"/>
      <c r="I422" s="8"/>
      <c r="L422" s="8"/>
      <c r="N422" s="8"/>
      <c r="P422" s="8"/>
      <c r="R422" s="8"/>
      <c r="V422" s="8"/>
      <c r="X422" s="8"/>
      <c r="Z422" s="8"/>
      <c r="AB422" s="8"/>
      <c r="AF422" s="8"/>
      <c r="AH422" s="8"/>
      <c r="AJ422" s="8"/>
      <c r="AL422" s="8"/>
    </row>
    <row r="423">
      <c r="C423" s="8"/>
      <c r="E423" s="8"/>
      <c r="G423" s="8"/>
      <c r="I423" s="8"/>
      <c r="L423" s="8"/>
      <c r="N423" s="8"/>
      <c r="P423" s="8"/>
      <c r="R423" s="8"/>
      <c r="V423" s="8"/>
      <c r="X423" s="8"/>
      <c r="Z423" s="8"/>
      <c r="AB423" s="8"/>
      <c r="AF423" s="8"/>
      <c r="AH423" s="8"/>
      <c r="AJ423" s="8"/>
      <c r="AL423" s="8"/>
    </row>
    <row r="424">
      <c r="C424" s="8"/>
      <c r="E424" s="8"/>
      <c r="G424" s="8"/>
      <c r="I424" s="8"/>
      <c r="L424" s="8"/>
      <c r="N424" s="8"/>
      <c r="P424" s="8"/>
      <c r="R424" s="8"/>
      <c r="V424" s="8"/>
      <c r="X424" s="8"/>
      <c r="Z424" s="8"/>
      <c r="AB424" s="8"/>
      <c r="AF424" s="8"/>
      <c r="AH424" s="8"/>
      <c r="AJ424" s="8"/>
      <c r="AL424" s="8"/>
    </row>
    <row r="425">
      <c r="C425" s="8"/>
      <c r="E425" s="8"/>
      <c r="G425" s="8"/>
      <c r="I425" s="8"/>
      <c r="L425" s="8"/>
      <c r="N425" s="8"/>
      <c r="P425" s="8"/>
      <c r="R425" s="8"/>
      <c r="V425" s="8"/>
      <c r="X425" s="8"/>
      <c r="Z425" s="8"/>
      <c r="AB425" s="8"/>
      <c r="AF425" s="8"/>
      <c r="AH425" s="8"/>
      <c r="AJ425" s="8"/>
      <c r="AL425" s="8"/>
    </row>
    <row r="426">
      <c r="C426" s="8"/>
      <c r="E426" s="8"/>
      <c r="G426" s="8"/>
      <c r="I426" s="8"/>
      <c r="L426" s="8"/>
      <c r="N426" s="8"/>
      <c r="P426" s="8"/>
      <c r="R426" s="8"/>
      <c r="V426" s="8"/>
      <c r="X426" s="8"/>
      <c r="Z426" s="8"/>
      <c r="AB426" s="8"/>
      <c r="AF426" s="8"/>
      <c r="AH426" s="8"/>
      <c r="AJ426" s="8"/>
      <c r="AL426" s="8"/>
    </row>
    <row r="427">
      <c r="C427" s="8"/>
      <c r="E427" s="8"/>
      <c r="G427" s="8"/>
      <c r="I427" s="8"/>
      <c r="L427" s="8"/>
      <c r="N427" s="8"/>
      <c r="P427" s="8"/>
      <c r="R427" s="8"/>
      <c r="V427" s="8"/>
      <c r="X427" s="8"/>
      <c r="Z427" s="8"/>
      <c r="AB427" s="8"/>
      <c r="AF427" s="8"/>
      <c r="AH427" s="8"/>
      <c r="AJ427" s="8"/>
      <c r="AL427" s="8"/>
    </row>
    <row r="428">
      <c r="C428" s="8"/>
      <c r="E428" s="8"/>
      <c r="G428" s="8"/>
      <c r="I428" s="8"/>
      <c r="L428" s="8"/>
      <c r="N428" s="8"/>
      <c r="P428" s="8"/>
      <c r="R428" s="8"/>
      <c r="V428" s="8"/>
      <c r="X428" s="8"/>
      <c r="Z428" s="8"/>
      <c r="AB428" s="8"/>
      <c r="AF428" s="8"/>
      <c r="AH428" s="8"/>
      <c r="AJ428" s="8"/>
      <c r="AL428" s="8"/>
    </row>
    <row r="429">
      <c r="C429" s="8"/>
      <c r="E429" s="8"/>
      <c r="G429" s="8"/>
      <c r="I429" s="8"/>
      <c r="L429" s="8"/>
      <c r="N429" s="8"/>
      <c r="P429" s="8"/>
      <c r="R429" s="8"/>
      <c r="V429" s="8"/>
      <c r="X429" s="8"/>
      <c r="Z429" s="8"/>
      <c r="AB429" s="8"/>
      <c r="AF429" s="8"/>
      <c r="AH429" s="8"/>
      <c r="AJ429" s="8"/>
      <c r="AL429" s="8"/>
    </row>
    <row r="430">
      <c r="C430" s="8"/>
      <c r="E430" s="8"/>
      <c r="G430" s="8"/>
      <c r="I430" s="8"/>
      <c r="L430" s="8"/>
      <c r="N430" s="8"/>
      <c r="P430" s="8"/>
      <c r="R430" s="8"/>
      <c r="V430" s="8"/>
      <c r="X430" s="8"/>
      <c r="Z430" s="8"/>
      <c r="AB430" s="8"/>
      <c r="AF430" s="8"/>
      <c r="AH430" s="8"/>
      <c r="AJ430" s="8"/>
      <c r="AL430" s="8"/>
    </row>
    <row r="431">
      <c r="C431" s="8"/>
      <c r="E431" s="8"/>
      <c r="G431" s="8"/>
      <c r="I431" s="8"/>
      <c r="L431" s="8"/>
      <c r="N431" s="8"/>
      <c r="P431" s="8"/>
      <c r="R431" s="8"/>
      <c r="V431" s="8"/>
      <c r="X431" s="8"/>
      <c r="Z431" s="8"/>
      <c r="AB431" s="8"/>
      <c r="AF431" s="8"/>
      <c r="AH431" s="8"/>
      <c r="AJ431" s="8"/>
      <c r="AL431" s="8"/>
    </row>
    <row r="432">
      <c r="C432" s="8"/>
      <c r="E432" s="8"/>
      <c r="G432" s="8"/>
      <c r="I432" s="8"/>
      <c r="L432" s="8"/>
      <c r="N432" s="8"/>
      <c r="P432" s="8"/>
      <c r="R432" s="8"/>
      <c r="V432" s="8"/>
      <c r="X432" s="8"/>
      <c r="Z432" s="8"/>
      <c r="AB432" s="8"/>
      <c r="AF432" s="8"/>
      <c r="AH432" s="8"/>
      <c r="AJ432" s="8"/>
      <c r="AL432" s="8"/>
    </row>
    <row r="433">
      <c r="C433" s="8"/>
      <c r="E433" s="8"/>
      <c r="G433" s="8"/>
      <c r="I433" s="8"/>
      <c r="L433" s="8"/>
      <c r="N433" s="8"/>
      <c r="P433" s="8"/>
      <c r="R433" s="8"/>
      <c r="V433" s="8"/>
      <c r="X433" s="8"/>
      <c r="Z433" s="8"/>
      <c r="AB433" s="8"/>
      <c r="AF433" s="8"/>
      <c r="AH433" s="8"/>
      <c r="AJ433" s="8"/>
      <c r="AL433" s="8"/>
    </row>
    <row r="434">
      <c r="C434" s="8"/>
      <c r="E434" s="8"/>
      <c r="G434" s="8"/>
      <c r="I434" s="8"/>
      <c r="L434" s="8"/>
      <c r="N434" s="8"/>
      <c r="P434" s="8"/>
      <c r="R434" s="8"/>
      <c r="V434" s="8"/>
      <c r="X434" s="8"/>
      <c r="Z434" s="8"/>
      <c r="AB434" s="8"/>
      <c r="AF434" s="8"/>
      <c r="AH434" s="8"/>
      <c r="AJ434" s="8"/>
      <c r="AL434" s="8"/>
    </row>
    <row r="435">
      <c r="C435" s="8"/>
      <c r="E435" s="8"/>
      <c r="G435" s="8"/>
      <c r="I435" s="8"/>
      <c r="L435" s="8"/>
      <c r="N435" s="8"/>
      <c r="P435" s="8"/>
      <c r="R435" s="8"/>
      <c r="V435" s="8"/>
      <c r="X435" s="8"/>
      <c r="Z435" s="8"/>
      <c r="AB435" s="8"/>
      <c r="AF435" s="8"/>
      <c r="AH435" s="8"/>
      <c r="AJ435" s="8"/>
      <c r="AL435" s="8"/>
    </row>
    <row r="436">
      <c r="C436" s="8"/>
      <c r="E436" s="8"/>
      <c r="G436" s="8"/>
      <c r="I436" s="8"/>
      <c r="L436" s="8"/>
      <c r="N436" s="8"/>
      <c r="P436" s="8"/>
      <c r="R436" s="8"/>
      <c r="V436" s="8"/>
      <c r="X436" s="8"/>
      <c r="Z436" s="8"/>
      <c r="AB436" s="8"/>
      <c r="AF436" s="8"/>
      <c r="AH436" s="8"/>
      <c r="AJ436" s="8"/>
      <c r="AL436" s="8"/>
    </row>
    <row r="437">
      <c r="C437" s="8"/>
      <c r="E437" s="8"/>
      <c r="G437" s="8"/>
      <c r="I437" s="8"/>
      <c r="L437" s="8"/>
      <c r="N437" s="8"/>
      <c r="P437" s="8"/>
      <c r="R437" s="8"/>
      <c r="V437" s="8"/>
      <c r="X437" s="8"/>
      <c r="Z437" s="8"/>
      <c r="AB437" s="8"/>
      <c r="AF437" s="8"/>
      <c r="AH437" s="8"/>
      <c r="AJ437" s="8"/>
      <c r="AL437" s="8"/>
    </row>
    <row r="438">
      <c r="C438" s="8"/>
      <c r="E438" s="8"/>
      <c r="G438" s="8"/>
      <c r="I438" s="8"/>
      <c r="L438" s="8"/>
      <c r="N438" s="8"/>
      <c r="P438" s="8"/>
      <c r="R438" s="8"/>
      <c r="V438" s="8"/>
      <c r="X438" s="8"/>
      <c r="Z438" s="8"/>
      <c r="AB438" s="8"/>
      <c r="AF438" s="8"/>
      <c r="AH438" s="8"/>
      <c r="AJ438" s="8"/>
      <c r="AL438" s="8"/>
    </row>
    <row r="439">
      <c r="C439" s="8"/>
      <c r="E439" s="8"/>
      <c r="G439" s="8"/>
      <c r="I439" s="8"/>
      <c r="L439" s="8"/>
      <c r="N439" s="8"/>
      <c r="P439" s="8"/>
      <c r="R439" s="8"/>
      <c r="V439" s="8"/>
      <c r="X439" s="8"/>
      <c r="Z439" s="8"/>
      <c r="AB439" s="8"/>
      <c r="AF439" s="8"/>
      <c r="AH439" s="8"/>
      <c r="AJ439" s="8"/>
      <c r="AL439" s="8"/>
    </row>
    <row r="440">
      <c r="C440" s="8"/>
      <c r="E440" s="8"/>
      <c r="G440" s="8"/>
      <c r="I440" s="8"/>
      <c r="L440" s="8"/>
      <c r="N440" s="8"/>
      <c r="P440" s="8"/>
      <c r="R440" s="8"/>
      <c r="V440" s="8"/>
      <c r="X440" s="8"/>
      <c r="Z440" s="8"/>
      <c r="AB440" s="8"/>
      <c r="AF440" s="8"/>
      <c r="AH440" s="8"/>
      <c r="AJ440" s="8"/>
      <c r="AL440" s="8"/>
    </row>
    <row r="441">
      <c r="C441" s="8"/>
      <c r="E441" s="8"/>
      <c r="G441" s="8"/>
      <c r="I441" s="8"/>
      <c r="L441" s="8"/>
      <c r="N441" s="8"/>
      <c r="P441" s="8"/>
      <c r="R441" s="8"/>
      <c r="V441" s="8"/>
      <c r="X441" s="8"/>
      <c r="Z441" s="8"/>
      <c r="AB441" s="8"/>
      <c r="AF441" s="8"/>
      <c r="AH441" s="8"/>
      <c r="AJ441" s="8"/>
      <c r="AL441" s="8"/>
    </row>
    <row r="442">
      <c r="C442" s="8"/>
      <c r="E442" s="8"/>
      <c r="G442" s="8"/>
      <c r="I442" s="8"/>
      <c r="L442" s="8"/>
      <c r="N442" s="8"/>
      <c r="P442" s="8"/>
      <c r="R442" s="8"/>
      <c r="V442" s="8"/>
      <c r="X442" s="8"/>
      <c r="Z442" s="8"/>
      <c r="AB442" s="8"/>
      <c r="AF442" s="8"/>
      <c r="AH442" s="8"/>
      <c r="AJ442" s="8"/>
      <c r="AL442" s="8"/>
    </row>
    <row r="443">
      <c r="C443" s="8"/>
      <c r="E443" s="8"/>
      <c r="G443" s="8"/>
      <c r="I443" s="8"/>
      <c r="L443" s="8"/>
      <c r="N443" s="8"/>
      <c r="P443" s="8"/>
      <c r="R443" s="8"/>
      <c r="V443" s="8"/>
      <c r="X443" s="8"/>
      <c r="Z443" s="8"/>
      <c r="AB443" s="8"/>
      <c r="AF443" s="8"/>
      <c r="AH443" s="8"/>
      <c r="AJ443" s="8"/>
      <c r="AL443" s="8"/>
    </row>
    <row r="444">
      <c r="C444" s="8"/>
      <c r="E444" s="8"/>
      <c r="G444" s="8"/>
      <c r="I444" s="8"/>
      <c r="L444" s="8"/>
      <c r="N444" s="8"/>
      <c r="P444" s="8"/>
      <c r="R444" s="8"/>
      <c r="V444" s="8"/>
      <c r="X444" s="8"/>
      <c r="Z444" s="8"/>
      <c r="AB444" s="8"/>
      <c r="AF444" s="8"/>
      <c r="AH444" s="8"/>
      <c r="AJ444" s="8"/>
      <c r="AL444" s="8"/>
    </row>
    <row r="445">
      <c r="C445" s="8"/>
      <c r="E445" s="8"/>
      <c r="G445" s="8"/>
      <c r="I445" s="8"/>
      <c r="L445" s="8"/>
      <c r="N445" s="8"/>
      <c r="P445" s="8"/>
      <c r="R445" s="8"/>
      <c r="V445" s="8"/>
      <c r="X445" s="8"/>
      <c r="Z445" s="8"/>
      <c r="AB445" s="8"/>
      <c r="AF445" s="8"/>
      <c r="AH445" s="8"/>
      <c r="AJ445" s="8"/>
      <c r="AL445" s="8"/>
    </row>
    <row r="446">
      <c r="C446" s="8"/>
      <c r="E446" s="8"/>
      <c r="G446" s="8"/>
      <c r="I446" s="8"/>
      <c r="L446" s="8"/>
      <c r="N446" s="8"/>
      <c r="P446" s="8"/>
      <c r="R446" s="8"/>
      <c r="V446" s="8"/>
      <c r="X446" s="8"/>
      <c r="Z446" s="8"/>
      <c r="AB446" s="8"/>
      <c r="AF446" s="8"/>
      <c r="AH446" s="8"/>
      <c r="AJ446" s="8"/>
      <c r="AL446" s="8"/>
    </row>
    <row r="447">
      <c r="C447" s="8"/>
      <c r="E447" s="8"/>
      <c r="G447" s="8"/>
      <c r="I447" s="8"/>
      <c r="L447" s="8"/>
      <c r="N447" s="8"/>
      <c r="P447" s="8"/>
      <c r="R447" s="8"/>
      <c r="V447" s="8"/>
      <c r="X447" s="8"/>
      <c r="Z447" s="8"/>
      <c r="AB447" s="8"/>
      <c r="AF447" s="8"/>
      <c r="AH447" s="8"/>
      <c r="AJ447" s="8"/>
      <c r="AL447" s="8"/>
    </row>
    <row r="448">
      <c r="C448" s="8"/>
      <c r="E448" s="8"/>
      <c r="G448" s="8"/>
      <c r="I448" s="8"/>
      <c r="L448" s="8"/>
      <c r="N448" s="8"/>
      <c r="P448" s="8"/>
      <c r="R448" s="8"/>
      <c r="V448" s="8"/>
      <c r="X448" s="8"/>
      <c r="Z448" s="8"/>
      <c r="AB448" s="8"/>
      <c r="AF448" s="8"/>
      <c r="AH448" s="8"/>
      <c r="AJ448" s="8"/>
      <c r="AL448" s="8"/>
    </row>
    <row r="449">
      <c r="C449" s="8"/>
      <c r="E449" s="8"/>
      <c r="G449" s="8"/>
      <c r="I449" s="8"/>
      <c r="L449" s="8"/>
      <c r="N449" s="8"/>
      <c r="P449" s="8"/>
      <c r="R449" s="8"/>
      <c r="V449" s="8"/>
      <c r="X449" s="8"/>
      <c r="Z449" s="8"/>
      <c r="AB449" s="8"/>
      <c r="AF449" s="8"/>
      <c r="AH449" s="8"/>
      <c r="AJ449" s="8"/>
      <c r="AL449" s="8"/>
    </row>
    <row r="450">
      <c r="C450" s="8"/>
      <c r="E450" s="8"/>
      <c r="G450" s="8"/>
      <c r="I450" s="8"/>
      <c r="L450" s="8"/>
      <c r="N450" s="8"/>
      <c r="P450" s="8"/>
      <c r="R450" s="8"/>
      <c r="V450" s="8"/>
      <c r="X450" s="8"/>
      <c r="Z450" s="8"/>
      <c r="AB450" s="8"/>
      <c r="AF450" s="8"/>
      <c r="AH450" s="8"/>
      <c r="AJ450" s="8"/>
      <c r="AL450" s="8"/>
    </row>
    <row r="451">
      <c r="C451" s="8"/>
      <c r="E451" s="8"/>
      <c r="G451" s="8"/>
      <c r="I451" s="8"/>
      <c r="L451" s="8"/>
      <c r="N451" s="8"/>
      <c r="P451" s="8"/>
      <c r="R451" s="8"/>
      <c r="V451" s="8"/>
      <c r="X451" s="8"/>
      <c r="Z451" s="8"/>
      <c r="AB451" s="8"/>
      <c r="AF451" s="8"/>
      <c r="AH451" s="8"/>
      <c r="AJ451" s="8"/>
      <c r="AL451" s="8"/>
    </row>
    <row r="452">
      <c r="C452" s="8"/>
      <c r="E452" s="8"/>
      <c r="G452" s="8"/>
      <c r="I452" s="8"/>
      <c r="L452" s="8"/>
      <c r="N452" s="8"/>
      <c r="P452" s="8"/>
      <c r="R452" s="8"/>
      <c r="V452" s="8"/>
      <c r="X452" s="8"/>
      <c r="Z452" s="8"/>
      <c r="AB452" s="8"/>
      <c r="AF452" s="8"/>
      <c r="AH452" s="8"/>
      <c r="AJ452" s="8"/>
      <c r="AL452" s="8"/>
    </row>
    <row r="453">
      <c r="C453" s="8"/>
      <c r="E453" s="8"/>
      <c r="G453" s="8"/>
      <c r="I453" s="8"/>
      <c r="L453" s="8"/>
      <c r="N453" s="8"/>
      <c r="P453" s="8"/>
      <c r="R453" s="8"/>
      <c r="V453" s="8"/>
      <c r="X453" s="8"/>
      <c r="Z453" s="8"/>
      <c r="AB453" s="8"/>
      <c r="AF453" s="8"/>
      <c r="AH453" s="8"/>
      <c r="AJ453" s="8"/>
      <c r="AL453" s="8"/>
    </row>
    <row r="454">
      <c r="C454" s="8"/>
      <c r="E454" s="8"/>
      <c r="G454" s="8"/>
      <c r="I454" s="8"/>
      <c r="L454" s="8"/>
      <c r="N454" s="8"/>
      <c r="P454" s="8"/>
      <c r="R454" s="8"/>
      <c r="V454" s="8"/>
      <c r="X454" s="8"/>
      <c r="Z454" s="8"/>
      <c r="AB454" s="8"/>
      <c r="AF454" s="8"/>
      <c r="AH454" s="8"/>
      <c r="AJ454" s="8"/>
      <c r="AL454" s="8"/>
    </row>
    <row r="455">
      <c r="C455" s="8"/>
      <c r="E455" s="8"/>
      <c r="G455" s="8"/>
      <c r="I455" s="8"/>
      <c r="L455" s="8"/>
      <c r="N455" s="8"/>
      <c r="P455" s="8"/>
      <c r="R455" s="8"/>
      <c r="V455" s="8"/>
      <c r="X455" s="8"/>
      <c r="Z455" s="8"/>
      <c r="AB455" s="8"/>
      <c r="AF455" s="8"/>
      <c r="AH455" s="8"/>
      <c r="AJ455" s="8"/>
      <c r="AL455" s="8"/>
    </row>
    <row r="456">
      <c r="C456" s="8"/>
      <c r="E456" s="8"/>
      <c r="G456" s="8"/>
      <c r="I456" s="8"/>
      <c r="L456" s="8"/>
      <c r="N456" s="8"/>
      <c r="P456" s="8"/>
      <c r="R456" s="8"/>
      <c r="V456" s="8"/>
      <c r="X456" s="8"/>
      <c r="Z456" s="8"/>
      <c r="AB456" s="8"/>
      <c r="AF456" s="8"/>
      <c r="AH456" s="8"/>
      <c r="AJ456" s="8"/>
      <c r="AL456" s="8"/>
    </row>
    <row r="457">
      <c r="C457" s="8"/>
      <c r="E457" s="8"/>
      <c r="G457" s="8"/>
      <c r="I457" s="8"/>
      <c r="L457" s="8"/>
      <c r="N457" s="8"/>
      <c r="P457" s="8"/>
      <c r="R457" s="8"/>
      <c r="V457" s="8"/>
      <c r="X457" s="8"/>
      <c r="Z457" s="8"/>
      <c r="AB457" s="8"/>
      <c r="AF457" s="8"/>
      <c r="AH457" s="8"/>
      <c r="AJ457" s="8"/>
      <c r="AL457" s="8"/>
    </row>
    <row r="458">
      <c r="C458" s="8"/>
      <c r="E458" s="8"/>
      <c r="G458" s="8"/>
      <c r="I458" s="8"/>
      <c r="L458" s="8"/>
      <c r="N458" s="8"/>
      <c r="P458" s="8"/>
      <c r="R458" s="8"/>
      <c r="V458" s="8"/>
      <c r="X458" s="8"/>
      <c r="Z458" s="8"/>
      <c r="AB458" s="8"/>
      <c r="AF458" s="8"/>
      <c r="AH458" s="8"/>
      <c r="AJ458" s="8"/>
      <c r="AL458" s="8"/>
    </row>
    <row r="459">
      <c r="C459" s="8"/>
      <c r="E459" s="8"/>
      <c r="G459" s="8"/>
      <c r="I459" s="8"/>
      <c r="L459" s="8"/>
      <c r="N459" s="8"/>
      <c r="P459" s="8"/>
      <c r="R459" s="8"/>
      <c r="V459" s="8"/>
      <c r="X459" s="8"/>
      <c r="Z459" s="8"/>
      <c r="AB459" s="8"/>
      <c r="AF459" s="8"/>
      <c r="AH459" s="8"/>
      <c r="AJ459" s="8"/>
      <c r="AL459" s="8"/>
    </row>
    <row r="460">
      <c r="C460" s="8"/>
      <c r="E460" s="8"/>
      <c r="G460" s="8"/>
      <c r="I460" s="8"/>
      <c r="L460" s="8"/>
      <c r="N460" s="8"/>
      <c r="P460" s="8"/>
      <c r="R460" s="8"/>
      <c r="V460" s="8"/>
      <c r="X460" s="8"/>
      <c r="Z460" s="8"/>
      <c r="AB460" s="8"/>
      <c r="AF460" s="8"/>
      <c r="AH460" s="8"/>
      <c r="AJ460" s="8"/>
      <c r="AL460" s="8"/>
    </row>
    <row r="461">
      <c r="C461" s="8"/>
      <c r="E461" s="8"/>
      <c r="G461" s="8"/>
      <c r="I461" s="8"/>
      <c r="L461" s="8"/>
      <c r="N461" s="8"/>
      <c r="P461" s="8"/>
      <c r="R461" s="8"/>
      <c r="V461" s="8"/>
      <c r="X461" s="8"/>
      <c r="Z461" s="8"/>
      <c r="AB461" s="8"/>
      <c r="AF461" s="8"/>
      <c r="AH461" s="8"/>
      <c r="AJ461" s="8"/>
      <c r="AL461" s="8"/>
    </row>
    <row r="462">
      <c r="C462" s="8"/>
      <c r="E462" s="8"/>
      <c r="G462" s="8"/>
      <c r="I462" s="8"/>
      <c r="L462" s="8"/>
      <c r="N462" s="8"/>
      <c r="P462" s="8"/>
      <c r="R462" s="8"/>
      <c r="V462" s="8"/>
      <c r="X462" s="8"/>
      <c r="Z462" s="8"/>
      <c r="AB462" s="8"/>
      <c r="AF462" s="8"/>
      <c r="AH462" s="8"/>
      <c r="AJ462" s="8"/>
      <c r="AL462" s="8"/>
    </row>
    <row r="463">
      <c r="C463" s="8"/>
      <c r="E463" s="8"/>
      <c r="G463" s="8"/>
      <c r="I463" s="8"/>
      <c r="L463" s="8"/>
      <c r="N463" s="8"/>
      <c r="P463" s="8"/>
      <c r="R463" s="8"/>
      <c r="V463" s="8"/>
      <c r="X463" s="8"/>
      <c r="Z463" s="8"/>
      <c r="AB463" s="8"/>
      <c r="AF463" s="8"/>
      <c r="AH463" s="8"/>
      <c r="AJ463" s="8"/>
      <c r="AL463" s="8"/>
    </row>
    <row r="464">
      <c r="C464" s="8"/>
      <c r="E464" s="8"/>
      <c r="G464" s="8"/>
      <c r="I464" s="8"/>
      <c r="L464" s="8"/>
      <c r="N464" s="8"/>
      <c r="P464" s="8"/>
      <c r="R464" s="8"/>
      <c r="V464" s="8"/>
      <c r="X464" s="8"/>
      <c r="Z464" s="8"/>
      <c r="AB464" s="8"/>
      <c r="AF464" s="8"/>
      <c r="AH464" s="8"/>
      <c r="AJ464" s="8"/>
      <c r="AL464" s="8"/>
    </row>
    <row r="465">
      <c r="C465" s="8"/>
      <c r="E465" s="8"/>
      <c r="G465" s="8"/>
      <c r="I465" s="8"/>
      <c r="L465" s="8"/>
      <c r="N465" s="8"/>
      <c r="P465" s="8"/>
      <c r="R465" s="8"/>
      <c r="V465" s="8"/>
      <c r="X465" s="8"/>
      <c r="Z465" s="8"/>
      <c r="AB465" s="8"/>
      <c r="AF465" s="8"/>
      <c r="AH465" s="8"/>
      <c r="AJ465" s="8"/>
      <c r="AL465" s="8"/>
    </row>
    <row r="466">
      <c r="C466" s="8"/>
      <c r="E466" s="8"/>
      <c r="G466" s="8"/>
      <c r="I466" s="8"/>
      <c r="L466" s="8"/>
      <c r="N466" s="8"/>
      <c r="P466" s="8"/>
      <c r="R466" s="8"/>
      <c r="V466" s="8"/>
      <c r="X466" s="8"/>
      <c r="Z466" s="8"/>
      <c r="AB466" s="8"/>
      <c r="AF466" s="8"/>
      <c r="AH466" s="8"/>
      <c r="AJ466" s="8"/>
      <c r="AL466" s="8"/>
    </row>
    <row r="467">
      <c r="C467" s="8"/>
      <c r="E467" s="8"/>
      <c r="G467" s="8"/>
      <c r="I467" s="8"/>
      <c r="L467" s="8"/>
      <c r="N467" s="8"/>
      <c r="P467" s="8"/>
      <c r="R467" s="8"/>
      <c r="V467" s="8"/>
      <c r="X467" s="8"/>
      <c r="Z467" s="8"/>
      <c r="AB467" s="8"/>
      <c r="AF467" s="8"/>
      <c r="AH467" s="8"/>
      <c r="AJ467" s="8"/>
      <c r="AL467" s="8"/>
    </row>
    <row r="468">
      <c r="C468" s="8"/>
      <c r="E468" s="8"/>
      <c r="G468" s="8"/>
      <c r="I468" s="8"/>
      <c r="L468" s="8"/>
      <c r="N468" s="8"/>
      <c r="P468" s="8"/>
      <c r="R468" s="8"/>
      <c r="V468" s="8"/>
      <c r="X468" s="8"/>
      <c r="Z468" s="8"/>
      <c r="AB468" s="8"/>
      <c r="AF468" s="8"/>
      <c r="AH468" s="8"/>
      <c r="AJ468" s="8"/>
      <c r="AL468" s="8"/>
    </row>
    <row r="469">
      <c r="C469" s="8"/>
      <c r="E469" s="8"/>
      <c r="G469" s="8"/>
      <c r="I469" s="8"/>
      <c r="L469" s="8"/>
      <c r="N469" s="8"/>
      <c r="P469" s="8"/>
      <c r="R469" s="8"/>
      <c r="V469" s="8"/>
      <c r="X469" s="8"/>
      <c r="Z469" s="8"/>
      <c r="AB469" s="8"/>
      <c r="AF469" s="8"/>
      <c r="AH469" s="8"/>
      <c r="AJ469" s="8"/>
      <c r="AL469" s="8"/>
    </row>
    <row r="470">
      <c r="C470" s="8"/>
      <c r="E470" s="8"/>
      <c r="G470" s="8"/>
      <c r="I470" s="8"/>
      <c r="L470" s="8"/>
      <c r="N470" s="8"/>
      <c r="P470" s="8"/>
      <c r="R470" s="8"/>
      <c r="V470" s="8"/>
      <c r="X470" s="8"/>
      <c r="Z470" s="8"/>
      <c r="AB470" s="8"/>
      <c r="AF470" s="8"/>
      <c r="AH470" s="8"/>
      <c r="AJ470" s="8"/>
      <c r="AL470" s="8"/>
    </row>
    <row r="471">
      <c r="C471" s="8"/>
      <c r="E471" s="8"/>
      <c r="G471" s="8"/>
      <c r="I471" s="8"/>
      <c r="L471" s="8"/>
      <c r="N471" s="8"/>
      <c r="P471" s="8"/>
      <c r="R471" s="8"/>
      <c r="V471" s="8"/>
      <c r="X471" s="8"/>
      <c r="Z471" s="8"/>
      <c r="AB471" s="8"/>
      <c r="AF471" s="8"/>
      <c r="AH471" s="8"/>
      <c r="AJ471" s="8"/>
      <c r="AL471" s="8"/>
    </row>
    <row r="472">
      <c r="C472" s="8"/>
      <c r="E472" s="8"/>
      <c r="G472" s="8"/>
      <c r="I472" s="8"/>
      <c r="L472" s="8"/>
      <c r="N472" s="8"/>
      <c r="P472" s="8"/>
      <c r="R472" s="8"/>
      <c r="V472" s="8"/>
      <c r="X472" s="8"/>
      <c r="Z472" s="8"/>
      <c r="AB472" s="8"/>
      <c r="AF472" s="8"/>
      <c r="AH472" s="8"/>
      <c r="AJ472" s="8"/>
      <c r="AL472" s="8"/>
    </row>
    <row r="473">
      <c r="C473" s="8"/>
      <c r="E473" s="8"/>
      <c r="G473" s="8"/>
      <c r="I473" s="8"/>
      <c r="L473" s="8"/>
      <c r="N473" s="8"/>
      <c r="P473" s="8"/>
      <c r="R473" s="8"/>
      <c r="V473" s="8"/>
      <c r="X473" s="8"/>
      <c r="Z473" s="8"/>
      <c r="AB473" s="8"/>
      <c r="AF473" s="8"/>
      <c r="AH473" s="8"/>
      <c r="AJ473" s="8"/>
      <c r="AL473" s="8"/>
    </row>
    <row r="474">
      <c r="C474" s="8"/>
      <c r="E474" s="8"/>
      <c r="G474" s="8"/>
      <c r="I474" s="8"/>
      <c r="L474" s="8"/>
      <c r="N474" s="8"/>
      <c r="P474" s="8"/>
      <c r="R474" s="8"/>
      <c r="V474" s="8"/>
      <c r="X474" s="8"/>
      <c r="Z474" s="8"/>
      <c r="AB474" s="8"/>
      <c r="AF474" s="8"/>
      <c r="AH474" s="8"/>
      <c r="AJ474" s="8"/>
      <c r="AL474" s="8"/>
    </row>
    <row r="475">
      <c r="C475" s="8"/>
      <c r="E475" s="8"/>
      <c r="G475" s="8"/>
      <c r="I475" s="8"/>
      <c r="L475" s="8"/>
      <c r="N475" s="8"/>
      <c r="P475" s="8"/>
      <c r="R475" s="8"/>
      <c r="V475" s="8"/>
      <c r="X475" s="8"/>
      <c r="Z475" s="8"/>
      <c r="AB475" s="8"/>
      <c r="AF475" s="8"/>
      <c r="AH475" s="8"/>
      <c r="AJ475" s="8"/>
      <c r="AL475" s="8"/>
    </row>
    <row r="476">
      <c r="C476" s="8"/>
      <c r="E476" s="8"/>
      <c r="G476" s="8"/>
      <c r="I476" s="8"/>
      <c r="L476" s="8"/>
      <c r="N476" s="8"/>
      <c r="P476" s="8"/>
      <c r="R476" s="8"/>
      <c r="V476" s="8"/>
      <c r="X476" s="8"/>
      <c r="Z476" s="8"/>
      <c r="AB476" s="8"/>
      <c r="AF476" s="8"/>
      <c r="AH476" s="8"/>
      <c r="AJ476" s="8"/>
      <c r="AL476" s="8"/>
    </row>
    <row r="477">
      <c r="C477" s="8"/>
      <c r="E477" s="8"/>
      <c r="G477" s="8"/>
      <c r="I477" s="8"/>
      <c r="L477" s="8"/>
      <c r="N477" s="8"/>
      <c r="P477" s="8"/>
      <c r="R477" s="8"/>
      <c r="V477" s="8"/>
      <c r="X477" s="8"/>
      <c r="Z477" s="8"/>
      <c r="AB477" s="8"/>
      <c r="AF477" s="8"/>
      <c r="AH477" s="8"/>
      <c r="AJ477" s="8"/>
      <c r="AL477" s="8"/>
    </row>
    <row r="478">
      <c r="C478" s="8"/>
      <c r="E478" s="8"/>
      <c r="G478" s="8"/>
      <c r="I478" s="8"/>
      <c r="L478" s="8"/>
      <c r="N478" s="8"/>
      <c r="P478" s="8"/>
      <c r="R478" s="8"/>
      <c r="V478" s="8"/>
      <c r="X478" s="8"/>
      <c r="Z478" s="8"/>
      <c r="AB478" s="8"/>
      <c r="AF478" s="8"/>
      <c r="AH478" s="8"/>
      <c r="AJ478" s="8"/>
      <c r="AL478" s="8"/>
    </row>
    <row r="479">
      <c r="C479" s="8"/>
      <c r="E479" s="8"/>
      <c r="G479" s="8"/>
      <c r="I479" s="8"/>
      <c r="L479" s="8"/>
      <c r="N479" s="8"/>
      <c r="P479" s="8"/>
      <c r="R479" s="8"/>
      <c r="V479" s="8"/>
      <c r="X479" s="8"/>
      <c r="Z479" s="8"/>
      <c r="AB479" s="8"/>
      <c r="AF479" s="8"/>
      <c r="AH479" s="8"/>
      <c r="AJ479" s="8"/>
      <c r="AL479" s="8"/>
    </row>
    <row r="480">
      <c r="C480" s="8"/>
      <c r="E480" s="8"/>
      <c r="G480" s="8"/>
      <c r="I480" s="8"/>
      <c r="L480" s="8"/>
      <c r="N480" s="8"/>
      <c r="P480" s="8"/>
      <c r="R480" s="8"/>
      <c r="V480" s="8"/>
      <c r="X480" s="8"/>
      <c r="Z480" s="8"/>
      <c r="AB480" s="8"/>
      <c r="AF480" s="8"/>
      <c r="AH480" s="8"/>
      <c r="AJ480" s="8"/>
      <c r="AL480" s="8"/>
    </row>
    <row r="481">
      <c r="C481" s="8"/>
      <c r="E481" s="8"/>
      <c r="G481" s="8"/>
      <c r="I481" s="8"/>
      <c r="L481" s="8"/>
      <c r="N481" s="8"/>
      <c r="P481" s="8"/>
      <c r="R481" s="8"/>
      <c r="V481" s="8"/>
      <c r="X481" s="8"/>
      <c r="Z481" s="8"/>
      <c r="AB481" s="8"/>
      <c r="AF481" s="8"/>
      <c r="AH481" s="8"/>
      <c r="AJ481" s="8"/>
      <c r="AL481" s="8"/>
    </row>
    <row r="482">
      <c r="C482" s="8"/>
      <c r="E482" s="8"/>
      <c r="G482" s="8"/>
      <c r="I482" s="8"/>
      <c r="L482" s="8"/>
      <c r="N482" s="8"/>
      <c r="P482" s="8"/>
      <c r="R482" s="8"/>
      <c r="V482" s="8"/>
      <c r="X482" s="8"/>
      <c r="Z482" s="8"/>
      <c r="AB482" s="8"/>
      <c r="AF482" s="8"/>
      <c r="AH482" s="8"/>
      <c r="AJ482" s="8"/>
      <c r="AL482" s="8"/>
    </row>
    <row r="483">
      <c r="C483" s="8"/>
      <c r="E483" s="8"/>
      <c r="G483" s="8"/>
      <c r="I483" s="8"/>
      <c r="L483" s="8"/>
      <c r="N483" s="8"/>
      <c r="P483" s="8"/>
      <c r="R483" s="8"/>
      <c r="V483" s="8"/>
      <c r="X483" s="8"/>
      <c r="Z483" s="8"/>
      <c r="AB483" s="8"/>
      <c r="AF483" s="8"/>
      <c r="AH483" s="8"/>
      <c r="AJ483" s="8"/>
      <c r="AL483" s="8"/>
    </row>
    <row r="484">
      <c r="C484" s="8"/>
      <c r="E484" s="8"/>
      <c r="G484" s="8"/>
      <c r="I484" s="8"/>
      <c r="L484" s="8"/>
      <c r="N484" s="8"/>
      <c r="P484" s="8"/>
      <c r="R484" s="8"/>
      <c r="V484" s="8"/>
      <c r="X484" s="8"/>
      <c r="Z484" s="8"/>
      <c r="AB484" s="8"/>
      <c r="AF484" s="8"/>
      <c r="AH484" s="8"/>
      <c r="AJ484" s="8"/>
      <c r="AL484" s="8"/>
    </row>
    <row r="485">
      <c r="C485" s="8"/>
      <c r="E485" s="8"/>
      <c r="G485" s="8"/>
      <c r="I485" s="8"/>
      <c r="L485" s="8"/>
      <c r="N485" s="8"/>
      <c r="P485" s="8"/>
      <c r="R485" s="8"/>
      <c r="V485" s="8"/>
      <c r="X485" s="8"/>
      <c r="Z485" s="8"/>
      <c r="AB485" s="8"/>
      <c r="AF485" s="8"/>
      <c r="AH485" s="8"/>
      <c r="AJ485" s="8"/>
      <c r="AL485" s="8"/>
    </row>
    <row r="486">
      <c r="C486" s="8"/>
      <c r="E486" s="8"/>
      <c r="G486" s="8"/>
      <c r="I486" s="8"/>
      <c r="L486" s="8"/>
      <c r="N486" s="8"/>
      <c r="P486" s="8"/>
      <c r="R486" s="8"/>
      <c r="V486" s="8"/>
      <c r="X486" s="8"/>
      <c r="Z486" s="8"/>
      <c r="AB486" s="8"/>
      <c r="AF486" s="8"/>
      <c r="AH486" s="8"/>
      <c r="AJ486" s="8"/>
      <c r="AL486" s="8"/>
    </row>
    <row r="487">
      <c r="C487" s="8"/>
      <c r="E487" s="8"/>
      <c r="G487" s="8"/>
      <c r="I487" s="8"/>
      <c r="L487" s="8"/>
      <c r="N487" s="8"/>
      <c r="P487" s="8"/>
      <c r="R487" s="8"/>
      <c r="V487" s="8"/>
      <c r="X487" s="8"/>
      <c r="Z487" s="8"/>
      <c r="AB487" s="8"/>
      <c r="AF487" s="8"/>
      <c r="AH487" s="8"/>
      <c r="AJ487" s="8"/>
      <c r="AL487" s="8"/>
    </row>
    <row r="488">
      <c r="C488" s="8"/>
      <c r="E488" s="8"/>
      <c r="G488" s="8"/>
      <c r="I488" s="8"/>
      <c r="L488" s="8"/>
      <c r="N488" s="8"/>
      <c r="P488" s="8"/>
      <c r="R488" s="8"/>
      <c r="V488" s="8"/>
      <c r="X488" s="8"/>
      <c r="Z488" s="8"/>
      <c r="AB488" s="8"/>
      <c r="AF488" s="8"/>
      <c r="AH488" s="8"/>
      <c r="AJ488" s="8"/>
      <c r="AL488" s="8"/>
    </row>
    <row r="489">
      <c r="C489" s="8"/>
      <c r="E489" s="8"/>
      <c r="G489" s="8"/>
      <c r="I489" s="8"/>
      <c r="L489" s="8"/>
      <c r="N489" s="8"/>
      <c r="P489" s="8"/>
      <c r="R489" s="8"/>
      <c r="V489" s="8"/>
      <c r="X489" s="8"/>
      <c r="Z489" s="8"/>
      <c r="AB489" s="8"/>
      <c r="AF489" s="8"/>
      <c r="AH489" s="8"/>
      <c r="AJ489" s="8"/>
      <c r="AL489" s="8"/>
    </row>
    <row r="490">
      <c r="C490" s="8"/>
      <c r="E490" s="8"/>
      <c r="G490" s="8"/>
      <c r="I490" s="8"/>
      <c r="L490" s="8"/>
      <c r="N490" s="8"/>
      <c r="P490" s="8"/>
      <c r="R490" s="8"/>
      <c r="V490" s="8"/>
      <c r="X490" s="8"/>
      <c r="Z490" s="8"/>
      <c r="AB490" s="8"/>
      <c r="AF490" s="8"/>
      <c r="AH490" s="8"/>
      <c r="AJ490" s="8"/>
      <c r="AL490" s="8"/>
    </row>
    <row r="491">
      <c r="C491" s="8"/>
      <c r="E491" s="8"/>
      <c r="G491" s="8"/>
      <c r="I491" s="8"/>
      <c r="L491" s="8"/>
      <c r="N491" s="8"/>
      <c r="P491" s="8"/>
      <c r="R491" s="8"/>
      <c r="V491" s="8"/>
      <c r="X491" s="8"/>
      <c r="Z491" s="8"/>
      <c r="AB491" s="8"/>
      <c r="AF491" s="8"/>
      <c r="AH491" s="8"/>
      <c r="AJ491" s="8"/>
      <c r="AL491" s="8"/>
    </row>
    <row r="492">
      <c r="C492" s="8"/>
      <c r="E492" s="8"/>
      <c r="G492" s="8"/>
      <c r="I492" s="8"/>
      <c r="L492" s="8"/>
      <c r="N492" s="8"/>
      <c r="P492" s="8"/>
      <c r="R492" s="8"/>
      <c r="V492" s="8"/>
      <c r="X492" s="8"/>
      <c r="Z492" s="8"/>
      <c r="AB492" s="8"/>
      <c r="AF492" s="8"/>
      <c r="AH492" s="8"/>
      <c r="AJ492" s="8"/>
      <c r="AL492" s="8"/>
    </row>
    <row r="493">
      <c r="C493" s="8"/>
      <c r="E493" s="8"/>
      <c r="G493" s="8"/>
      <c r="I493" s="8"/>
      <c r="L493" s="8"/>
      <c r="N493" s="8"/>
      <c r="P493" s="8"/>
      <c r="R493" s="8"/>
      <c r="V493" s="8"/>
      <c r="X493" s="8"/>
      <c r="Z493" s="8"/>
      <c r="AB493" s="8"/>
      <c r="AF493" s="8"/>
      <c r="AH493" s="8"/>
      <c r="AJ493" s="8"/>
      <c r="AL493" s="8"/>
    </row>
    <row r="494">
      <c r="C494" s="8"/>
      <c r="E494" s="8"/>
      <c r="G494" s="8"/>
      <c r="I494" s="8"/>
      <c r="L494" s="8"/>
      <c r="N494" s="8"/>
      <c r="P494" s="8"/>
      <c r="R494" s="8"/>
      <c r="V494" s="8"/>
      <c r="X494" s="8"/>
      <c r="Z494" s="8"/>
      <c r="AB494" s="8"/>
      <c r="AF494" s="8"/>
      <c r="AH494" s="8"/>
      <c r="AJ494" s="8"/>
      <c r="AL494" s="8"/>
    </row>
    <row r="495">
      <c r="C495" s="8"/>
      <c r="E495" s="8"/>
      <c r="G495" s="8"/>
      <c r="I495" s="8"/>
      <c r="L495" s="8"/>
      <c r="N495" s="8"/>
      <c r="P495" s="8"/>
      <c r="R495" s="8"/>
      <c r="V495" s="8"/>
      <c r="X495" s="8"/>
      <c r="Z495" s="8"/>
      <c r="AB495" s="8"/>
      <c r="AF495" s="8"/>
      <c r="AH495" s="8"/>
      <c r="AJ495" s="8"/>
      <c r="AL495" s="8"/>
    </row>
    <row r="496">
      <c r="C496" s="8"/>
      <c r="E496" s="8"/>
      <c r="G496" s="8"/>
      <c r="I496" s="8"/>
      <c r="L496" s="8"/>
      <c r="N496" s="8"/>
      <c r="P496" s="8"/>
      <c r="R496" s="8"/>
      <c r="V496" s="8"/>
      <c r="X496" s="8"/>
      <c r="Z496" s="8"/>
      <c r="AB496" s="8"/>
      <c r="AF496" s="8"/>
      <c r="AH496" s="8"/>
      <c r="AJ496" s="8"/>
      <c r="AL496" s="8"/>
    </row>
    <row r="497">
      <c r="C497" s="8"/>
      <c r="E497" s="8"/>
      <c r="G497" s="8"/>
      <c r="I497" s="8"/>
      <c r="L497" s="8"/>
      <c r="N497" s="8"/>
      <c r="P497" s="8"/>
      <c r="R497" s="8"/>
      <c r="V497" s="8"/>
      <c r="X497" s="8"/>
      <c r="Z497" s="8"/>
      <c r="AB497" s="8"/>
      <c r="AF497" s="8"/>
      <c r="AH497" s="8"/>
      <c r="AJ497" s="8"/>
      <c r="AL497" s="8"/>
    </row>
    <row r="498">
      <c r="C498" s="8"/>
      <c r="E498" s="8"/>
      <c r="G498" s="8"/>
      <c r="I498" s="8"/>
      <c r="L498" s="8"/>
      <c r="N498" s="8"/>
      <c r="P498" s="8"/>
      <c r="R498" s="8"/>
      <c r="V498" s="8"/>
      <c r="X498" s="8"/>
      <c r="Z498" s="8"/>
      <c r="AB498" s="8"/>
      <c r="AF498" s="8"/>
      <c r="AH498" s="8"/>
      <c r="AJ498" s="8"/>
      <c r="AL498" s="8"/>
    </row>
    <row r="499">
      <c r="C499" s="8"/>
      <c r="E499" s="8"/>
      <c r="G499" s="8"/>
      <c r="I499" s="8"/>
      <c r="L499" s="8"/>
      <c r="N499" s="8"/>
      <c r="P499" s="8"/>
      <c r="R499" s="8"/>
      <c r="V499" s="8"/>
      <c r="X499" s="8"/>
      <c r="Z499" s="8"/>
      <c r="AB499" s="8"/>
      <c r="AF499" s="8"/>
      <c r="AH499" s="8"/>
      <c r="AJ499" s="8"/>
      <c r="AL499" s="8"/>
    </row>
    <row r="500">
      <c r="C500" s="8"/>
      <c r="E500" s="8"/>
      <c r="G500" s="8"/>
      <c r="I500" s="8"/>
      <c r="L500" s="8"/>
      <c r="N500" s="8"/>
      <c r="P500" s="8"/>
      <c r="R500" s="8"/>
      <c r="V500" s="8"/>
      <c r="X500" s="8"/>
      <c r="Z500" s="8"/>
      <c r="AB500" s="8"/>
      <c r="AF500" s="8"/>
      <c r="AH500" s="8"/>
      <c r="AJ500" s="8"/>
      <c r="AL500" s="8"/>
    </row>
    <row r="501">
      <c r="C501" s="8"/>
      <c r="E501" s="8"/>
      <c r="G501" s="8"/>
      <c r="I501" s="8"/>
      <c r="L501" s="8"/>
      <c r="N501" s="8"/>
      <c r="P501" s="8"/>
      <c r="R501" s="8"/>
      <c r="V501" s="8"/>
      <c r="X501" s="8"/>
      <c r="Z501" s="8"/>
      <c r="AB501" s="8"/>
      <c r="AF501" s="8"/>
      <c r="AH501" s="8"/>
      <c r="AJ501" s="8"/>
      <c r="AL501" s="8"/>
    </row>
    <row r="502">
      <c r="C502" s="8"/>
      <c r="E502" s="8"/>
      <c r="G502" s="8"/>
      <c r="I502" s="8"/>
      <c r="L502" s="8"/>
      <c r="N502" s="8"/>
      <c r="P502" s="8"/>
      <c r="R502" s="8"/>
      <c r="V502" s="8"/>
      <c r="X502" s="8"/>
      <c r="Z502" s="8"/>
      <c r="AB502" s="8"/>
      <c r="AF502" s="8"/>
      <c r="AH502" s="8"/>
      <c r="AJ502" s="8"/>
      <c r="AL502" s="8"/>
    </row>
    <row r="503">
      <c r="C503" s="8"/>
      <c r="E503" s="8"/>
      <c r="G503" s="8"/>
      <c r="I503" s="8"/>
      <c r="L503" s="8"/>
      <c r="N503" s="8"/>
      <c r="P503" s="8"/>
      <c r="R503" s="8"/>
      <c r="V503" s="8"/>
      <c r="X503" s="8"/>
      <c r="Z503" s="8"/>
      <c r="AB503" s="8"/>
      <c r="AF503" s="8"/>
      <c r="AH503" s="8"/>
      <c r="AJ503" s="8"/>
      <c r="AL503" s="8"/>
    </row>
    <row r="504">
      <c r="C504" s="8"/>
      <c r="E504" s="8"/>
      <c r="G504" s="8"/>
      <c r="I504" s="8"/>
      <c r="L504" s="8"/>
      <c r="N504" s="8"/>
      <c r="P504" s="8"/>
      <c r="R504" s="8"/>
      <c r="V504" s="8"/>
      <c r="X504" s="8"/>
      <c r="Z504" s="8"/>
      <c r="AB504" s="8"/>
      <c r="AF504" s="8"/>
      <c r="AH504" s="8"/>
      <c r="AJ504" s="8"/>
      <c r="AL504" s="8"/>
    </row>
    <row r="505">
      <c r="C505" s="8"/>
      <c r="E505" s="8"/>
      <c r="G505" s="8"/>
      <c r="I505" s="8"/>
      <c r="L505" s="8"/>
      <c r="N505" s="8"/>
      <c r="P505" s="8"/>
      <c r="R505" s="8"/>
      <c r="V505" s="8"/>
      <c r="X505" s="8"/>
      <c r="Z505" s="8"/>
      <c r="AB505" s="8"/>
      <c r="AF505" s="8"/>
      <c r="AH505" s="8"/>
      <c r="AJ505" s="8"/>
      <c r="AL505" s="8"/>
    </row>
    <row r="506">
      <c r="C506" s="8"/>
      <c r="E506" s="8"/>
      <c r="G506" s="8"/>
      <c r="I506" s="8"/>
      <c r="L506" s="8"/>
      <c r="N506" s="8"/>
      <c r="P506" s="8"/>
      <c r="R506" s="8"/>
      <c r="V506" s="8"/>
      <c r="X506" s="8"/>
      <c r="Z506" s="8"/>
      <c r="AB506" s="8"/>
      <c r="AF506" s="8"/>
      <c r="AH506" s="8"/>
      <c r="AJ506" s="8"/>
      <c r="AL506" s="8"/>
    </row>
    <row r="507">
      <c r="C507" s="8"/>
      <c r="E507" s="8"/>
      <c r="G507" s="8"/>
      <c r="I507" s="8"/>
      <c r="L507" s="8"/>
      <c r="N507" s="8"/>
      <c r="P507" s="8"/>
      <c r="R507" s="8"/>
      <c r="V507" s="8"/>
      <c r="X507" s="8"/>
      <c r="Z507" s="8"/>
      <c r="AB507" s="8"/>
      <c r="AF507" s="8"/>
      <c r="AH507" s="8"/>
      <c r="AJ507" s="8"/>
      <c r="AL507" s="8"/>
    </row>
    <row r="508">
      <c r="C508" s="8"/>
      <c r="E508" s="8"/>
      <c r="G508" s="8"/>
      <c r="I508" s="8"/>
      <c r="L508" s="8"/>
      <c r="N508" s="8"/>
      <c r="P508" s="8"/>
      <c r="R508" s="8"/>
      <c r="V508" s="8"/>
      <c r="X508" s="8"/>
      <c r="Z508" s="8"/>
      <c r="AB508" s="8"/>
      <c r="AF508" s="8"/>
      <c r="AH508" s="8"/>
      <c r="AJ508" s="8"/>
      <c r="AL508" s="8"/>
    </row>
    <row r="509">
      <c r="C509" s="8"/>
      <c r="E509" s="8"/>
      <c r="G509" s="8"/>
      <c r="I509" s="8"/>
      <c r="L509" s="8"/>
      <c r="N509" s="8"/>
      <c r="P509" s="8"/>
      <c r="R509" s="8"/>
      <c r="V509" s="8"/>
      <c r="X509" s="8"/>
      <c r="Z509" s="8"/>
      <c r="AB509" s="8"/>
      <c r="AF509" s="8"/>
      <c r="AH509" s="8"/>
      <c r="AJ509" s="8"/>
      <c r="AL509" s="8"/>
    </row>
    <row r="510">
      <c r="C510" s="8"/>
      <c r="E510" s="8"/>
      <c r="G510" s="8"/>
      <c r="I510" s="8"/>
      <c r="L510" s="8"/>
      <c r="N510" s="8"/>
      <c r="P510" s="8"/>
      <c r="R510" s="8"/>
      <c r="V510" s="8"/>
      <c r="X510" s="8"/>
      <c r="Z510" s="8"/>
      <c r="AB510" s="8"/>
      <c r="AF510" s="8"/>
      <c r="AH510" s="8"/>
      <c r="AJ510" s="8"/>
      <c r="AL510" s="8"/>
    </row>
    <row r="511">
      <c r="C511" s="8"/>
      <c r="E511" s="8"/>
      <c r="G511" s="8"/>
      <c r="I511" s="8"/>
      <c r="L511" s="8"/>
      <c r="N511" s="8"/>
      <c r="P511" s="8"/>
      <c r="R511" s="8"/>
      <c r="V511" s="8"/>
      <c r="X511" s="8"/>
      <c r="Z511" s="8"/>
      <c r="AB511" s="8"/>
      <c r="AF511" s="8"/>
      <c r="AH511" s="8"/>
      <c r="AJ511" s="8"/>
      <c r="AL511" s="8"/>
    </row>
    <row r="512">
      <c r="C512" s="8"/>
      <c r="E512" s="8"/>
      <c r="G512" s="8"/>
      <c r="I512" s="8"/>
      <c r="L512" s="8"/>
      <c r="N512" s="8"/>
      <c r="P512" s="8"/>
      <c r="R512" s="8"/>
      <c r="V512" s="8"/>
      <c r="X512" s="8"/>
      <c r="Z512" s="8"/>
      <c r="AB512" s="8"/>
      <c r="AF512" s="8"/>
      <c r="AH512" s="8"/>
      <c r="AJ512" s="8"/>
      <c r="AL512" s="8"/>
    </row>
    <row r="513">
      <c r="C513" s="8"/>
      <c r="E513" s="8"/>
      <c r="G513" s="8"/>
      <c r="I513" s="8"/>
      <c r="L513" s="8"/>
      <c r="N513" s="8"/>
      <c r="P513" s="8"/>
      <c r="R513" s="8"/>
      <c r="V513" s="8"/>
      <c r="X513" s="8"/>
      <c r="Z513" s="8"/>
      <c r="AB513" s="8"/>
      <c r="AF513" s="8"/>
      <c r="AH513" s="8"/>
      <c r="AJ513" s="8"/>
      <c r="AL513" s="8"/>
    </row>
    <row r="514">
      <c r="C514" s="8"/>
      <c r="E514" s="8"/>
      <c r="G514" s="8"/>
      <c r="I514" s="8"/>
      <c r="L514" s="8"/>
      <c r="N514" s="8"/>
      <c r="P514" s="8"/>
      <c r="R514" s="8"/>
      <c r="V514" s="8"/>
      <c r="X514" s="8"/>
      <c r="Z514" s="8"/>
      <c r="AB514" s="8"/>
      <c r="AF514" s="8"/>
      <c r="AH514" s="8"/>
      <c r="AJ514" s="8"/>
      <c r="AL514" s="8"/>
    </row>
    <row r="515">
      <c r="C515" s="8"/>
      <c r="E515" s="8"/>
      <c r="G515" s="8"/>
      <c r="I515" s="8"/>
      <c r="L515" s="8"/>
      <c r="N515" s="8"/>
      <c r="P515" s="8"/>
      <c r="R515" s="8"/>
      <c r="V515" s="8"/>
      <c r="X515" s="8"/>
      <c r="Z515" s="8"/>
      <c r="AB515" s="8"/>
      <c r="AF515" s="8"/>
      <c r="AH515" s="8"/>
      <c r="AJ515" s="8"/>
      <c r="AL515" s="8"/>
    </row>
    <row r="516">
      <c r="C516" s="8"/>
      <c r="E516" s="8"/>
      <c r="G516" s="8"/>
      <c r="I516" s="8"/>
      <c r="L516" s="8"/>
      <c r="N516" s="8"/>
      <c r="P516" s="8"/>
      <c r="R516" s="8"/>
      <c r="V516" s="8"/>
      <c r="X516" s="8"/>
      <c r="Z516" s="8"/>
      <c r="AB516" s="8"/>
      <c r="AF516" s="8"/>
      <c r="AH516" s="8"/>
      <c r="AJ516" s="8"/>
      <c r="AL516" s="8"/>
    </row>
    <row r="517">
      <c r="C517" s="8"/>
      <c r="E517" s="8"/>
      <c r="G517" s="8"/>
      <c r="I517" s="8"/>
      <c r="L517" s="8"/>
      <c r="N517" s="8"/>
      <c r="P517" s="8"/>
      <c r="R517" s="8"/>
      <c r="V517" s="8"/>
      <c r="X517" s="8"/>
      <c r="Z517" s="8"/>
      <c r="AB517" s="8"/>
      <c r="AF517" s="8"/>
      <c r="AH517" s="8"/>
      <c r="AJ517" s="8"/>
      <c r="AL517" s="8"/>
    </row>
    <row r="518">
      <c r="C518" s="8"/>
      <c r="E518" s="8"/>
      <c r="G518" s="8"/>
      <c r="I518" s="8"/>
      <c r="L518" s="8"/>
      <c r="N518" s="8"/>
      <c r="P518" s="8"/>
      <c r="R518" s="8"/>
      <c r="V518" s="8"/>
      <c r="X518" s="8"/>
      <c r="Z518" s="8"/>
      <c r="AB518" s="8"/>
      <c r="AF518" s="8"/>
      <c r="AH518" s="8"/>
      <c r="AJ518" s="8"/>
      <c r="AL518" s="8"/>
    </row>
    <row r="519">
      <c r="C519" s="8"/>
      <c r="E519" s="8"/>
      <c r="G519" s="8"/>
      <c r="I519" s="8"/>
      <c r="L519" s="8"/>
      <c r="N519" s="8"/>
      <c r="P519" s="8"/>
      <c r="R519" s="8"/>
      <c r="V519" s="8"/>
      <c r="X519" s="8"/>
      <c r="Z519" s="8"/>
      <c r="AB519" s="8"/>
      <c r="AF519" s="8"/>
      <c r="AH519" s="8"/>
      <c r="AJ519" s="8"/>
      <c r="AL519" s="8"/>
    </row>
    <row r="520">
      <c r="C520" s="8"/>
      <c r="E520" s="8"/>
      <c r="G520" s="8"/>
      <c r="I520" s="8"/>
      <c r="L520" s="8"/>
      <c r="N520" s="8"/>
      <c r="P520" s="8"/>
      <c r="R520" s="8"/>
      <c r="V520" s="8"/>
      <c r="X520" s="8"/>
      <c r="Z520" s="8"/>
      <c r="AB520" s="8"/>
      <c r="AF520" s="8"/>
      <c r="AH520" s="8"/>
      <c r="AJ520" s="8"/>
      <c r="AL520" s="8"/>
    </row>
    <row r="521">
      <c r="C521" s="8"/>
      <c r="E521" s="8"/>
      <c r="G521" s="8"/>
      <c r="I521" s="8"/>
      <c r="L521" s="8"/>
      <c r="N521" s="8"/>
      <c r="P521" s="8"/>
      <c r="R521" s="8"/>
      <c r="V521" s="8"/>
      <c r="X521" s="8"/>
      <c r="Z521" s="8"/>
      <c r="AB521" s="8"/>
      <c r="AF521" s="8"/>
      <c r="AH521" s="8"/>
      <c r="AJ521" s="8"/>
      <c r="AL521" s="8"/>
    </row>
    <row r="522">
      <c r="C522" s="8"/>
      <c r="E522" s="8"/>
      <c r="G522" s="8"/>
      <c r="I522" s="8"/>
      <c r="L522" s="8"/>
      <c r="N522" s="8"/>
      <c r="P522" s="8"/>
      <c r="R522" s="8"/>
      <c r="V522" s="8"/>
      <c r="X522" s="8"/>
      <c r="Z522" s="8"/>
      <c r="AB522" s="8"/>
      <c r="AF522" s="8"/>
      <c r="AH522" s="8"/>
      <c r="AJ522" s="8"/>
      <c r="AL522" s="8"/>
    </row>
    <row r="523">
      <c r="C523" s="8"/>
      <c r="E523" s="8"/>
      <c r="G523" s="8"/>
      <c r="I523" s="8"/>
      <c r="L523" s="8"/>
      <c r="N523" s="8"/>
      <c r="P523" s="8"/>
      <c r="R523" s="8"/>
      <c r="V523" s="8"/>
      <c r="X523" s="8"/>
      <c r="Z523" s="8"/>
      <c r="AB523" s="8"/>
      <c r="AF523" s="8"/>
      <c r="AH523" s="8"/>
      <c r="AJ523" s="8"/>
      <c r="AL523" s="8"/>
    </row>
    <row r="524">
      <c r="C524" s="8"/>
      <c r="E524" s="8"/>
      <c r="G524" s="8"/>
      <c r="I524" s="8"/>
      <c r="L524" s="8"/>
      <c r="N524" s="8"/>
      <c r="P524" s="8"/>
      <c r="R524" s="8"/>
      <c r="V524" s="8"/>
      <c r="X524" s="8"/>
      <c r="Z524" s="8"/>
      <c r="AB524" s="8"/>
      <c r="AF524" s="8"/>
      <c r="AH524" s="8"/>
      <c r="AJ524" s="8"/>
      <c r="AL524" s="8"/>
    </row>
    <row r="525">
      <c r="C525" s="8"/>
      <c r="E525" s="8"/>
      <c r="G525" s="8"/>
      <c r="I525" s="8"/>
      <c r="L525" s="8"/>
      <c r="N525" s="8"/>
      <c r="P525" s="8"/>
      <c r="R525" s="8"/>
      <c r="V525" s="8"/>
      <c r="X525" s="8"/>
      <c r="Z525" s="8"/>
      <c r="AB525" s="8"/>
      <c r="AF525" s="8"/>
      <c r="AH525" s="8"/>
      <c r="AJ525" s="8"/>
      <c r="AL525" s="8"/>
    </row>
    <row r="526">
      <c r="C526" s="8"/>
      <c r="E526" s="8"/>
      <c r="G526" s="8"/>
      <c r="I526" s="8"/>
      <c r="L526" s="8"/>
      <c r="N526" s="8"/>
      <c r="P526" s="8"/>
      <c r="R526" s="8"/>
      <c r="V526" s="8"/>
      <c r="X526" s="8"/>
      <c r="Z526" s="8"/>
      <c r="AB526" s="8"/>
      <c r="AF526" s="8"/>
      <c r="AH526" s="8"/>
      <c r="AJ526" s="8"/>
      <c r="AL526" s="8"/>
    </row>
    <row r="527">
      <c r="C527" s="8"/>
      <c r="E527" s="8"/>
      <c r="G527" s="8"/>
      <c r="I527" s="8"/>
      <c r="L527" s="8"/>
      <c r="N527" s="8"/>
      <c r="P527" s="8"/>
      <c r="R527" s="8"/>
      <c r="V527" s="8"/>
      <c r="X527" s="8"/>
      <c r="Z527" s="8"/>
      <c r="AB527" s="8"/>
      <c r="AF527" s="8"/>
      <c r="AH527" s="8"/>
      <c r="AJ527" s="8"/>
      <c r="AL527" s="8"/>
    </row>
    <row r="528">
      <c r="C528" s="8"/>
      <c r="E528" s="8"/>
      <c r="G528" s="8"/>
      <c r="I528" s="8"/>
      <c r="L528" s="8"/>
      <c r="N528" s="8"/>
      <c r="P528" s="8"/>
      <c r="R528" s="8"/>
      <c r="V528" s="8"/>
      <c r="X528" s="8"/>
      <c r="Z528" s="8"/>
      <c r="AB528" s="8"/>
      <c r="AF528" s="8"/>
      <c r="AH528" s="8"/>
      <c r="AJ528" s="8"/>
      <c r="AL528" s="8"/>
    </row>
    <row r="529">
      <c r="C529" s="8"/>
      <c r="E529" s="8"/>
      <c r="G529" s="8"/>
      <c r="I529" s="8"/>
      <c r="L529" s="8"/>
      <c r="N529" s="8"/>
      <c r="P529" s="8"/>
      <c r="R529" s="8"/>
      <c r="V529" s="8"/>
      <c r="X529" s="8"/>
      <c r="Z529" s="8"/>
      <c r="AB529" s="8"/>
      <c r="AF529" s="8"/>
      <c r="AH529" s="8"/>
      <c r="AJ529" s="8"/>
      <c r="AL529" s="8"/>
    </row>
    <row r="530">
      <c r="C530" s="8"/>
      <c r="E530" s="8"/>
      <c r="G530" s="8"/>
      <c r="I530" s="8"/>
      <c r="L530" s="8"/>
      <c r="N530" s="8"/>
      <c r="P530" s="8"/>
      <c r="R530" s="8"/>
      <c r="V530" s="8"/>
      <c r="X530" s="8"/>
      <c r="Z530" s="8"/>
      <c r="AB530" s="8"/>
      <c r="AF530" s="8"/>
      <c r="AH530" s="8"/>
      <c r="AJ530" s="8"/>
      <c r="AL530" s="8"/>
    </row>
    <row r="531">
      <c r="C531" s="8"/>
      <c r="E531" s="8"/>
      <c r="G531" s="8"/>
      <c r="I531" s="8"/>
      <c r="L531" s="8"/>
      <c r="N531" s="8"/>
      <c r="P531" s="8"/>
      <c r="R531" s="8"/>
      <c r="V531" s="8"/>
      <c r="X531" s="8"/>
      <c r="Z531" s="8"/>
      <c r="AB531" s="8"/>
      <c r="AF531" s="8"/>
      <c r="AH531" s="8"/>
      <c r="AJ531" s="8"/>
      <c r="AL531" s="8"/>
    </row>
    <row r="532">
      <c r="C532" s="8"/>
      <c r="E532" s="8"/>
      <c r="G532" s="8"/>
      <c r="I532" s="8"/>
      <c r="L532" s="8"/>
      <c r="N532" s="8"/>
      <c r="P532" s="8"/>
      <c r="R532" s="8"/>
      <c r="V532" s="8"/>
      <c r="X532" s="8"/>
      <c r="Z532" s="8"/>
      <c r="AB532" s="8"/>
      <c r="AF532" s="8"/>
      <c r="AH532" s="8"/>
      <c r="AJ532" s="8"/>
      <c r="AL532" s="8"/>
    </row>
    <row r="533">
      <c r="C533" s="8"/>
      <c r="E533" s="8"/>
      <c r="G533" s="8"/>
      <c r="I533" s="8"/>
      <c r="L533" s="8"/>
      <c r="N533" s="8"/>
      <c r="P533" s="8"/>
      <c r="R533" s="8"/>
      <c r="V533" s="8"/>
      <c r="X533" s="8"/>
      <c r="Z533" s="8"/>
      <c r="AB533" s="8"/>
      <c r="AF533" s="8"/>
      <c r="AH533" s="8"/>
      <c r="AJ533" s="8"/>
      <c r="AL533" s="8"/>
    </row>
    <row r="534">
      <c r="C534" s="8"/>
      <c r="E534" s="8"/>
      <c r="G534" s="8"/>
      <c r="I534" s="8"/>
      <c r="L534" s="8"/>
      <c r="N534" s="8"/>
      <c r="P534" s="8"/>
      <c r="R534" s="8"/>
      <c r="V534" s="8"/>
      <c r="X534" s="8"/>
      <c r="Z534" s="8"/>
      <c r="AB534" s="8"/>
      <c r="AF534" s="8"/>
      <c r="AH534" s="8"/>
      <c r="AJ534" s="8"/>
      <c r="AL534" s="8"/>
    </row>
    <row r="535">
      <c r="C535" s="8"/>
      <c r="E535" s="8"/>
      <c r="G535" s="8"/>
      <c r="I535" s="8"/>
      <c r="L535" s="8"/>
      <c r="N535" s="8"/>
      <c r="P535" s="8"/>
      <c r="R535" s="8"/>
      <c r="V535" s="8"/>
      <c r="X535" s="8"/>
      <c r="Z535" s="8"/>
      <c r="AB535" s="8"/>
      <c r="AF535" s="8"/>
      <c r="AH535" s="8"/>
      <c r="AJ535" s="8"/>
      <c r="AL535" s="8"/>
    </row>
    <row r="536">
      <c r="C536" s="8"/>
      <c r="E536" s="8"/>
      <c r="G536" s="8"/>
      <c r="I536" s="8"/>
      <c r="L536" s="8"/>
      <c r="N536" s="8"/>
      <c r="P536" s="8"/>
      <c r="R536" s="8"/>
      <c r="V536" s="8"/>
      <c r="X536" s="8"/>
      <c r="Z536" s="8"/>
      <c r="AB536" s="8"/>
      <c r="AF536" s="8"/>
      <c r="AH536" s="8"/>
      <c r="AJ536" s="8"/>
      <c r="AL536" s="8"/>
    </row>
    <row r="537">
      <c r="C537" s="8"/>
      <c r="E537" s="8"/>
      <c r="G537" s="8"/>
      <c r="I537" s="8"/>
      <c r="L537" s="8"/>
      <c r="N537" s="8"/>
      <c r="P537" s="8"/>
      <c r="R537" s="8"/>
      <c r="V537" s="8"/>
      <c r="X537" s="8"/>
      <c r="Z537" s="8"/>
      <c r="AB537" s="8"/>
      <c r="AF537" s="8"/>
      <c r="AH537" s="8"/>
      <c r="AJ537" s="8"/>
      <c r="AL537" s="8"/>
    </row>
    <row r="538">
      <c r="C538" s="8"/>
      <c r="E538" s="8"/>
      <c r="G538" s="8"/>
      <c r="I538" s="8"/>
      <c r="L538" s="8"/>
      <c r="N538" s="8"/>
      <c r="P538" s="8"/>
      <c r="R538" s="8"/>
      <c r="V538" s="8"/>
      <c r="X538" s="8"/>
      <c r="Z538" s="8"/>
      <c r="AB538" s="8"/>
      <c r="AF538" s="8"/>
      <c r="AH538" s="8"/>
      <c r="AJ538" s="8"/>
      <c r="AL538" s="8"/>
    </row>
    <row r="539">
      <c r="C539" s="8"/>
      <c r="E539" s="8"/>
      <c r="G539" s="8"/>
      <c r="I539" s="8"/>
      <c r="L539" s="8"/>
      <c r="N539" s="8"/>
      <c r="P539" s="8"/>
      <c r="R539" s="8"/>
      <c r="V539" s="8"/>
      <c r="X539" s="8"/>
      <c r="Z539" s="8"/>
      <c r="AB539" s="8"/>
      <c r="AF539" s="8"/>
      <c r="AH539" s="8"/>
      <c r="AJ539" s="8"/>
      <c r="AL539" s="8"/>
    </row>
    <row r="540">
      <c r="C540" s="8"/>
      <c r="E540" s="8"/>
      <c r="G540" s="8"/>
      <c r="I540" s="8"/>
      <c r="L540" s="8"/>
      <c r="N540" s="8"/>
      <c r="P540" s="8"/>
      <c r="R540" s="8"/>
      <c r="V540" s="8"/>
      <c r="X540" s="8"/>
      <c r="Z540" s="8"/>
      <c r="AB540" s="8"/>
      <c r="AF540" s="8"/>
      <c r="AH540" s="8"/>
      <c r="AJ540" s="8"/>
      <c r="AL540" s="8"/>
    </row>
    <row r="541">
      <c r="C541" s="8"/>
      <c r="E541" s="8"/>
      <c r="G541" s="8"/>
      <c r="I541" s="8"/>
      <c r="L541" s="8"/>
      <c r="N541" s="8"/>
      <c r="P541" s="8"/>
      <c r="R541" s="8"/>
      <c r="V541" s="8"/>
      <c r="X541" s="8"/>
      <c r="Z541" s="8"/>
      <c r="AB541" s="8"/>
      <c r="AF541" s="8"/>
      <c r="AH541" s="8"/>
      <c r="AJ541" s="8"/>
      <c r="AL541" s="8"/>
    </row>
    <row r="542">
      <c r="C542" s="8"/>
      <c r="E542" s="8"/>
      <c r="G542" s="8"/>
      <c r="I542" s="8"/>
      <c r="L542" s="8"/>
      <c r="N542" s="8"/>
      <c r="P542" s="8"/>
      <c r="R542" s="8"/>
      <c r="V542" s="8"/>
      <c r="X542" s="8"/>
      <c r="Z542" s="8"/>
      <c r="AB542" s="8"/>
      <c r="AF542" s="8"/>
      <c r="AH542" s="8"/>
      <c r="AJ542" s="8"/>
      <c r="AL542" s="8"/>
    </row>
    <row r="543">
      <c r="C543" s="8"/>
      <c r="E543" s="8"/>
      <c r="G543" s="8"/>
      <c r="I543" s="8"/>
      <c r="L543" s="8"/>
      <c r="N543" s="8"/>
      <c r="P543" s="8"/>
      <c r="R543" s="8"/>
      <c r="V543" s="8"/>
      <c r="X543" s="8"/>
      <c r="Z543" s="8"/>
      <c r="AB543" s="8"/>
      <c r="AF543" s="8"/>
      <c r="AH543" s="8"/>
      <c r="AJ543" s="8"/>
      <c r="AL543" s="8"/>
    </row>
    <row r="544">
      <c r="C544" s="8"/>
      <c r="E544" s="8"/>
      <c r="G544" s="8"/>
      <c r="I544" s="8"/>
      <c r="L544" s="8"/>
      <c r="N544" s="8"/>
      <c r="P544" s="8"/>
      <c r="R544" s="8"/>
      <c r="V544" s="8"/>
      <c r="X544" s="8"/>
      <c r="Z544" s="8"/>
      <c r="AB544" s="8"/>
      <c r="AF544" s="8"/>
      <c r="AH544" s="8"/>
      <c r="AJ544" s="8"/>
      <c r="AL544" s="8"/>
    </row>
    <row r="545">
      <c r="C545" s="8"/>
      <c r="E545" s="8"/>
      <c r="G545" s="8"/>
      <c r="I545" s="8"/>
      <c r="L545" s="8"/>
      <c r="N545" s="8"/>
      <c r="P545" s="8"/>
      <c r="R545" s="8"/>
      <c r="V545" s="8"/>
      <c r="X545" s="8"/>
      <c r="Z545" s="8"/>
      <c r="AB545" s="8"/>
      <c r="AF545" s="8"/>
      <c r="AH545" s="8"/>
      <c r="AJ545" s="8"/>
      <c r="AL545" s="8"/>
    </row>
    <row r="546">
      <c r="C546" s="8"/>
      <c r="E546" s="8"/>
      <c r="G546" s="8"/>
      <c r="I546" s="8"/>
      <c r="L546" s="8"/>
      <c r="N546" s="8"/>
      <c r="P546" s="8"/>
      <c r="R546" s="8"/>
      <c r="V546" s="8"/>
      <c r="X546" s="8"/>
      <c r="Z546" s="8"/>
      <c r="AB546" s="8"/>
      <c r="AF546" s="8"/>
      <c r="AH546" s="8"/>
      <c r="AJ546" s="8"/>
      <c r="AL546" s="8"/>
    </row>
    <row r="547">
      <c r="C547" s="8"/>
      <c r="E547" s="8"/>
      <c r="G547" s="8"/>
      <c r="I547" s="8"/>
      <c r="L547" s="8"/>
      <c r="N547" s="8"/>
      <c r="P547" s="8"/>
      <c r="R547" s="8"/>
      <c r="V547" s="8"/>
      <c r="X547" s="8"/>
      <c r="Z547" s="8"/>
      <c r="AB547" s="8"/>
      <c r="AF547" s="8"/>
      <c r="AH547" s="8"/>
      <c r="AJ547" s="8"/>
      <c r="AL547" s="8"/>
    </row>
    <row r="548">
      <c r="C548" s="8"/>
      <c r="E548" s="8"/>
      <c r="G548" s="8"/>
      <c r="I548" s="8"/>
      <c r="L548" s="8"/>
      <c r="N548" s="8"/>
      <c r="P548" s="8"/>
      <c r="R548" s="8"/>
      <c r="V548" s="8"/>
      <c r="X548" s="8"/>
      <c r="Z548" s="8"/>
      <c r="AB548" s="8"/>
      <c r="AF548" s="8"/>
      <c r="AH548" s="8"/>
      <c r="AJ548" s="8"/>
      <c r="AL548" s="8"/>
    </row>
    <row r="549">
      <c r="C549" s="8"/>
      <c r="E549" s="8"/>
      <c r="G549" s="8"/>
      <c r="I549" s="8"/>
      <c r="L549" s="8"/>
      <c r="N549" s="8"/>
      <c r="P549" s="8"/>
      <c r="R549" s="8"/>
      <c r="V549" s="8"/>
      <c r="X549" s="8"/>
      <c r="Z549" s="8"/>
      <c r="AB549" s="8"/>
      <c r="AF549" s="8"/>
      <c r="AH549" s="8"/>
      <c r="AJ549" s="8"/>
      <c r="AL549" s="8"/>
    </row>
    <row r="550">
      <c r="C550" s="8"/>
      <c r="E550" s="8"/>
      <c r="G550" s="8"/>
      <c r="I550" s="8"/>
      <c r="L550" s="8"/>
      <c r="N550" s="8"/>
      <c r="P550" s="8"/>
      <c r="R550" s="8"/>
      <c r="V550" s="8"/>
      <c r="X550" s="8"/>
      <c r="Z550" s="8"/>
      <c r="AB550" s="8"/>
      <c r="AF550" s="8"/>
      <c r="AH550" s="8"/>
      <c r="AJ550" s="8"/>
      <c r="AL550" s="8"/>
    </row>
    <row r="551">
      <c r="C551" s="8"/>
      <c r="E551" s="8"/>
      <c r="G551" s="8"/>
      <c r="I551" s="8"/>
      <c r="L551" s="8"/>
      <c r="N551" s="8"/>
      <c r="P551" s="8"/>
      <c r="R551" s="8"/>
      <c r="V551" s="8"/>
      <c r="X551" s="8"/>
      <c r="Z551" s="8"/>
      <c r="AB551" s="8"/>
      <c r="AF551" s="8"/>
      <c r="AH551" s="8"/>
      <c r="AJ551" s="8"/>
      <c r="AL551" s="8"/>
    </row>
    <row r="552">
      <c r="C552" s="8"/>
      <c r="E552" s="8"/>
      <c r="G552" s="8"/>
      <c r="I552" s="8"/>
      <c r="L552" s="8"/>
      <c r="N552" s="8"/>
      <c r="P552" s="8"/>
      <c r="R552" s="8"/>
      <c r="V552" s="8"/>
      <c r="X552" s="8"/>
      <c r="Z552" s="8"/>
      <c r="AB552" s="8"/>
      <c r="AF552" s="8"/>
      <c r="AH552" s="8"/>
      <c r="AJ552" s="8"/>
      <c r="AL552" s="8"/>
    </row>
    <row r="553">
      <c r="C553" s="8"/>
      <c r="E553" s="8"/>
      <c r="G553" s="8"/>
      <c r="I553" s="8"/>
      <c r="L553" s="8"/>
      <c r="N553" s="8"/>
      <c r="P553" s="8"/>
      <c r="R553" s="8"/>
      <c r="V553" s="8"/>
      <c r="X553" s="8"/>
      <c r="Z553" s="8"/>
      <c r="AB553" s="8"/>
      <c r="AF553" s="8"/>
      <c r="AH553" s="8"/>
      <c r="AJ553" s="8"/>
      <c r="AL553" s="8"/>
    </row>
    <row r="554">
      <c r="C554" s="8"/>
      <c r="E554" s="8"/>
      <c r="G554" s="8"/>
      <c r="I554" s="8"/>
      <c r="L554" s="8"/>
      <c r="N554" s="8"/>
      <c r="P554" s="8"/>
      <c r="R554" s="8"/>
      <c r="V554" s="8"/>
      <c r="X554" s="8"/>
      <c r="Z554" s="8"/>
      <c r="AB554" s="8"/>
      <c r="AF554" s="8"/>
      <c r="AH554" s="8"/>
      <c r="AJ554" s="8"/>
      <c r="AL554" s="8"/>
    </row>
    <row r="555">
      <c r="C555" s="8"/>
      <c r="E555" s="8"/>
      <c r="G555" s="8"/>
      <c r="I555" s="8"/>
      <c r="L555" s="8"/>
      <c r="N555" s="8"/>
      <c r="P555" s="8"/>
      <c r="R555" s="8"/>
      <c r="V555" s="8"/>
      <c r="X555" s="8"/>
      <c r="Z555" s="8"/>
      <c r="AB555" s="8"/>
      <c r="AF555" s="8"/>
      <c r="AH555" s="8"/>
      <c r="AJ555" s="8"/>
      <c r="AL555" s="8"/>
    </row>
    <row r="556">
      <c r="C556" s="8"/>
      <c r="E556" s="8"/>
      <c r="G556" s="8"/>
      <c r="I556" s="8"/>
      <c r="L556" s="8"/>
      <c r="N556" s="8"/>
      <c r="P556" s="8"/>
      <c r="R556" s="8"/>
      <c r="V556" s="8"/>
      <c r="X556" s="8"/>
      <c r="Z556" s="8"/>
      <c r="AB556" s="8"/>
      <c r="AF556" s="8"/>
      <c r="AH556" s="8"/>
      <c r="AJ556" s="8"/>
      <c r="AL556" s="8"/>
    </row>
    <row r="557">
      <c r="C557" s="8"/>
      <c r="E557" s="8"/>
      <c r="G557" s="8"/>
      <c r="I557" s="8"/>
      <c r="L557" s="8"/>
      <c r="N557" s="8"/>
      <c r="P557" s="8"/>
      <c r="R557" s="8"/>
      <c r="V557" s="8"/>
      <c r="X557" s="8"/>
      <c r="Z557" s="8"/>
      <c r="AB557" s="8"/>
      <c r="AF557" s="8"/>
      <c r="AH557" s="8"/>
      <c r="AJ557" s="8"/>
      <c r="AL557" s="8"/>
    </row>
    <row r="558">
      <c r="C558" s="8"/>
      <c r="E558" s="8"/>
      <c r="G558" s="8"/>
      <c r="I558" s="8"/>
      <c r="L558" s="8"/>
      <c r="N558" s="8"/>
      <c r="P558" s="8"/>
      <c r="R558" s="8"/>
      <c r="V558" s="8"/>
      <c r="X558" s="8"/>
      <c r="Z558" s="8"/>
      <c r="AB558" s="8"/>
      <c r="AF558" s="8"/>
      <c r="AH558" s="8"/>
      <c r="AJ558" s="8"/>
      <c r="AL558" s="8"/>
    </row>
    <row r="559">
      <c r="C559" s="8"/>
      <c r="E559" s="8"/>
      <c r="G559" s="8"/>
      <c r="I559" s="8"/>
      <c r="L559" s="8"/>
      <c r="N559" s="8"/>
      <c r="P559" s="8"/>
      <c r="R559" s="8"/>
      <c r="V559" s="8"/>
      <c r="X559" s="8"/>
      <c r="Z559" s="8"/>
      <c r="AB559" s="8"/>
      <c r="AF559" s="8"/>
      <c r="AH559" s="8"/>
      <c r="AJ559" s="8"/>
      <c r="AL559" s="8"/>
    </row>
    <row r="560">
      <c r="C560" s="8"/>
      <c r="E560" s="8"/>
      <c r="G560" s="8"/>
      <c r="I560" s="8"/>
      <c r="L560" s="8"/>
      <c r="N560" s="8"/>
      <c r="P560" s="8"/>
      <c r="R560" s="8"/>
      <c r="V560" s="8"/>
      <c r="X560" s="8"/>
      <c r="Z560" s="8"/>
      <c r="AB560" s="8"/>
      <c r="AF560" s="8"/>
      <c r="AH560" s="8"/>
      <c r="AJ560" s="8"/>
      <c r="AL560" s="8"/>
    </row>
    <row r="561">
      <c r="C561" s="8"/>
      <c r="E561" s="8"/>
      <c r="G561" s="8"/>
      <c r="I561" s="8"/>
      <c r="L561" s="8"/>
      <c r="N561" s="8"/>
      <c r="P561" s="8"/>
      <c r="R561" s="8"/>
      <c r="V561" s="8"/>
      <c r="X561" s="8"/>
      <c r="Z561" s="8"/>
      <c r="AB561" s="8"/>
      <c r="AF561" s="8"/>
      <c r="AH561" s="8"/>
      <c r="AJ561" s="8"/>
      <c r="AL561" s="8"/>
    </row>
    <row r="562">
      <c r="C562" s="8"/>
      <c r="E562" s="8"/>
      <c r="G562" s="8"/>
      <c r="I562" s="8"/>
      <c r="L562" s="8"/>
      <c r="N562" s="8"/>
      <c r="P562" s="8"/>
      <c r="R562" s="8"/>
      <c r="V562" s="8"/>
      <c r="X562" s="8"/>
      <c r="Z562" s="8"/>
      <c r="AB562" s="8"/>
      <c r="AF562" s="8"/>
      <c r="AH562" s="8"/>
      <c r="AJ562" s="8"/>
      <c r="AL562" s="8"/>
    </row>
    <row r="563">
      <c r="C563" s="8"/>
      <c r="E563" s="8"/>
      <c r="G563" s="8"/>
      <c r="I563" s="8"/>
      <c r="L563" s="8"/>
      <c r="N563" s="8"/>
      <c r="P563" s="8"/>
      <c r="R563" s="8"/>
      <c r="V563" s="8"/>
      <c r="X563" s="8"/>
      <c r="Z563" s="8"/>
      <c r="AB563" s="8"/>
      <c r="AF563" s="8"/>
      <c r="AH563" s="8"/>
      <c r="AJ563" s="8"/>
      <c r="AL563" s="8"/>
    </row>
    <row r="564">
      <c r="C564" s="8"/>
      <c r="E564" s="8"/>
      <c r="G564" s="8"/>
      <c r="I564" s="8"/>
      <c r="L564" s="8"/>
      <c r="N564" s="8"/>
      <c r="P564" s="8"/>
      <c r="R564" s="8"/>
      <c r="V564" s="8"/>
      <c r="X564" s="8"/>
      <c r="Z564" s="8"/>
      <c r="AB564" s="8"/>
      <c r="AF564" s="8"/>
      <c r="AH564" s="8"/>
      <c r="AJ564" s="8"/>
      <c r="AL564" s="8"/>
    </row>
    <row r="565">
      <c r="C565" s="8"/>
      <c r="E565" s="8"/>
      <c r="G565" s="8"/>
      <c r="I565" s="8"/>
      <c r="L565" s="8"/>
      <c r="N565" s="8"/>
      <c r="P565" s="8"/>
      <c r="R565" s="8"/>
      <c r="V565" s="8"/>
      <c r="X565" s="8"/>
      <c r="Z565" s="8"/>
      <c r="AB565" s="8"/>
      <c r="AF565" s="8"/>
      <c r="AH565" s="8"/>
      <c r="AJ565" s="8"/>
      <c r="AL565" s="8"/>
    </row>
    <row r="566">
      <c r="C566" s="8"/>
      <c r="E566" s="8"/>
      <c r="G566" s="8"/>
      <c r="I566" s="8"/>
      <c r="L566" s="8"/>
      <c r="N566" s="8"/>
      <c r="P566" s="8"/>
      <c r="R566" s="8"/>
      <c r="V566" s="8"/>
      <c r="X566" s="8"/>
      <c r="Z566" s="8"/>
      <c r="AB566" s="8"/>
      <c r="AF566" s="8"/>
      <c r="AH566" s="8"/>
      <c r="AJ566" s="8"/>
      <c r="AL566" s="8"/>
    </row>
    <row r="567">
      <c r="C567" s="8"/>
      <c r="E567" s="8"/>
      <c r="G567" s="8"/>
      <c r="I567" s="8"/>
      <c r="L567" s="8"/>
      <c r="N567" s="8"/>
      <c r="P567" s="8"/>
      <c r="R567" s="8"/>
      <c r="V567" s="8"/>
      <c r="X567" s="8"/>
      <c r="Z567" s="8"/>
      <c r="AB567" s="8"/>
      <c r="AF567" s="8"/>
      <c r="AH567" s="8"/>
      <c r="AJ567" s="8"/>
      <c r="AL567" s="8"/>
    </row>
    <row r="568">
      <c r="C568" s="8"/>
      <c r="E568" s="8"/>
      <c r="G568" s="8"/>
      <c r="I568" s="8"/>
      <c r="L568" s="8"/>
      <c r="N568" s="8"/>
      <c r="P568" s="8"/>
      <c r="R568" s="8"/>
      <c r="V568" s="8"/>
      <c r="X568" s="8"/>
      <c r="Z568" s="8"/>
      <c r="AB568" s="8"/>
      <c r="AF568" s="8"/>
      <c r="AH568" s="8"/>
      <c r="AJ568" s="8"/>
      <c r="AL568" s="8"/>
    </row>
    <row r="569">
      <c r="C569" s="8"/>
      <c r="E569" s="8"/>
      <c r="G569" s="8"/>
      <c r="I569" s="8"/>
      <c r="L569" s="8"/>
      <c r="N569" s="8"/>
      <c r="P569" s="8"/>
      <c r="R569" s="8"/>
      <c r="V569" s="8"/>
      <c r="X569" s="8"/>
      <c r="Z569" s="8"/>
      <c r="AB569" s="8"/>
      <c r="AF569" s="8"/>
      <c r="AH569" s="8"/>
      <c r="AJ569" s="8"/>
      <c r="AL569" s="8"/>
    </row>
    <row r="570">
      <c r="C570" s="8"/>
      <c r="E570" s="8"/>
      <c r="G570" s="8"/>
      <c r="I570" s="8"/>
      <c r="L570" s="8"/>
      <c r="N570" s="8"/>
      <c r="P570" s="8"/>
      <c r="R570" s="8"/>
      <c r="V570" s="8"/>
      <c r="X570" s="8"/>
      <c r="Z570" s="8"/>
      <c r="AB570" s="8"/>
      <c r="AF570" s="8"/>
      <c r="AH570" s="8"/>
      <c r="AJ570" s="8"/>
      <c r="AL570" s="8"/>
    </row>
    <row r="571">
      <c r="C571" s="8"/>
      <c r="E571" s="8"/>
      <c r="G571" s="8"/>
      <c r="I571" s="8"/>
      <c r="L571" s="8"/>
      <c r="N571" s="8"/>
      <c r="P571" s="8"/>
      <c r="R571" s="8"/>
      <c r="V571" s="8"/>
      <c r="X571" s="8"/>
      <c r="Z571" s="8"/>
      <c r="AB571" s="8"/>
      <c r="AF571" s="8"/>
      <c r="AH571" s="8"/>
      <c r="AJ571" s="8"/>
      <c r="AL571" s="8"/>
    </row>
    <row r="572">
      <c r="C572" s="8"/>
      <c r="E572" s="8"/>
      <c r="G572" s="8"/>
      <c r="I572" s="8"/>
      <c r="L572" s="8"/>
      <c r="N572" s="8"/>
      <c r="P572" s="8"/>
      <c r="R572" s="8"/>
      <c r="V572" s="8"/>
      <c r="X572" s="8"/>
      <c r="Z572" s="8"/>
      <c r="AB572" s="8"/>
      <c r="AF572" s="8"/>
      <c r="AH572" s="8"/>
      <c r="AJ572" s="8"/>
      <c r="AL572" s="8"/>
    </row>
    <row r="573">
      <c r="C573" s="8"/>
      <c r="E573" s="8"/>
      <c r="G573" s="8"/>
      <c r="I573" s="8"/>
      <c r="L573" s="8"/>
      <c r="N573" s="8"/>
      <c r="P573" s="8"/>
      <c r="R573" s="8"/>
      <c r="V573" s="8"/>
      <c r="X573" s="8"/>
      <c r="Z573" s="8"/>
      <c r="AB573" s="8"/>
      <c r="AF573" s="8"/>
      <c r="AH573" s="8"/>
      <c r="AJ573" s="8"/>
      <c r="AL573" s="8"/>
    </row>
    <row r="574">
      <c r="C574" s="8"/>
      <c r="E574" s="8"/>
      <c r="G574" s="8"/>
      <c r="I574" s="8"/>
      <c r="L574" s="8"/>
      <c r="N574" s="8"/>
      <c r="P574" s="8"/>
      <c r="R574" s="8"/>
      <c r="V574" s="8"/>
      <c r="X574" s="8"/>
      <c r="Z574" s="8"/>
      <c r="AB574" s="8"/>
      <c r="AF574" s="8"/>
      <c r="AH574" s="8"/>
      <c r="AJ574" s="8"/>
      <c r="AL574" s="8"/>
    </row>
    <row r="575">
      <c r="C575" s="8"/>
      <c r="E575" s="8"/>
      <c r="G575" s="8"/>
      <c r="I575" s="8"/>
      <c r="L575" s="8"/>
      <c r="N575" s="8"/>
      <c r="P575" s="8"/>
      <c r="R575" s="8"/>
      <c r="V575" s="8"/>
      <c r="X575" s="8"/>
      <c r="Z575" s="8"/>
      <c r="AB575" s="8"/>
      <c r="AF575" s="8"/>
      <c r="AH575" s="8"/>
      <c r="AJ575" s="8"/>
      <c r="AL575" s="8"/>
    </row>
    <row r="576">
      <c r="C576" s="8"/>
      <c r="E576" s="8"/>
      <c r="G576" s="8"/>
      <c r="I576" s="8"/>
      <c r="L576" s="8"/>
      <c r="N576" s="8"/>
      <c r="P576" s="8"/>
      <c r="R576" s="8"/>
      <c r="V576" s="8"/>
      <c r="X576" s="8"/>
      <c r="Z576" s="8"/>
      <c r="AB576" s="8"/>
      <c r="AF576" s="8"/>
      <c r="AH576" s="8"/>
      <c r="AJ576" s="8"/>
      <c r="AL576" s="8"/>
    </row>
    <row r="577">
      <c r="C577" s="8"/>
      <c r="E577" s="8"/>
      <c r="G577" s="8"/>
      <c r="I577" s="8"/>
      <c r="L577" s="8"/>
      <c r="N577" s="8"/>
      <c r="P577" s="8"/>
      <c r="R577" s="8"/>
      <c r="V577" s="8"/>
      <c r="X577" s="8"/>
      <c r="Z577" s="8"/>
      <c r="AB577" s="8"/>
      <c r="AF577" s="8"/>
      <c r="AH577" s="8"/>
      <c r="AJ577" s="8"/>
      <c r="AL577" s="8"/>
    </row>
    <row r="578">
      <c r="C578" s="8"/>
      <c r="E578" s="8"/>
      <c r="G578" s="8"/>
      <c r="I578" s="8"/>
      <c r="L578" s="8"/>
      <c r="N578" s="8"/>
      <c r="P578" s="8"/>
      <c r="R578" s="8"/>
      <c r="V578" s="8"/>
      <c r="X578" s="8"/>
      <c r="Z578" s="8"/>
      <c r="AB578" s="8"/>
      <c r="AF578" s="8"/>
      <c r="AH578" s="8"/>
      <c r="AJ578" s="8"/>
      <c r="AL578" s="8"/>
    </row>
    <row r="579">
      <c r="C579" s="8"/>
      <c r="E579" s="8"/>
      <c r="G579" s="8"/>
      <c r="I579" s="8"/>
      <c r="L579" s="8"/>
      <c r="N579" s="8"/>
      <c r="P579" s="8"/>
      <c r="R579" s="8"/>
      <c r="V579" s="8"/>
      <c r="X579" s="8"/>
      <c r="Z579" s="8"/>
      <c r="AB579" s="8"/>
      <c r="AF579" s="8"/>
      <c r="AH579" s="8"/>
      <c r="AJ579" s="8"/>
      <c r="AL579" s="8"/>
    </row>
    <row r="580">
      <c r="C580" s="8"/>
      <c r="E580" s="8"/>
      <c r="G580" s="8"/>
      <c r="I580" s="8"/>
      <c r="L580" s="8"/>
      <c r="N580" s="8"/>
      <c r="P580" s="8"/>
      <c r="R580" s="8"/>
      <c r="V580" s="8"/>
      <c r="X580" s="8"/>
      <c r="Z580" s="8"/>
      <c r="AB580" s="8"/>
      <c r="AF580" s="8"/>
      <c r="AH580" s="8"/>
      <c r="AJ580" s="8"/>
      <c r="AL580" s="8"/>
    </row>
    <row r="581">
      <c r="C581" s="8"/>
      <c r="E581" s="8"/>
      <c r="G581" s="8"/>
      <c r="I581" s="8"/>
      <c r="L581" s="8"/>
      <c r="N581" s="8"/>
      <c r="P581" s="8"/>
      <c r="R581" s="8"/>
      <c r="V581" s="8"/>
      <c r="X581" s="8"/>
      <c r="Z581" s="8"/>
      <c r="AB581" s="8"/>
      <c r="AF581" s="8"/>
      <c r="AH581" s="8"/>
      <c r="AJ581" s="8"/>
      <c r="AL581" s="8"/>
    </row>
    <row r="582">
      <c r="C582" s="8"/>
      <c r="E582" s="8"/>
      <c r="G582" s="8"/>
      <c r="I582" s="8"/>
      <c r="L582" s="8"/>
      <c r="N582" s="8"/>
      <c r="P582" s="8"/>
      <c r="R582" s="8"/>
      <c r="V582" s="8"/>
      <c r="X582" s="8"/>
      <c r="Z582" s="8"/>
      <c r="AB582" s="8"/>
      <c r="AF582" s="8"/>
      <c r="AH582" s="8"/>
      <c r="AJ582" s="8"/>
      <c r="AL582" s="8"/>
    </row>
    <row r="583">
      <c r="C583" s="8"/>
      <c r="E583" s="8"/>
      <c r="G583" s="8"/>
      <c r="I583" s="8"/>
      <c r="L583" s="8"/>
      <c r="N583" s="8"/>
      <c r="P583" s="8"/>
      <c r="R583" s="8"/>
      <c r="V583" s="8"/>
      <c r="X583" s="8"/>
      <c r="Z583" s="8"/>
      <c r="AB583" s="8"/>
      <c r="AF583" s="8"/>
      <c r="AH583" s="8"/>
      <c r="AJ583" s="8"/>
      <c r="AL583" s="8"/>
    </row>
    <row r="584">
      <c r="C584" s="8"/>
      <c r="E584" s="8"/>
      <c r="G584" s="8"/>
      <c r="I584" s="8"/>
      <c r="L584" s="8"/>
      <c r="N584" s="8"/>
      <c r="P584" s="8"/>
      <c r="R584" s="8"/>
      <c r="V584" s="8"/>
      <c r="X584" s="8"/>
      <c r="Z584" s="8"/>
      <c r="AB584" s="8"/>
      <c r="AF584" s="8"/>
      <c r="AH584" s="8"/>
      <c r="AJ584" s="8"/>
      <c r="AL584" s="8"/>
    </row>
    <row r="585">
      <c r="C585" s="8"/>
      <c r="E585" s="8"/>
      <c r="G585" s="8"/>
      <c r="I585" s="8"/>
      <c r="L585" s="8"/>
      <c r="N585" s="8"/>
      <c r="P585" s="8"/>
      <c r="R585" s="8"/>
      <c r="V585" s="8"/>
      <c r="X585" s="8"/>
      <c r="Z585" s="8"/>
      <c r="AB585" s="8"/>
      <c r="AF585" s="8"/>
      <c r="AH585" s="8"/>
      <c r="AJ585" s="8"/>
      <c r="AL585" s="8"/>
    </row>
    <row r="586">
      <c r="C586" s="8"/>
      <c r="E586" s="8"/>
      <c r="G586" s="8"/>
      <c r="I586" s="8"/>
      <c r="L586" s="8"/>
      <c r="N586" s="8"/>
      <c r="P586" s="8"/>
      <c r="R586" s="8"/>
      <c r="V586" s="8"/>
      <c r="X586" s="8"/>
      <c r="Z586" s="8"/>
      <c r="AB586" s="8"/>
      <c r="AF586" s="8"/>
      <c r="AH586" s="8"/>
      <c r="AJ586" s="8"/>
      <c r="AL586" s="8"/>
    </row>
    <row r="587">
      <c r="C587" s="8"/>
      <c r="E587" s="8"/>
      <c r="G587" s="8"/>
      <c r="I587" s="8"/>
      <c r="L587" s="8"/>
      <c r="N587" s="8"/>
      <c r="P587" s="8"/>
      <c r="R587" s="8"/>
      <c r="V587" s="8"/>
      <c r="X587" s="8"/>
      <c r="Z587" s="8"/>
      <c r="AB587" s="8"/>
      <c r="AF587" s="8"/>
      <c r="AH587" s="8"/>
      <c r="AJ587" s="8"/>
      <c r="AL587" s="8"/>
    </row>
    <row r="588">
      <c r="C588" s="8"/>
      <c r="E588" s="8"/>
      <c r="G588" s="8"/>
      <c r="I588" s="8"/>
      <c r="L588" s="8"/>
      <c r="N588" s="8"/>
      <c r="P588" s="8"/>
      <c r="R588" s="8"/>
      <c r="V588" s="8"/>
      <c r="X588" s="8"/>
      <c r="Z588" s="8"/>
      <c r="AB588" s="8"/>
      <c r="AF588" s="8"/>
      <c r="AH588" s="8"/>
      <c r="AJ588" s="8"/>
      <c r="AL588" s="8"/>
    </row>
    <row r="589">
      <c r="C589" s="8"/>
      <c r="E589" s="8"/>
      <c r="G589" s="8"/>
      <c r="I589" s="8"/>
      <c r="L589" s="8"/>
      <c r="N589" s="8"/>
      <c r="P589" s="8"/>
      <c r="R589" s="8"/>
      <c r="V589" s="8"/>
      <c r="X589" s="8"/>
      <c r="Z589" s="8"/>
      <c r="AB589" s="8"/>
      <c r="AF589" s="8"/>
      <c r="AH589" s="8"/>
      <c r="AJ589" s="8"/>
      <c r="AL589" s="8"/>
    </row>
    <row r="590">
      <c r="C590" s="8"/>
      <c r="E590" s="8"/>
      <c r="G590" s="8"/>
      <c r="I590" s="8"/>
      <c r="L590" s="8"/>
      <c r="N590" s="8"/>
      <c r="P590" s="8"/>
      <c r="R590" s="8"/>
      <c r="V590" s="8"/>
      <c r="X590" s="8"/>
      <c r="Z590" s="8"/>
      <c r="AB590" s="8"/>
      <c r="AF590" s="8"/>
      <c r="AH590" s="8"/>
      <c r="AJ590" s="8"/>
      <c r="AL590" s="8"/>
    </row>
    <row r="591">
      <c r="C591" s="8"/>
      <c r="E591" s="8"/>
      <c r="G591" s="8"/>
      <c r="I591" s="8"/>
      <c r="L591" s="8"/>
      <c r="N591" s="8"/>
      <c r="P591" s="8"/>
      <c r="R591" s="8"/>
      <c r="V591" s="8"/>
      <c r="X591" s="8"/>
      <c r="Z591" s="8"/>
      <c r="AB591" s="8"/>
      <c r="AF591" s="8"/>
      <c r="AH591" s="8"/>
      <c r="AJ591" s="8"/>
      <c r="AL591" s="8"/>
    </row>
    <row r="592">
      <c r="C592" s="8"/>
      <c r="E592" s="8"/>
      <c r="G592" s="8"/>
      <c r="I592" s="8"/>
      <c r="L592" s="8"/>
      <c r="N592" s="8"/>
      <c r="P592" s="8"/>
      <c r="R592" s="8"/>
      <c r="V592" s="8"/>
      <c r="X592" s="8"/>
      <c r="Z592" s="8"/>
      <c r="AB592" s="8"/>
      <c r="AF592" s="8"/>
      <c r="AH592" s="8"/>
      <c r="AJ592" s="8"/>
      <c r="AL592" s="8"/>
    </row>
    <row r="593">
      <c r="C593" s="8"/>
      <c r="E593" s="8"/>
      <c r="G593" s="8"/>
      <c r="I593" s="8"/>
      <c r="L593" s="8"/>
      <c r="N593" s="8"/>
      <c r="P593" s="8"/>
      <c r="R593" s="8"/>
      <c r="V593" s="8"/>
      <c r="X593" s="8"/>
      <c r="Z593" s="8"/>
      <c r="AB593" s="8"/>
      <c r="AF593" s="8"/>
      <c r="AH593" s="8"/>
      <c r="AJ593" s="8"/>
      <c r="AL593" s="8"/>
    </row>
    <row r="594">
      <c r="C594" s="8"/>
      <c r="E594" s="8"/>
      <c r="G594" s="8"/>
      <c r="I594" s="8"/>
      <c r="L594" s="8"/>
      <c r="N594" s="8"/>
      <c r="P594" s="8"/>
      <c r="R594" s="8"/>
      <c r="V594" s="8"/>
      <c r="X594" s="8"/>
      <c r="Z594" s="8"/>
      <c r="AB594" s="8"/>
      <c r="AF594" s="8"/>
      <c r="AH594" s="8"/>
      <c r="AJ594" s="8"/>
      <c r="AL594" s="8"/>
    </row>
    <row r="595">
      <c r="C595" s="8"/>
      <c r="E595" s="8"/>
      <c r="G595" s="8"/>
      <c r="I595" s="8"/>
      <c r="L595" s="8"/>
      <c r="N595" s="8"/>
      <c r="P595" s="8"/>
      <c r="R595" s="8"/>
      <c r="V595" s="8"/>
      <c r="X595" s="8"/>
      <c r="Z595" s="8"/>
      <c r="AB595" s="8"/>
      <c r="AF595" s="8"/>
      <c r="AH595" s="8"/>
      <c r="AJ595" s="8"/>
      <c r="AL595" s="8"/>
    </row>
    <row r="596">
      <c r="C596" s="8"/>
      <c r="E596" s="8"/>
      <c r="G596" s="8"/>
      <c r="I596" s="8"/>
      <c r="L596" s="8"/>
      <c r="N596" s="8"/>
      <c r="P596" s="8"/>
      <c r="R596" s="8"/>
      <c r="V596" s="8"/>
      <c r="X596" s="8"/>
      <c r="Z596" s="8"/>
      <c r="AB596" s="8"/>
      <c r="AF596" s="8"/>
      <c r="AH596" s="8"/>
      <c r="AJ596" s="8"/>
      <c r="AL596" s="8"/>
    </row>
    <row r="597">
      <c r="C597" s="8"/>
      <c r="E597" s="8"/>
      <c r="G597" s="8"/>
      <c r="I597" s="8"/>
      <c r="L597" s="8"/>
      <c r="N597" s="8"/>
      <c r="P597" s="8"/>
      <c r="R597" s="8"/>
      <c r="V597" s="8"/>
      <c r="X597" s="8"/>
      <c r="Z597" s="8"/>
      <c r="AB597" s="8"/>
      <c r="AF597" s="8"/>
      <c r="AH597" s="8"/>
      <c r="AJ597" s="8"/>
      <c r="AL597" s="8"/>
    </row>
    <row r="598">
      <c r="C598" s="8"/>
      <c r="E598" s="8"/>
      <c r="G598" s="8"/>
      <c r="I598" s="8"/>
      <c r="L598" s="8"/>
      <c r="N598" s="8"/>
      <c r="P598" s="8"/>
      <c r="R598" s="8"/>
      <c r="V598" s="8"/>
      <c r="X598" s="8"/>
      <c r="Z598" s="8"/>
      <c r="AB598" s="8"/>
      <c r="AF598" s="8"/>
      <c r="AH598" s="8"/>
      <c r="AJ598" s="8"/>
      <c r="AL598" s="8"/>
    </row>
    <row r="599">
      <c r="C599" s="8"/>
      <c r="E599" s="8"/>
      <c r="G599" s="8"/>
      <c r="I599" s="8"/>
      <c r="L599" s="8"/>
      <c r="N599" s="8"/>
      <c r="P599" s="8"/>
      <c r="R599" s="8"/>
      <c r="V599" s="8"/>
      <c r="X599" s="8"/>
      <c r="Z599" s="8"/>
      <c r="AB599" s="8"/>
      <c r="AF599" s="8"/>
      <c r="AH599" s="8"/>
      <c r="AJ599" s="8"/>
      <c r="AL599" s="8"/>
    </row>
    <row r="600">
      <c r="C600" s="8"/>
      <c r="E600" s="8"/>
      <c r="G600" s="8"/>
      <c r="I600" s="8"/>
      <c r="L600" s="8"/>
      <c r="N600" s="8"/>
      <c r="P600" s="8"/>
      <c r="R600" s="8"/>
      <c r="V600" s="8"/>
      <c r="X600" s="8"/>
      <c r="Z600" s="8"/>
      <c r="AB600" s="8"/>
      <c r="AF600" s="8"/>
      <c r="AH600" s="8"/>
      <c r="AJ600" s="8"/>
      <c r="AL600" s="8"/>
    </row>
    <row r="601">
      <c r="C601" s="8"/>
      <c r="E601" s="8"/>
      <c r="G601" s="8"/>
      <c r="I601" s="8"/>
      <c r="L601" s="8"/>
      <c r="N601" s="8"/>
      <c r="P601" s="8"/>
      <c r="R601" s="8"/>
      <c r="V601" s="8"/>
      <c r="X601" s="8"/>
      <c r="Z601" s="8"/>
      <c r="AB601" s="8"/>
      <c r="AF601" s="8"/>
      <c r="AH601" s="8"/>
      <c r="AJ601" s="8"/>
      <c r="AL601" s="8"/>
    </row>
    <row r="602">
      <c r="C602" s="8"/>
      <c r="E602" s="8"/>
      <c r="G602" s="8"/>
      <c r="I602" s="8"/>
      <c r="L602" s="8"/>
      <c r="N602" s="8"/>
      <c r="P602" s="8"/>
      <c r="R602" s="8"/>
      <c r="V602" s="8"/>
      <c r="X602" s="8"/>
      <c r="Z602" s="8"/>
      <c r="AB602" s="8"/>
      <c r="AF602" s="8"/>
      <c r="AH602" s="8"/>
      <c r="AJ602" s="8"/>
      <c r="AL602" s="8"/>
    </row>
    <row r="603">
      <c r="C603" s="8"/>
      <c r="E603" s="8"/>
      <c r="G603" s="8"/>
      <c r="I603" s="8"/>
      <c r="L603" s="8"/>
      <c r="N603" s="8"/>
      <c r="P603" s="8"/>
      <c r="R603" s="8"/>
      <c r="V603" s="8"/>
      <c r="X603" s="8"/>
      <c r="Z603" s="8"/>
      <c r="AB603" s="8"/>
      <c r="AF603" s="8"/>
      <c r="AH603" s="8"/>
      <c r="AJ603" s="8"/>
      <c r="AL603" s="8"/>
    </row>
    <row r="604">
      <c r="C604" s="8"/>
      <c r="E604" s="8"/>
      <c r="G604" s="8"/>
      <c r="I604" s="8"/>
      <c r="L604" s="8"/>
      <c r="N604" s="8"/>
      <c r="P604" s="8"/>
      <c r="R604" s="8"/>
      <c r="V604" s="8"/>
      <c r="X604" s="8"/>
      <c r="Z604" s="8"/>
      <c r="AB604" s="8"/>
      <c r="AF604" s="8"/>
      <c r="AH604" s="8"/>
      <c r="AJ604" s="8"/>
      <c r="AL604" s="8"/>
    </row>
    <row r="605">
      <c r="C605" s="8"/>
      <c r="E605" s="8"/>
      <c r="G605" s="8"/>
      <c r="I605" s="8"/>
      <c r="L605" s="8"/>
      <c r="N605" s="8"/>
      <c r="P605" s="8"/>
      <c r="R605" s="8"/>
      <c r="V605" s="8"/>
      <c r="X605" s="8"/>
      <c r="Z605" s="8"/>
      <c r="AB605" s="8"/>
      <c r="AF605" s="8"/>
      <c r="AH605" s="8"/>
      <c r="AJ605" s="8"/>
      <c r="AL605" s="8"/>
    </row>
    <row r="606">
      <c r="C606" s="8"/>
      <c r="E606" s="8"/>
      <c r="G606" s="8"/>
      <c r="I606" s="8"/>
      <c r="L606" s="8"/>
      <c r="N606" s="8"/>
      <c r="P606" s="8"/>
      <c r="R606" s="8"/>
      <c r="V606" s="8"/>
      <c r="X606" s="8"/>
      <c r="Z606" s="8"/>
      <c r="AB606" s="8"/>
      <c r="AF606" s="8"/>
      <c r="AH606" s="8"/>
      <c r="AJ606" s="8"/>
      <c r="AL606" s="8"/>
    </row>
    <row r="607">
      <c r="C607" s="8"/>
      <c r="E607" s="8"/>
      <c r="G607" s="8"/>
      <c r="I607" s="8"/>
      <c r="L607" s="8"/>
      <c r="N607" s="8"/>
      <c r="P607" s="8"/>
      <c r="R607" s="8"/>
      <c r="V607" s="8"/>
      <c r="X607" s="8"/>
      <c r="Z607" s="8"/>
      <c r="AB607" s="8"/>
      <c r="AF607" s="8"/>
      <c r="AH607" s="8"/>
      <c r="AJ607" s="8"/>
      <c r="AL607" s="8"/>
    </row>
    <row r="608">
      <c r="C608" s="8"/>
      <c r="E608" s="8"/>
      <c r="G608" s="8"/>
      <c r="I608" s="8"/>
      <c r="L608" s="8"/>
      <c r="N608" s="8"/>
      <c r="P608" s="8"/>
      <c r="R608" s="8"/>
      <c r="V608" s="8"/>
      <c r="X608" s="8"/>
      <c r="Z608" s="8"/>
      <c r="AB608" s="8"/>
      <c r="AF608" s="8"/>
      <c r="AH608" s="8"/>
      <c r="AJ608" s="8"/>
      <c r="AL608" s="8"/>
    </row>
    <row r="609">
      <c r="C609" s="8"/>
      <c r="E609" s="8"/>
      <c r="G609" s="8"/>
      <c r="I609" s="8"/>
      <c r="L609" s="8"/>
      <c r="N609" s="8"/>
      <c r="P609" s="8"/>
      <c r="R609" s="8"/>
      <c r="V609" s="8"/>
      <c r="X609" s="8"/>
      <c r="Z609" s="8"/>
      <c r="AB609" s="8"/>
      <c r="AF609" s="8"/>
      <c r="AH609" s="8"/>
      <c r="AJ609" s="8"/>
      <c r="AL609" s="8"/>
    </row>
    <row r="610">
      <c r="C610" s="8"/>
      <c r="E610" s="8"/>
      <c r="G610" s="8"/>
      <c r="I610" s="8"/>
      <c r="L610" s="8"/>
      <c r="N610" s="8"/>
      <c r="P610" s="8"/>
      <c r="R610" s="8"/>
      <c r="V610" s="8"/>
      <c r="X610" s="8"/>
      <c r="Z610" s="8"/>
      <c r="AB610" s="8"/>
      <c r="AF610" s="8"/>
      <c r="AH610" s="8"/>
      <c r="AJ610" s="8"/>
      <c r="AL610" s="8"/>
    </row>
    <row r="611">
      <c r="C611" s="8"/>
      <c r="E611" s="8"/>
      <c r="G611" s="8"/>
      <c r="I611" s="8"/>
      <c r="L611" s="8"/>
      <c r="N611" s="8"/>
      <c r="P611" s="8"/>
      <c r="R611" s="8"/>
      <c r="V611" s="8"/>
      <c r="X611" s="8"/>
      <c r="Z611" s="8"/>
      <c r="AB611" s="8"/>
      <c r="AF611" s="8"/>
      <c r="AH611" s="8"/>
      <c r="AJ611" s="8"/>
      <c r="AL611" s="8"/>
    </row>
    <row r="612">
      <c r="C612" s="8"/>
      <c r="E612" s="8"/>
      <c r="G612" s="8"/>
      <c r="I612" s="8"/>
      <c r="L612" s="8"/>
      <c r="N612" s="8"/>
      <c r="P612" s="8"/>
      <c r="R612" s="8"/>
      <c r="V612" s="8"/>
      <c r="X612" s="8"/>
      <c r="Z612" s="8"/>
      <c r="AB612" s="8"/>
      <c r="AF612" s="8"/>
      <c r="AH612" s="8"/>
      <c r="AJ612" s="8"/>
      <c r="AL612" s="8"/>
    </row>
    <row r="613">
      <c r="C613" s="8"/>
      <c r="E613" s="8"/>
      <c r="G613" s="8"/>
      <c r="I613" s="8"/>
      <c r="L613" s="8"/>
      <c r="N613" s="8"/>
      <c r="P613" s="8"/>
      <c r="R613" s="8"/>
      <c r="V613" s="8"/>
      <c r="X613" s="8"/>
      <c r="Z613" s="8"/>
      <c r="AB613" s="8"/>
      <c r="AF613" s="8"/>
      <c r="AH613" s="8"/>
      <c r="AJ613" s="8"/>
      <c r="AL613" s="8"/>
    </row>
    <row r="614">
      <c r="C614" s="8"/>
      <c r="E614" s="8"/>
      <c r="G614" s="8"/>
      <c r="I614" s="8"/>
      <c r="L614" s="8"/>
      <c r="N614" s="8"/>
      <c r="P614" s="8"/>
      <c r="R614" s="8"/>
      <c r="V614" s="8"/>
      <c r="X614" s="8"/>
      <c r="Z614" s="8"/>
      <c r="AB614" s="8"/>
      <c r="AF614" s="8"/>
      <c r="AH614" s="8"/>
      <c r="AJ614" s="8"/>
      <c r="AL614" s="8"/>
    </row>
    <row r="615">
      <c r="C615" s="8"/>
      <c r="E615" s="8"/>
      <c r="G615" s="8"/>
      <c r="I615" s="8"/>
      <c r="L615" s="8"/>
      <c r="N615" s="8"/>
      <c r="P615" s="8"/>
      <c r="R615" s="8"/>
      <c r="V615" s="8"/>
      <c r="X615" s="8"/>
      <c r="Z615" s="8"/>
      <c r="AB615" s="8"/>
      <c r="AF615" s="8"/>
      <c r="AH615" s="8"/>
      <c r="AJ615" s="8"/>
      <c r="AL615" s="8"/>
    </row>
    <row r="616">
      <c r="C616" s="8"/>
      <c r="E616" s="8"/>
      <c r="G616" s="8"/>
      <c r="I616" s="8"/>
      <c r="L616" s="8"/>
      <c r="N616" s="8"/>
      <c r="P616" s="8"/>
      <c r="R616" s="8"/>
      <c r="V616" s="8"/>
      <c r="X616" s="8"/>
      <c r="Z616" s="8"/>
      <c r="AB616" s="8"/>
      <c r="AF616" s="8"/>
      <c r="AH616" s="8"/>
      <c r="AJ616" s="8"/>
      <c r="AL616" s="8"/>
    </row>
    <row r="617">
      <c r="C617" s="8"/>
      <c r="E617" s="8"/>
      <c r="G617" s="8"/>
      <c r="I617" s="8"/>
      <c r="L617" s="8"/>
      <c r="N617" s="8"/>
      <c r="P617" s="8"/>
      <c r="R617" s="8"/>
      <c r="V617" s="8"/>
      <c r="X617" s="8"/>
      <c r="Z617" s="8"/>
      <c r="AB617" s="8"/>
      <c r="AF617" s="8"/>
      <c r="AH617" s="8"/>
      <c r="AJ617" s="8"/>
      <c r="AL617" s="8"/>
    </row>
    <row r="618">
      <c r="C618" s="8"/>
      <c r="E618" s="8"/>
      <c r="G618" s="8"/>
      <c r="I618" s="8"/>
      <c r="L618" s="8"/>
      <c r="N618" s="8"/>
      <c r="P618" s="8"/>
      <c r="R618" s="8"/>
      <c r="V618" s="8"/>
      <c r="X618" s="8"/>
      <c r="Z618" s="8"/>
      <c r="AB618" s="8"/>
      <c r="AF618" s="8"/>
      <c r="AH618" s="8"/>
      <c r="AJ618" s="8"/>
      <c r="AL618" s="8"/>
    </row>
    <row r="619">
      <c r="C619" s="8"/>
      <c r="E619" s="8"/>
      <c r="G619" s="8"/>
      <c r="I619" s="8"/>
      <c r="L619" s="8"/>
      <c r="N619" s="8"/>
      <c r="P619" s="8"/>
      <c r="R619" s="8"/>
      <c r="V619" s="8"/>
      <c r="X619" s="8"/>
      <c r="Z619" s="8"/>
      <c r="AB619" s="8"/>
      <c r="AF619" s="8"/>
      <c r="AH619" s="8"/>
      <c r="AJ619" s="8"/>
      <c r="AL619" s="8"/>
    </row>
    <row r="620">
      <c r="C620" s="8"/>
      <c r="E620" s="8"/>
      <c r="G620" s="8"/>
      <c r="I620" s="8"/>
      <c r="L620" s="8"/>
      <c r="N620" s="8"/>
      <c r="P620" s="8"/>
      <c r="R620" s="8"/>
      <c r="V620" s="8"/>
      <c r="X620" s="8"/>
      <c r="Z620" s="8"/>
      <c r="AB620" s="8"/>
      <c r="AF620" s="8"/>
      <c r="AH620" s="8"/>
      <c r="AJ620" s="8"/>
      <c r="AL620" s="8"/>
    </row>
    <row r="621">
      <c r="C621" s="8"/>
      <c r="E621" s="8"/>
      <c r="G621" s="8"/>
      <c r="I621" s="8"/>
      <c r="L621" s="8"/>
      <c r="N621" s="8"/>
      <c r="P621" s="8"/>
      <c r="R621" s="8"/>
      <c r="V621" s="8"/>
      <c r="X621" s="8"/>
      <c r="Z621" s="8"/>
      <c r="AB621" s="8"/>
      <c r="AF621" s="8"/>
      <c r="AH621" s="8"/>
      <c r="AJ621" s="8"/>
      <c r="AL621" s="8"/>
    </row>
    <row r="622">
      <c r="C622" s="8"/>
      <c r="E622" s="8"/>
      <c r="G622" s="8"/>
      <c r="I622" s="8"/>
      <c r="L622" s="8"/>
      <c r="N622" s="8"/>
      <c r="P622" s="8"/>
      <c r="R622" s="8"/>
      <c r="V622" s="8"/>
      <c r="X622" s="8"/>
      <c r="Z622" s="8"/>
      <c r="AB622" s="8"/>
      <c r="AF622" s="8"/>
      <c r="AH622" s="8"/>
      <c r="AJ622" s="8"/>
      <c r="AL622" s="8"/>
    </row>
    <row r="623">
      <c r="C623" s="8"/>
      <c r="E623" s="8"/>
      <c r="G623" s="8"/>
      <c r="I623" s="8"/>
      <c r="L623" s="8"/>
      <c r="N623" s="8"/>
      <c r="P623" s="8"/>
      <c r="R623" s="8"/>
      <c r="V623" s="8"/>
      <c r="X623" s="8"/>
      <c r="Z623" s="8"/>
      <c r="AB623" s="8"/>
      <c r="AF623" s="8"/>
      <c r="AH623" s="8"/>
      <c r="AJ623" s="8"/>
      <c r="AL623" s="8"/>
    </row>
    <row r="624">
      <c r="C624" s="8"/>
      <c r="E624" s="8"/>
      <c r="G624" s="8"/>
      <c r="I624" s="8"/>
      <c r="L624" s="8"/>
      <c r="N624" s="8"/>
      <c r="P624" s="8"/>
      <c r="R624" s="8"/>
      <c r="V624" s="8"/>
      <c r="X624" s="8"/>
      <c r="Z624" s="8"/>
      <c r="AB624" s="8"/>
      <c r="AF624" s="8"/>
      <c r="AH624" s="8"/>
      <c r="AJ624" s="8"/>
      <c r="AL624" s="8"/>
    </row>
    <row r="625">
      <c r="C625" s="8"/>
      <c r="E625" s="8"/>
      <c r="G625" s="8"/>
      <c r="I625" s="8"/>
      <c r="L625" s="8"/>
      <c r="N625" s="8"/>
      <c r="P625" s="8"/>
      <c r="R625" s="8"/>
      <c r="V625" s="8"/>
      <c r="X625" s="8"/>
      <c r="Z625" s="8"/>
      <c r="AB625" s="8"/>
      <c r="AF625" s="8"/>
      <c r="AH625" s="8"/>
      <c r="AJ625" s="8"/>
      <c r="AL625" s="8"/>
    </row>
    <row r="626">
      <c r="C626" s="8"/>
      <c r="E626" s="8"/>
      <c r="G626" s="8"/>
      <c r="I626" s="8"/>
      <c r="L626" s="8"/>
      <c r="N626" s="8"/>
      <c r="P626" s="8"/>
      <c r="R626" s="8"/>
      <c r="V626" s="8"/>
      <c r="X626" s="8"/>
      <c r="Z626" s="8"/>
      <c r="AB626" s="8"/>
      <c r="AF626" s="8"/>
      <c r="AH626" s="8"/>
      <c r="AJ626" s="8"/>
      <c r="AL626" s="8"/>
    </row>
    <row r="627">
      <c r="C627" s="8"/>
      <c r="E627" s="8"/>
      <c r="G627" s="8"/>
      <c r="I627" s="8"/>
      <c r="L627" s="8"/>
      <c r="N627" s="8"/>
      <c r="P627" s="8"/>
      <c r="R627" s="8"/>
      <c r="V627" s="8"/>
      <c r="X627" s="8"/>
      <c r="Z627" s="8"/>
      <c r="AB627" s="8"/>
      <c r="AF627" s="8"/>
      <c r="AH627" s="8"/>
      <c r="AJ627" s="8"/>
      <c r="AL627" s="8"/>
    </row>
    <row r="628">
      <c r="C628" s="8"/>
      <c r="E628" s="8"/>
      <c r="G628" s="8"/>
      <c r="I628" s="8"/>
      <c r="L628" s="8"/>
      <c r="N628" s="8"/>
      <c r="P628" s="8"/>
      <c r="R628" s="8"/>
      <c r="V628" s="8"/>
      <c r="X628" s="8"/>
      <c r="Z628" s="8"/>
      <c r="AB628" s="8"/>
      <c r="AF628" s="8"/>
      <c r="AH628" s="8"/>
      <c r="AJ628" s="8"/>
      <c r="AL628" s="8"/>
    </row>
    <row r="629">
      <c r="C629" s="8"/>
      <c r="E629" s="8"/>
      <c r="G629" s="8"/>
      <c r="I629" s="8"/>
      <c r="L629" s="8"/>
      <c r="N629" s="8"/>
      <c r="P629" s="8"/>
      <c r="R629" s="8"/>
      <c r="V629" s="8"/>
      <c r="X629" s="8"/>
      <c r="Z629" s="8"/>
      <c r="AB629" s="8"/>
      <c r="AF629" s="8"/>
      <c r="AH629" s="8"/>
      <c r="AJ629" s="8"/>
      <c r="AL629" s="8"/>
    </row>
    <row r="630">
      <c r="C630" s="8"/>
      <c r="E630" s="8"/>
      <c r="G630" s="8"/>
      <c r="I630" s="8"/>
      <c r="L630" s="8"/>
      <c r="N630" s="8"/>
      <c r="P630" s="8"/>
      <c r="R630" s="8"/>
      <c r="V630" s="8"/>
      <c r="X630" s="8"/>
      <c r="Z630" s="8"/>
      <c r="AB630" s="8"/>
      <c r="AF630" s="8"/>
      <c r="AH630" s="8"/>
      <c r="AJ630" s="8"/>
      <c r="AL630" s="8"/>
    </row>
    <row r="631">
      <c r="C631" s="8"/>
      <c r="E631" s="8"/>
      <c r="G631" s="8"/>
      <c r="I631" s="8"/>
      <c r="L631" s="8"/>
      <c r="N631" s="8"/>
      <c r="P631" s="8"/>
      <c r="R631" s="8"/>
      <c r="V631" s="8"/>
      <c r="X631" s="8"/>
      <c r="Z631" s="8"/>
      <c r="AB631" s="8"/>
      <c r="AF631" s="8"/>
      <c r="AH631" s="8"/>
      <c r="AJ631" s="8"/>
      <c r="AL631" s="8"/>
    </row>
    <row r="632">
      <c r="C632" s="8"/>
      <c r="E632" s="8"/>
      <c r="G632" s="8"/>
      <c r="I632" s="8"/>
      <c r="L632" s="8"/>
      <c r="N632" s="8"/>
      <c r="P632" s="8"/>
      <c r="R632" s="8"/>
      <c r="V632" s="8"/>
      <c r="X632" s="8"/>
      <c r="Z632" s="8"/>
      <c r="AB632" s="8"/>
      <c r="AF632" s="8"/>
      <c r="AH632" s="8"/>
      <c r="AJ632" s="8"/>
      <c r="AL632" s="8"/>
    </row>
    <row r="633">
      <c r="C633" s="8"/>
      <c r="E633" s="8"/>
      <c r="G633" s="8"/>
      <c r="I633" s="8"/>
      <c r="L633" s="8"/>
      <c r="N633" s="8"/>
      <c r="P633" s="8"/>
      <c r="R633" s="8"/>
      <c r="V633" s="8"/>
      <c r="X633" s="8"/>
      <c r="Z633" s="8"/>
      <c r="AB633" s="8"/>
      <c r="AF633" s="8"/>
      <c r="AH633" s="8"/>
      <c r="AJ633" s="8"/>
      <c r="AL633" s="8"/>
    </row>
    <row r="634">
      <c r="C634" s="8"/>
      <c r="E634" s="8"/>
      <c r="G634" s="8"/>
      <c r="I634" s="8"/>
      <c r="L634" s="8"/>
      <c r="N634" s="8"/>
      <c r="P634" s="8"/>
      <c r="R634" s="8"/>
      <c r="V634" s="8"/>
      <c r="X634" s="8"/>
      <c r="Z634" s="8"/>
      <c r="AB634" s="8"/>
      <c r="AF634" s="8"/>
      <c r="AH634" s="8"/>
      <c r="AJ634" s="8"/>
      <c r="AL634" s="8"/>
    </row>
    <row r="635">
      <c r="C635" s="8"/>
      <c r="E635" s="8"/>
      <c r="G635" s="8"/>
      <c r="I635" s="8"/>
      <c r="L635" s="8"/>
      <c r="N635" s="8"/>
      <c r="P635" s="8"/>
      <c r="R635" s="8"/>
      <c r="V635" s="8"/>
      <c r="X635" s="8"/>
      <c r="Z635" s="8"/>
      <c r="AB635" s="8"/>
      <c r="AF635" s="8"/>
      <c r="AH635" s="8"/>
      <c r="AJ635" s="8"/>
      <c r="AL635" s="8"/>
    </row>
    <row r="636">
      <c r="C636" s="8"/>
      <c r="E636" s="8"/>
      <c r="G636" s="8"/>
      <c r="I636" s="8"/>
      <c r="L636" s="8"/>
      <c r="N636" s="8"/>
      <c r="P636" s="8"/>
      <c r="R636" s="8"/>
      <c r="V636" s="8"/>
      <c r="X636" s="8"/>
      <c r="Z636" s="8"/>
      <c r="AB636" s="8"/>
      <c r="AF636" s="8"/>
      <c r="AH636" s="8"/>
      <c r="AJ636" s="8"/>
      <c r="AL636" s="8"/>
    </row>
    <row r="637">
      <c r="C637" s="8"/>
      <c r="E637" s="8"/>
      <c r="G637" s="8"/>
      <c r="I637" s="8"/>
      <c r="L637" s="8"/>
      <c r="N637" s="8"/>
      <c r="P637" s="8"/>
      <c r="R637" s="8"/>
      <c r="V637" s="8"/>
      <c r="X637" s="8"/>
      <c r="Z637" s="8"/>
      <c r="AB637" s="8"/>
      <c r="AF637" s="8"/>
      <c r="AH637" s="8"/>
      <c r="AJ637" s="8"/>
      <c r="AL637" s="8"/>
    </row>
    <row r="638">
      <c r="C638" s="8"/>
      <c r="E638" s="8"/>
      <c r="G638" s="8"/>
      <c r="I638" s="8"/>
      <c r="L638" s="8"/>
      <c r="N638" s="8"/>
      <c r="P638" s="8"/>
      <c r="R638" s="8"/>
      <c r="V638" s="8"/>
      <c r="X638" s="8"/>
      <c r="Z638" s="8"/>
      <c r="AB638" s="8"/>
      <c r="AF638" s="8"/>
      <c r="AH638" s="8"/>
      <c r="AJ638" s="8"/>
      <c r="AL638" s="8"/>
    </row>
    <row r="639">
      <c r="C639" s="8"/>
      <c r="E639" s="8"/>
      <c r="G639" s="8"/>
      <c r="I639" s="8"/>
      <c r="L639" s="8"/>
      <c r="N639" s="8"/>
      <c r="P639" s="8"/>
      <c r="R639" s="8"/>
      <c r="V639" s="8"/>
      <c r="X639" s="8"/>
      <c r="Z639" s="8"/>
      <c r="AB639" s="8"/>
      <c r="AF639" s="8"/>
      <c r="AH639" s="8"/>
      <c r="AJ639" s="8"/>
      <c r="AL639" s="8"/>
    </row>
    <row r="640">
      <c r="C640" s="8"/>
      <c r="E640" s="8"/>
      <c r="G640" s="8"/>
      <c r="I640" s="8"/>
      <c r="L640" s="8"/>
      <c r="N640" s="8"/>
      <c r="P640" s="8"/>
      <c r="R640" s="8"/>
      <c r="V640" s="8"/>
      <c r="X640" s="8"/>
      <c r="Z640" s="8"/>
      <c r="AB640" s="8"/>
      <c r="AF640" s="8"/>
      <c r="AH640" s="8"/>
      <c r="AJ640" s="8"/>
      <c r="AL640" s="8"/>
    </row>
    <row r="641">
      <c r="C641" s="8"/>
      <c r="E641" s="8"/>
      <c r="G641" s="8"/>
      <c r="I641" s="8"/>
      <c r="L641" s="8"/>
      <c r="N641" s="8"/>
      <c r="P641" s="8"/>
      <c r="R641" s="8"/>
      <c r="V641" s="8"/>
      <c r="X641" s="8"/>
      <c r="Z641" s="8"/>
      <c r="AB641" s="8"/>
      <c r="AF641" s="8"/>
      <c r="AH641" s="8"/>
      <c r="AJ641" s="8"/>
      <c r="AL641" s="8"/>
    </row>
    <row r="642">
      <c r="C642" s="8"/>
      <c r="E642" s="8"/>
      <c r="G642" s="8"/>
      <c r="I642" s="8"/>
      <c r="L642" s="8"/>
      <c r="N642" s="8"/>
      <c r="P642" s="8"/>
      <c r="R642" s="8"/>
      <c r="V642" s="8"/>
      <c r="X642" s="8"/>
      <c r="Z642" s="8"/>
      <c r="AB642" s="8"/>
      <c r="AF642" s="8"/>
      <c r="AH642" s="8"/>
      <c r="AJ642" s="8"/>
      <c r="AL642" s="8"/>
    </row>
    <row r="643">
      <c r="C643" s="8"/>
      <c r="E643" s="8"/>
      <c r="G643" s="8"/>
      <c r="I643" s="8"/>
      <c r="L643" s="8"/>
      <c r="N643" s="8"/>
      <c r="P643" s="8"/>
      <c r="R643" s="8"/>
      <c r="V643" s="8"/>
      <c r="X643" s="8"/>
      <c r="Z643" s="8"/>
      <c r="AB643" s="8"/>
      <c r="AF643" s="8"/>
      <c r="AH643" s="8"/>
      <c r="AJ643" s="8"/>
      <c r="AL643" s="8"/>
    </row>
    <row r="644">
      <c r="C644" s="8"/>
      <c r="E644" s="8"/>
      <c r="G644" s="8"/>
      <c r="I644" s="8"/>
      <c r="L644" s="8"/>
      <c r="N644" s="8"/>
      <c r="P644" s="8"/>
      <c r="R644" s="8"/>
      <c r="V644" s="8"/>
      <c r="X644" s="8"/>
      <c r="Z644" s="8"/>
      <c r="AB644" s="8"/>
      <c r="AF644" s="8"/>
      <c r="AH644" s="8"/>
      <c r="AJ644" s="8"/>
      <c r="AL644" s="8"/>
    </row>
    <row r="645">
      <c r="C645" s="8"/>
      <c r="E645" s="8"/>
      <c r="G645" s="8"/>
      <c r="I645" s="8"/>
      <c r="L645" s="8"/>
      <c r="N645" s="8"/>
      <c r="P645" s="8"/>
      <c r="R645" s="8"/>
      <c r="V645" s="8"/>
      <c r="X645" s="8"/>
      <c r="Z645" s="8"/>
      <c r="AB645" s="8"/>
      <c r="AF645" s="8"/>
      <c r="AH645" s="8"/>
      <c r="AJ645" s="8"/>
      <c r="AL645" s="8"/>
    </row>
    <row r="646">
      <c r="C646" s="8"/>
      <c r="E646" s="8"/>
      <c r="G646" s="8"/>
      <c r="I646" s="8"/>
      <c r="L646" s="8"/>
      <c r="N646" s="8"/>
      <c r="P646" s="8"/>
      <c r="R646" s="8"/>
      <c r="V646" s="8"/>
      <c r="X646" s="8"/>
      <c r="Z646" s="8"/>
      <c r="AB646" s="8"/>
      <c r="AF646" s="8"/>
      <c r="AH646" s="8"/>
      <c r="AJ646" s="8"/>
      <c r="AL646" s="8"/>
    </row>
    <row r="647">
      <c r="C647" s="8"/>
      <c r="E647" s="8"/>
      <c r="G647" s="8"/>
      <c r="I647" s="8"/>
      <c r="L647" s="8"/>
      <c r="N647" s="8"/>
      <c r="P647" s="8"/>
      <c r="R647" s="8"/>
      <c r="V647" s="8"/>
      <c r="X647" s="8"/>
      <c r="Z647" s="8"/>
      <c r="AB647" s="8"/>
      <c r="AF647" s="8"/>
      <c r="AH647" s="8"/>
      <c r="AJ647" s="8"/>
      <c r="AL647" s="8"/>
    </row>
    <row r="648">
      <c r="C648" s="8"/>
      <c r="E648" s="8"/>
      <c r="G648" s="8"/>
      <c r="I648" s="8"/>
      <c r="L648" s="8"/>
      <c r="N648" s="8"/>
      <c r="P648" s="8"/>
      <c r="R648" s="8"/>
      <c r="V648" s="8"/>
      <c r="X648" s="8"/>
      <c r="Z648" s="8"/>
      <c r="AB648" s="8"/>
      <c r="AF648" s="8"/>
      <c r="AH648" s="8"/>
      <c r="AJ648" s="8"/>
      <c r="AL648" s="8"/>
    </row>
    <row r="649">
      <c r="C649" s="8"/>
      <c r="E649" s="8"/>
      <c r="G649" s="8"/>
      <c r="I649" s="8"/>
      <c r="L649" s="8"/>
      <c r="N649" s="8"/>
      <c r="P649" s="8"/>
      <c r="R649" s="8"/>
      <c r="V649" s="8"/>
      <c r="X649" s="8"/>
      <c r="Z649" s="8"/>
      <c r="AB649" s="8"/>
      <c r="AF649" s="8"/>
      <c r="AH649" s="8"/>
      <c r="AJ649" s="8"/>
      <c r="AL649" s="8"/>
    </row>
    <row r="650">
      <c r="C650" s="8"/>
      <c r="E650" s="8"/>
      <c r="G650" s="8"/>
      <c r="I650" s="8"/>
      <c r="L650" s="8"/>
      <c r="N650" s="8"/>
      <c r="P650" s="8"/>
      <c r="R650" s="8"/>
      <c r="V650" s="8"/>
      <c r="X650" s="8"/>
      <c r="Z650" s="8"/>
      <c r="AB650" s="8"/>
      <c r="AF650" s="8"/>
      <c r="AH650" s="8"/>
      <c r="AJ650" s="8"/>
      <c r="AL650" s="8"/>
    </row>
    <row r="651">
      <c r="C651" s="8"/>
      <c r="E651" s="8"/>
      <c r="G651" s="8"/>
      <c r="I651" s="8"/>
      <c r="L651" s="8"/>
      <c r="N651" s="8"/>
      <c r="P651" s="8"/>
      <c r="R651" s="8"/>
      <c r="V651" s="8"/>
      <c r="X651" s="8"/>
      <c r="Z651" s="8"/>
      <c r="AB651" s="8"/>
      <c r="AF651" s="8"/>
      <c r="AH651" s="8"/>
      <c r="AJ651" s="8"/>
      <c r="AL651" s="8"/>
    </row>
    <row r="652">
      <c r="C652" s="8"/>
      <c r="E652" s="8"/>
      <c r="G652" s="8"/>
      <c r="I652" s="8"/>
      <c r="L652" s="8"/>
      <c r="N652" s="8"/>
      <c r="P652" s="8"/>
      <c r="R652" s="8"/>
      <c r="V652" s="8"/>
      <c r="X652" s="8"/>
      <c r="Z652" s="8"/>
      <c r="AB652" s="8"/>
      <c r="AF652" s="8"/>
      <c r="AH652" s="8"/>
      <c r="AJ652" s="8"/>
      <c r="AL652" s="8"/>
    </row>
    <row r="653">
      <c r="C653" s="8"/>
      <c r="E653" s="8"/>
      <c r="G653" s="8"/>
      <c r="I653" s="8"/>
      <c r="L653" s="8"/>
      <c r="N653" s="8"/>
      <c r="P653" s="8"/>
      <c r="R653" s="8"/>
      <c r="V653" s="8"/>
      <c r="X653" s="8"/>
      <c r="Z653" s="8"/>
      <c r="AB653" s="8"/>
      <c r="AF653" s="8"/>
      <c r="AH653" s="8"/>
      <c r="AJ653" s="8"/>
      <c r="AL653" s="8"/>
    </row>
    <row r="654">
      <c r="C654" s="8"/>
      <c r="E654" s="8"/>
      <c r="G654" s="8"/>
      <c r="I654" s="8"/>
      <c r="L654" s="8"/>
      <c r="N654" s="8"/>
      <c r="P654" s="8"/>
      <c r="R654" s="8"/>
      <c r="V654" s="8"/>
      <c r="X654" s="8"/>
      <c r="Z654" s="8"/>
      <c r="AB654" s="8"/>
      <c r="AF654" s="8"/>
      <c r="AH654" s="8"/>
      <c r="AJ654" s="8"/>
      <c r="AL654" s="8"/>
    </row>
    <row r="655">
      <c r="C655" s="8"/>
      <c r="E655" s="8"/>
      <c r="G655" s="8"/>
      <c r="I655" s="8"/>
      <c r="L655" s="8"/>
      <c r="N655" s="8"/>
      <c r="P655" s="8"/>
      <c r="R655" s="8"/>
      <c r="V655" s="8"/>
      <c r="X655" s="8"/>
      <c r="Z655" s="8"/>
      <c r="AB655" s="8"/>
      <c r="AF655" s="8"/>
      <c r="AH655" s="8"/>
      <c r="AJ655" s="8"/>
      <c r="AL655" s="8"/>
    </row>
    <row r="656">
      <c r="C656" s="8"/>
      <c r="E656" s="8"/>
      <c r="G656" s="8"/>
      <c r="I656" s="8"/>
      <c r="L656" s="8"/>
      <c r="N656" s="8"/>
      <c r="P656" s="8"/>
      <c r="R656" s="8"/>
      <c r="V656" s="8"/>
      <c r="X656" s="8"/>
      <c r="Z656" s="8"/>
      <c r="AB656" s="8"/>
      <c r="AF656" s="8"/>
      <c r="AH656" s="8"/>
      <c r="AJ656" s="8"/>
      <c r="AL656" s="8"/>
    </row>
    <row r="657">
      <c r="C657" s="8"/>
      <c r="E657" s="8"/>
      <c r="G657" s="8"/>
      <c r="I657" s="8"/>
      <c r="L657" s="8"/>
      <c r="N657" s="8"/>
      <c r="P657" s="8"/>
      <c r="R657" s="8"/>
      <c r="V657" s="8"/>
      <c r="X657" s="8"/>
      <c r="Z657" s="8"/>
      <c r="AB657" s="8"/>
      <c r="AF657" s="8"/>
      <c r="AH657" s="8"/>
      <c r="AJ657" s="8"/>
      <c r="AL657" s="8"/>
    </row>
    <row r="658">
      <c r="C658" s="8"/>
      <c r="E658" s="8"/>
      <c r="G658" s="8"/>
      <c r="I658" s="8"/>
      <c r="L658" s="8"/>
      <c r="N658" s="8"/>
      <c r="P658" s="8"/>
      <c r="R658" s="8"/>
      <c r="V658" s="8"/>
      <c r="X658" s="8"/>
      <c r="Z658" s="8"/>
      <c r="AB658" s="8"/>
      <c r="AF658" s="8"/>
      <c r="AH658" s="8"/>
      <c r="AJ658" s="8"/>
      <c r="AL658" s="8"/>
    </row>
    <row r="659">
      <c r="C659" s="8"/>
      <c r="E659" s="8"/>
      <c r="G659" s="8"/>
      <c r="I659" s="8"/>
      <c r="L659" s="8"/>
      <c r="N659" s="8"/>
      <c r="P659" s="8"/>
      <c r="R659" s="8"/>
      <c r="V659" s="8"/>
      <c r="X659" s="8"/>
      <c r="Z659" s="8"/>
      <c r="AB659" s="8"/>
      <c r="AF659" s="8"/>
      <c r="AH659" s="8"/>
      <c r="AJ659" s="8"/>
      <c r="AL659" s="8"/>
    </row>
    <row r="660">
      <c r="C660" s="8"/>
      <c r="E660" s="8"/>
      <c r="G660" s="8"/>
      <c r="I660" s="8"/>
      <c r="L660" s="8"/>
      <c r="N660" s="8"/>
      <c r="P660" s="8"/>
      <c r="R660" s="8"/>
      <c r="V660" s="8"/>
      <c r="X660" s="8"/>
      <c r="Z660" s="8"/>
      <c r="AB660" s="8"/>
      <c r="AF660" s="8"/>
      <c r="AH660" s="8"/>
      <c r="AJ660" s="8"/>
      <c r="AL660" s="8"/>
    </row>
    <row r="661">
      <c r="C661" s="8"/>
      <c r="E661" s="8"/>
      <c r="G661" s="8"/>
      <c r="I661" s="8"/>
      <c r="L661" s="8"/>
      <c r="N661" s="8"/>
      <c r="P661" s="8"/>
      <c r="R661" s="8"/>
      <c r="V661" s="8"/>
      <c r="X661" s="8"/>
      <c r="Z661" s="8"/>
      <c r="AB661" s="8"/>
      <c r="AF661" s="8"/>
      <c r="AH661" s="8"/>
      <c r="AJ661" s="8"/>
      <c r="AL661" s="8"/>
    </row>
    <row r="662">
      <c r="C662" s="8"/>
      <c r="E662" s="8"/>
      <c r="G662" s="8"/>
      <c r="I662" s="8"/>
      <c r="L662" s="8"/>
      <c r="N662" s="8"/>
      <c r="P662" s="8"/>
      <c r="R662" s="8"/>
      <c r="V662" s="8"/>
      <c r="X662" s="8"/>
      <c r="Z662" s="8"/>
      <c r="AB662" s="8"/>
      <c r="AF662" s="8"/>
      <c r="AH662" s="8"/>
      <c r="AJ662" s="8"/>
      <c r="AL662" s="8"/>
    </row>
    <row r="663">
      <c r="C663" s="8"/>
      <c r="E663" s="8"/>
      <c r="G663" s="8"/>
      <c r="I663" s="8"/>
      <c r="L663" s="8"/>
      <c r="N663" s="8"/>
      <c r="P663" s="8"/>
      <c r="R663" s="8"/>
      <c r="V663" s="8"/>
      <c r="X663" s="8"/>
      <c r="Z663" s="8"/>
      <c r="AB663" s="8"/>
      <c r="AF663" s="8"/>
      <c r="AH663" s="8"/>
      <c r="AJ663" s="8"/>
      <c r="AL663" s="8"/>
    </row>
    <row r="664">
      <c r="C664" s="8"/>
      <c r="E664" s="8"/>
      <c r="G664" s="8"/>
      <c r="I664" s="8"/>
      <c r="L664" s="8"/>
      <c r="N664" s="8"/>
      <c r="P664" s="8"/>
      <c r="R664" s="8"/>
      <c r="V664" s="8"/>
      <c r="X664" s="8"/>
      <c r="Z664" s="8"/>
      <c r="AB664" s="8"/>
      <c r="AF664" s="8"/>
      <c r="AH664" s="8"/>
      <c r="AJ664" s="8"/>
      <c r="AL664" s="8"/>
    </row>
    <row r="665">
      <c r="C665" s="8"/>
      <c r="E665" s="8"/>
      <c r="G665" s="8"/>
      <c r="I665" s="8"/>
      <c r="L665" s="8"/>
      <c r="N665" s="8"/>
      <c r="P665" s="8"/>
      <c r="R665" s="8"/>
      <c r="V665" s="8"/>
      <c r="X665" s="8"/>
      <c r="Z665" s="8"/>
      <c r="AB665" s="8"/>
      <c r="AF665" s="8"/>
      <c r="AH665" s="8"/>
      <c r="AJ665" s="8"/>
      <c r="AL665" s="8"/>
    </row>
    <row r="666">
      <c r="C666" s="8"/>
      <c r="E666" s="8"/>
      <c r="G666" s="8"/>
      <c r="I666" s="8"/>
      <c r="L666" s="8"/>
      <c r="N666" s="8"/>
      <c r="P666" s="8"/>
      <c r="R666" s="8"/>
      <c r="V666" s="8"/>
      <c r="X666" s="8"/>
      <c r="Z666" s="8"/>
      <c r="AB666" s="8"/>
      <c r="AF666" s="8"/>
      <c r="AH666" s="8"/>
      <c r="AJ666" s="8"/>
      <c r="AL666" s="8"/>
    </row>
    <row r="667">
      <c r="C667" s="8"/>
      <c r="E667" s="8"/>
      <c r="G667" s="8"/>
      <c r="I667" s="8"/>
      <c r="L667" s="8"/>
      <c r="N667" s="8"/>
      <c r="P667" s="8"/>
      <c r="R667" s="8"/>
      <c r="V667" s="8"/>
      <c r="X667" s="8"/>
      <c r="Z667" s="8"/>
      <c r="AB667" s="8"/>
      <c r="AF667" s="8"/>
      <c r="AH667" s="8"/>
      <c r="AJ667" s="8"/>
      <c r="AL667" s="8"/>
    </row>
    <row r="668">
      <c r="C668" s="8"/>
      <c r="E668" s="8"/>
      <c r="G668" s="8"/>
      <c r="I668" s="8"/>
      <c r="L668" s="8"/>
      <c r="N668" s="8"/>
      <c r="P668" s="8"/>
      <c r="R668" s="8"/>
      <c r="V668" s="8"/>
      <c r="X668" s="8"/>
      <c r="Z668" s="8"/>
      <c r="AB668" s="8"/>
      <c r="AF668" s="8"/>
      <c r="AH668" s="8"/>
      <c r="AJ668" s="8"/>
      <c r="AL668" s="8"/>
    </row>
    <row r="669">
      <c r="C669" s="8"/>
      <c r="E669" s="8"/>
      <c r="G669" s="8"/>
      <c r="I669" s="8"/>
      <c r="L669" s="8"/>
      <c r="N669" s="8"/>
      <c r="P669" s="8"/>
      <c r="R669" s="8"/>
      <c r="V669" s="8"/>
      <c r="X669" s="8"/>
      <c r="Z669" s="8"/>
      <c r="AB669" s="8"/>
      <c r="AF669" s="8"/>
      <c r="AH669" s="8"/>
      <c r="AJ669" s="8"/>
      <c r="AL669" s="8"/>
    </row>
    <row r="670">
      <c r="C670" s="8"/>
      <c r="E670" s="8"/>
      <c r="G670" s="8"/>
      <c r="I670" s="8"/>
      <c r="L670" s="8"/>
      <c r="N670" s="8"/>
      <c r="P670" s="8"/>
      <c r="R670" s="8"/>
      <c r="V670" s="8"/>
      <c r="X670" s="8"/>
      <c r="Z670" s="8"/>
      <c r="AB670" s="8"/>
      <c r="AF670" s="8"/>
      <c r="AH670" s="8"/>
      <c r="AJ670" s="8"/>
      <c r="AL670" s="8"/>
    </row>
    <row r="671">
      <c r="C671" s="8"/>
      <c r="E671" s="8"/>
      <c r="G671" s="8"/>
      <c r="I671" s="8"/>
      <c r="L671" s="8"/>
      <c r="N671" s="8"/>
      <c r="P671" s="8"/>
      <c r="R671" s="8"/>
      <c r="V671" s="8"/>
      <c r="X671" s="8"/>
      <c r="Z671" s="8"/>
      <c r="AB671" s="8"/>
      <c r="AF671" s="8"/>
      <c r="AH671" s="8"/>
      <c r="AJ671" s="8"/>
      <c r="AL671" s="8"/>
    </row>
    <row r="672">
      <c r="C672" s="8"/>
      <c r="E672" s="8"/>
      <c r="G672" s="8"/>
      <c r="I672" s="8"/>
      <c r="L672" s="8"/>
      <c r="N672" s="8"/>
      <c r="P672" s="8"/>
      <c r="R672" s="8"/>
      <c r="V672" s="8"/>
      <c r="X672" s="8"/>
      <c r="Z672" s="8"/>
      <c r="AB672" s="8"/>
      <c r="AF672" s="8"/>
      <c r="AH672" s="8"/>
      <c r="AJ672" s="8"/>
      <c r="AL672" s="8"/>
    </row>
    <row r="673">
      <c r="C673" s="8"/>
      <c r="E673" s="8"/>
      <c r="G673" s="8"/>
      <c r="I673" s="8"/>
      <c r="L673" s="8"/>
      <c r="N673" s="8"/>
      <c r="P673" s="8"/>
      <c r="R673" s="8"/>
      <c r="V673" s="8"/>
      <c r="X673" s="8"/>
      <c r="Z673" s="8"/>
      <c r="AB673" s="8"/>
      <c r="AF673" s="8"/>
      <c r="AH673" s="8"/>
      <c r="AJ673" s="8"/>
      <c r="AL673" s="8"/>
    </row>
    <row r="674">
      <c r="C674" s="8"/>
      <c r="E674" s="8"/>
      <c r="G674" s="8"/>
      <c r="I674" s="8"/>
      <c r="L674" s="8"/>
      <c r="N674" s="8"/>
      <c r="P674" s="8"/>
      <c r="R674" s="8"/>
      <c r="V674" s="8"/>
      <c r="X674" s="8"/>
      <c r="Z674" s="8"/>
      <c r="AB674" s="8"/>
      <c r="AF674" s="8"/>
      <c r="AH674" s="8"/>
      <c r="AJ674" s="8"/>
      <c r="AL674" s="8"/>
    </row>
    <row r="675">
      <c r="C675" s="8"/>
      <c r="E675" s="8"/>
      <c r="G675" s="8"/>
      <c r="I675" s="8"/>
      <c r="L675" s="8"/>
      <c r="N675" s="8"/>
      <c r="P675" s="8"/>
      <c r="R675" s="8"/>
      <c r="V675" s="8"/>
      <c r="X675" s="8"/>
      <c r="Z675" s="8"/>
      <c r="AB675" s="8"/>
      <c r="AF675" s="8"/>
      <c r="AH675" s="8"/>
      <c r="AJ675" s="8"/>
      <c r="AL675" s="8"/>
    </row>
    <row r="676">
      <c r="C676" s="8"/>
      <c r="E676" s="8"/>
      <c r="G676" s="8"/>
      <c r="I676" s="8"/>
      <c r="L676" s="8"/>
      <c r="N676" s="8"/>
      <c r="P676" s="8"/>
      <c r="R676" s="8"/>
      <c r="V676" s="8"/>
      <c r="X676" s="8"/>
      <c r="Z676" s="8"/>
      <c r="AB676" s="8"/>
      <c r="AF676" s="8"/>
      <c r="AH676" s="8"/>
      <c r="AJ676" s="8"/>
      <c r="AL676" s="8"/>
    </row>
    <row r="677">
      <c r="C677" s="8"/>
      <c r="E677" s="8"/>
      <c r="G677" s="8"/>
      <c r="I677" s="8"/>
      <c r="L677" s="8"/>
      <c r="N677" s="8"/>
      <c r="P677" s="8"/>
      <c r="R677" s="8"/>
      <c r="V677" s="8"/>
      <c r="X677" s="8"/>
      <c r="Z677" s="8"/>
      <c r="AB677" s="8"/>
      <c r="AF677" s="8"/>
      <c r="AH677" s="8"/>
      <c r="AJ677" s="8"/>
      <c r="AL677" s="8"/>
    </row>
    <row r="678">
      <c r="C678" s="8"/>
      <c r="E678" s="8"/>
      <c r="G678" s="8"/>
      <c r="I678" s="8"/>
      <c r="L678" s="8"/>
      <c r="N678" s="8"/>
      <c r="P678" s="8"/>
      <c r="R678" s="8"/>
      <c r="V678" s="8"/>
      <c r="X678" s="8"/>
      <c r="Z678" s="8"/>
      <c r="AB678" s="8"/>
      <c r="AF678" s="8"/>
      <c r="AH678" s="8"/>
      <c r="AJ678" s="8"/>
      <c r="AL678" s="8"/>
    </row>
    <row r="679">
      <c r="C679" s="8"/>
      <c r="E679" s="8"/>
      <c r="G679" s="8"/>
      <c r="I679" s="8"/>
      <c r="L679" s="8"/>
      <c r="N679" s="8"/>
      <c r="P679" s="8"/>
      <c r="R679" s="8"/>
      <c r="V679" s="8"/>
      <c r="X679" s="8"/>
      <c r="Z679" s="8"/>
      <c r="AB679" s="8"/>
      <c r="AF679" s="8"/>
      <c r="AH679" s="8"/>
      <c r="AJ679" s="8"/>
      <c r="AL679" s="8"/>
    </row>
    <row r="680">
      <c r="C680" s="8"/>
      <c r="E680" s="8"/>
      <c r="G680" s="8"/>
      <c r="I680" s="8"/>
      <c r="L680" s="8"/>
      <c r="N680" s="8"/>
      <c r="P680" s="8"/>
      <c r="R680" s="8"/>
      <c r="V680" s="8"/>
      <c r="X680" s="8"/>
      <c r="Z680" s="8"/>
      <c r="AB680" s="8"/>
      <c r="AF680" s="8"/>
      <c r="AH680" s="8"/>
      <c r="AJ680" s="8"/>
      <c r="AL680" s="8"/>
    </row>
    <row r="681">
      <c r="C681" s="8"/>
      <c r="E681" s="8"/>
      <c r="G681" s="8"/>
      <c r="I681" s="8"/>
      <c r="L681" s="8"/>
      <c r="N681" s="8"/>
      <c r="P681" s="8"/>
      <c r="R681" s="8"/>
      <c r="V681" s="8"/>
      <c r="X681" s="8"/>
      <c r="Z681" s="8"/>
      <c r="AB681" s="8"/>
      <c r="AF681" s="8"/>
      <c r="AH681" s="8"/>
      <c r="AJ681" s="8"/>
      <c r="AL681" s="8"/>
    </row>
    <row r="682">
      <c r="C682" s="8"/>
      <c r="E682" s="8"/>
      <c r="G682" s="8"/>
      <c r="I682" s="8"/>
      <c r="L682" s="8"/>
      <c r="N682" s="8"/>
      <c r="P682" s="8"/>
      <c r="R682" s="8"/>
      <c r="V682" s="8"/>
      <c r="X682" s="8"/>
      <c r="Z682" s="8"/>
      <c r="AB682" s="8"/>
      <c r="AF682" s="8"/>
      <c r="AH682" s="8"/>
      <c r="AJ682" s="8"/>
      <c r="AL682" s="8"/>
    </row>
    <row r="683">
      <c r="C683" s="8"/>
      <c r="E683" s="8"/>
      <c r="G683" s="8"/>
      <c r="I683" s="8"/>
      <c r="L683" s="8"/>
      <c r="N683" s="8"/>
      <c r="P683" s="8"/>
      <c r="R683" s="8"/>
      <c r="V683" s="8"/>
      <c r="X683" s="8"/>
      <c r="Z683" s="8"/>
      <c r="AB683" s="8"/>
      <c r="AF683" s="8"/>
      <c r="AH683" s="8"/>
      <c r="AJ683" s="8"/>
      <c r="AL683" s="8"/>
    </row>
    <row r="684">
      <c r="C684" s="8"/>
      <c r="E684" s="8"/>
      <c r="G684" s="8"/>
      <c r="I684" s="8"/>
      <c r="L684" s="8"/>
      <c r="N684" s="8"/>
      <c r="P684" s="8"/>
      <c r="R684" s="8"/>
      <c r="V684" s="8"/>
      <c r="X684" s="8"/>
      <c r="Z684" s="8"/>
      <c r="AB684" s="8"/>
      <c r="AF684" s="8"/>
      <c r="AH684" s="8"/>
      <c r="AJ684" s="8"/>
      <c r="AL684" s="8"/>
    </row>
    <row r="685">
      <c r="C685" s="8"/>
      <c r="E685" s="8"/>
      <c r="G685" s="8"/>
      <c r="I685" s="8"/>
      <c r="L685" s="8"/>
      <c r="N685" s="8"/>
      <c r="P685" s="8"/>
      <c r="R685" s="8"/>
      <c r="V685" s="8"/>
      <c r="X685" s="8"/>
      <c r="Z685" s="8"/>
      <c r="AB685" s="8"/>
      <c r="AF685" s="8"/>
      <c r="AH685" s="8"/>
      <c r="AJ685" s="8"/>
      <c r="AL685" s="8"/>
    </row>
    <row r="686">
      <c r="C686" s="8"/>
      <c r="E686" s="8"/>
      <c r="G686" s="8"/>
      <c r="I686" s="8"/>
      <c r="L686" s="8"/>
      <c r="N686" s="8"/>
      <c r="P686" s="8"/>
      <c r="R686" s="8"/>
      <c r="V686" s="8"/>
      <c r="X686" s="8"/>
      <c r="Z686" s="8"/>
      <c r="AB686" s="8"/>
      <c r="AF686" s="8"/>
      <c r="AH686" s="8"/>
      <c r="AJ686" s="8"/>
      <c r="AL686" s="8"/>
    </row>
    <row r="687">
      <c r="C687" s="8"/>
      <c r="E687" s="8"/>
      <c r="G687" s="8"/>
      <c r="I687" s="8"/>
      <c r="L687" s="8"/>
      <c r="N687" s="8"/>
      <c r="P687" s="8"/>
      <c r="R687" s="8"/>
      <c r="V687" s="8"/>
      <c r="X687" s="8"/>
      <c r="Z687" s="8"/>
      <c r="AB687" s="8"/>
      <c r="AF687" s="8"/>
      <c r="AH687" s="8"/>
      <c r="AJ687" s="8"/>
      <c r="AL687" s="8"/>
    </row>
    <row r="688">
      <c r="C688" s="8"/>
      <c r="E688" s="8"/>
      <c r="G688" s="8"/>
      <c r="I688" s="8"/>
      <c r="L688" s="8"/>
      <c r="N688" s="8"/>
      <c r="P688" s="8"/>
      <c r="R688" s="8"/>
      <c r="V688" s="8"/>
      <c r="X688" s="8"/>
      <c r="Z688" s="8"/>
      <c r="AB688" s="8"/>
      <c r="AF688" s="8"/>
      <c r="AH688" s="8"/>
      <c r="AJ688" s="8"/>
      <c r="AL688" s="8"/>
    </row>
    <row r="689">
      <c r="C689" s="8"/>
      <c r="E689" s="8"/>
      <c r="G689" s="8"/>
      <c r="I689" s="8"/>
      <c r="L689" s="8"/>
      <c r="N689" s="8"/>
      <c r="P689" s="8"/>
      <c r="R689" s="8"/>
      <c r="V689" s="8"/>
      <c r="X689" s="8"/>
      <c r="Z689" s="8"/>
      <c r="AB689" s="8"/>
      <c r="AF689" s="8"/>
      <c r="AH689" s="8"/>
      <c r="AJ689" s="8"/>
      <c r="AL689" s="8"/>
    </row>
    <row r="690">
      <c r="C690" s="8"/>
      <c r="E690" s="8"/>
      <c r="G690" s="8"/>
      <c r="I690" s="8"/>
      <c r="L690" s="8"/>
      <c r="N690" s="8"/>
      <c r="P690" s="8"/>
      <c r="R690" s="8"/>
      <c r="V690" s="8"/>
      <c r="X690" s="8"/>
      <c r="Z690" s="8"/>
      <c r="AB690" s="8"/>
      <c r="AF690" s="8"/>
      <c r="AH690" s="8"/>
      <c r="AJ690" s="8"/>
      <c r="AL690" s="8"/>
    </row>
    <row r="691">
      <c r="C691" s="8"/>
      <c r="E691" s="8"/>
      <c r="G691" s="8"/>
      <c r="I691" s="8"/>
      <c r="L691" s="8"/>
      <c r="N691" s="8"/>
      <c r="P691" s="8"/>
      <c r="R691" s="8"/>
      <c r="V691" s="8"/>
      <c r="X691" s="8"/>
      <c r="Z691" s="8"/>
      <c r="AB691" s="8"/>
      <c r="AF691" s="8"/>
      <c r="AH691" s="8"/>
      <c r="AJ691" s="8"/>
      <c r="AL691" s="8"/>
    </row>
    <row r="692">
      <c r="C692" s="8"/>
      <c r="E692" s="8"/>
      <c r="G692" s="8"/>
      <c r="I692" s="8"/>
      <c r="L692" s="8"/>
      <c r="N692" s="8"/>
      <c r="P692" s="8"/>
      <c r="R692" s="8"/>
      <c r="V692" s="8"/>
      <c r="X692" s="8"/>
      <c r="Z692" s="8"/>
      <c r="AB692" s="8"/>
      <c r="AF692" s="8"/>
      <c r="AH692" s="8"/>
      <c r="AJ692" s="8"/>
      <c r="AL692" s="8"/>
    </row>
    <row r="693">
      <c r="C693" s="8"/>
      <c r="E693" s="8"/>
      <c r="G693" s="8"/>
      <c r="I693" s="8"/>
      <c r="L693" s="8"/>
      <c r="N693" s="8"/>
      <c r="P693" s="8"/>
      <c r="R693" s="8"/>
      <c r="V693" s="8"/>
      <c r="X693" s="8"/>
      <c r="Z693" s="8"/>
      <c r="AB693" s="8"/>
      <c r="AF693" s="8"/>
      <c r="AH693" s="8"/>
      <c r="AJ693" s="8"/>
      <c r="AL693" s="8"/>
    </row>
    <row r="694">
      <c r="C694" s="8"/>
      <c r="E694" s="8"/>
      <c r="G694" s="8"/>
      <c r="I694" s="8"/>
      <c r="L694" s="8"/>
      <c r="N694" s="8"/>
      <c r="P694" s="8"/>
      <c r="R694" s="8"/>
      <c r="V694" s="8"/>
      <c r="X694" s="8"/>
      <c r="Z694" s="8"/>
      <c r="AB694" s="8"/>
      <c r="AF694" s="8"/>
      <c r="AH694" s="8"/>
      <c r="AJ694" s="8"/>
      <c r="AL694" s="8"/>
    </row>
    <row r="695">
      <c r="C695" s="8"/>
      <c r="E695" s="8"/>
      <c r="G695" s="8"/>
      <c r="I695" s="8"/>
      <c r="L695" s="8"/>
      <c r="N695" s="8"/>
      <c r="P695" s="8"/>
      <c r="R695" s="8"/>
      <c r="V695" s="8"/>
      <c r="X695" s="8"/>
      <c r="Z695" s="8"/>
      <c r="AB695" s="8"/>
      <c r="AF695" s="8"/>
      <c r="AH695" s="8"/>
      <c r="AJ695" s="8"/>
      <c r="AL695" s="8"/>
    </row>
    <row r="696">
      <c r="C696" s="8"/>
      <c r="E696" s="8"/>
      <c r="G696" s="8"/>
      <c r="I696" s="8"/>
      <c r="L696" s="8"/>
      <c r="N696" s="8"/>
      <c r="P696" s="8"/>
      <c r="R696" s="8"/>
      <c r="V696" s="8"/>
      <c r="X696" s="8"/>
      <c r="Z696" s="8"/>
      <c r="AB696" s="8"/>
      <c r="AF696" s="8"/>
      <c r="AH696" s="8"/>
      <c r="AJ696" s="8"/>
      <c r="AL696" s="8"/>
    </row>
    <row r="697">
      <c r="C697" s="8"/>
      <c r="E697" s="8"/>
      <c r="G697" s="8"/>
      <c r="I697" s="8"/>
      <c r="L697" s="8"/>
      <c r="N697" s="8"/>
      <c r="P697" s="8"/>
      <c r="R697" s="8"/>
      <c r="V697" s="8"/>
      <c r="X697" s="8"/>
      <c r="Z697" s="8"/>
      <c r="AB697" s="8"/>
      <c r="AF697" s="8"/>
      <c r="AH697" s="8"/>
      <c r="AJ697" s="8"/>
      <c r="AL697" s="8"/>
    </row>
    <row r="698">
      <c r="C698" s="8"/>
      <c r="E698" s="8"/>
      <c r="G698" s="8"/>
      <c r="I698" s="8"/>
      <c r="L698" s="8"/>
      <c r="N698" s="8"/>
      <c r="P698" s="8"/>
      <c r="R698" s="8"/>
      <c r="V698" s="8"/>
      <c r="X698" s="8"/>
      <c r="Z698" s="8"/>
      <c r="AB698" s="8"/>
      <c r="AF698" s="8"/>
      <c r="AH698" s="8"/>
      <c r="AJ698" s="8"/>
      <c r="AL698" s="8"/>
    </row>
    <row r="699">
      <c r="C699" s="8"/>
      <c r="E699" s="8"/>
      <c r="G699" s="8"/>
      <c r="I699" s="8"/>
      <c r="L699" s="8"/>
      <c r="N699" s="8"/>
      <c r="P699" s="8"/>
      <c r="R699" s="8"/>
      <c r="V699" s="8"/>
      <c r="X699" s="8"/>
      <c r="Z699" s="8"/>
      <c r="AB699" s="8"/>
      <c r="AF699" s="8"/>
      <c r="AH699" s="8"/>
      <c r="AJ699" s="8"/>
      <c r="AL699" s="8"/>
    </row>
    <row r="700">
      <c r="C700" s="8"/>
      <c r="E700" s="8"/>
      <c r="G700" s="8"/>
      <c r="I700" s="8"/>
      <c r="L700" s="8"/>
      <c r="N700" s="8"/>
      <c r="P700" s="8"/>
      <c r="R700" s="8"/>
      <c r="V700" s="8"/>
      <c r="X700" s="8"/>
      <c r="Z700" s="8"/>
      <c r="AB700" s="8"/>
      <c r="AF700" s="8"/>
      <c r="AH700" s="8"/>
      <c r="AJ700" s="8"/>
      <c r="AL700" s="8"/>
    </row>
    <row r="701">
      <c r="C701" s="8"/>
      <c r="E701" s="8"/>
      <c r="G701" s="8"/>
      <c r="I701" s="8"/>
      <c r="L701" s="8"/>
      <c r="N701" s="8"/>
      <c r="P701" s="8"/>
      <c r="R701" s="8"/>
      <c r="V701" s="8"/>
      <c r="X701" s="8"/>
      <c r="Z701" s="8"/>
      <c r="AB701" s="8"/>
      <c r="AF701" s="8"/>
      <c r="AH701" s="8"/>
      <c r="AJ701" s="8"/>
      <c r="AL701" s="8"/>
    </row>
    <row r="702">
      <c r="C702" s="8"/>
      <c r="E702" s="8"/>
      <c r="G702" s="8"/>
      <c r="I702" s="8"/>
      <c r="L702" s="8"/>
      <c r="N702" s="8"/>
      <c r="P702" s="8"/>
      <c r="R702" s="8"/>
      <c r="V702" s="8"/>
      <c r="X702" s="8"/>
      <c r="Z702" s="8"/>
      <c r="AB702" s="8"/>
      <c r="AF702" s="8"/>
      <c r="AH702" s="8"/>
      <c r="AJ702" s="8"/>
      <c r="AL702" s="8"/>
    </row>
    <row r="703">
      <c r="C703" s="8"/>
      <c r="E703" s="8"/>
      <c r="G703" s="8"/>
      <c r="I703" s="8"/>
      <c r="L703" s="8"/>
      <c r="N703" s="8"/>
      <c r="P703" s="8"/>
      <c r="R703" s="8"/>
      <c r="V703" s="8"/>
      <c r="X703" s="8"/>
      <c r="Z703" s="8"/>
      <c r="AB703" s="8"/>
      <c r="AF703" s="8"/>
      <c r="AH703" s="8"/>
      <c r="AJ703" s="8"/>
      <c r="AL703" s="8"/>
    </row>
    <row r="704">
      <c r="C704" s="8"/>
      <c r="E704" s="8"/>
      <c r="G704" s="8"/>
      <c r="I704" s="8"/>
      <c r="L704" s="8"/>
      <c r="N704" s="8"/>
      <c r="P704" s="8"/>
      <c r="R704" s="8"/>
      <c r="V704" s="8"/>
      <c r="X704" s="8"/>
      <c r="Z704" s="8"/>
      <c r="AB704" s="8"/>
      <c r="AF704" s="8"/>
      <c r="AH704" s="8"/>
      <c r="AJ704" s="8"/>
      <c r="AL704" s="8"/>
    </row>
    <row r="705">
      <c r="C705" s="8"/>
      <c r="E705" s="8"/>
      <c r="G705" s="8"/>
      <c r="I705" s="8"/>
      <c r="L705" s="8"/>
      <c r="N705" s="8"/>
      <c r="P705" s="8"/>
      <c r="R705" s="8"/>
      <c r="V705" s="8"/>
      <c r="X705" s="8"/>
      <c r="Z705" s="8"/>
      <c r="AB705" s="8"/>
      <c r="AF705" s="8"/>
      <c r="AH705" s="8"/>
      <c r="AJ705" s="8"/>
      <c r="AL705" s="8"/>
    </row>
    <row r="706">
      <c r="C706" s="8"/>
      <c r="E706" s="8"/>
      <c r="G706" s="8"/>
      <c r="I706" s="8"/>
      <c r="L706" s="8"/>
      <c r="N706" s="8"/>
      <c r="P706" s="8"/>
      <c r="R706" s="8"/>
      <c r="V706" s="8"/>
      <c r="X706" s="8"/>
      <c r="Z706" s="8"/>
      <c r="AB706" s="8"/>
      <c r="AF706" s="8"/>
      <c r="AH706" s="8"/>
      <c r="AJ706" s="8"/>
      <c r="AL706" s="8"/>
    </row>
    <row r="707">
      <c r="C707" s="8"/>
      <c r="E707" s="8"/>
      <c r="G707" s="8"/>
      <c r="I707" s="8"/>
      <c r="L707" s="8"/>
      <c r="N707" s="8"/>
      <c r="P707" s="8"/>
      <c r="R707" s="8"/>
      <c r="V707" s="8"/>
      <c r="X707" s="8"/>
      <c r="Z707" s="8"/>
      <c r="AB707" s="8"/>
      <c r="AF707" s="8"/>
      <c r="AH707" s="8"/>
      <c r="AJ707" s="8"/>
      <c r="AL707" s="8"/>
    </row>
    <row r="708">
      <c r="C708" s="8"/>
      <c r="E708" s="8"/>
      <c r="G708" s="8"/>
      <c r="I708" s="8"/>
      <c r="L708" s="8"/>
      <c r="N708" s="8"/>
      <c r="P708" s="8"/>
      <c r="R708" s="8"/>
      <c r="V708" s="8"/>
      <c r="X708" s="8"/>
      <c r="Z708" s="8"/>
      <c r="AB708" s="8"/>
      <c r="AF708" s="8"/>
      <c r="AH708" s="8"/>
      <c r="AJ708" s="8"/>
      <c r="AL708" s="8"/>
    </row>
    <row r="709">
      <c r="C709" s="8"/>
      <c r="E709" s="8"/>
      <c r="G709" s="8"/>
      <c r="I709" s="8"/>
      <c r="L709" s="8"/>
      <c r="N709" s="8"/>
      <c r="P709" s="8"/>
      <c r="R709" s="8"/>
      <c r="V709" s="8"/>
      <c r="X709" s="8"/>
      <c r="Z709" s="8"/>
      <c r="AB709" s="8"/>
      <c r="AF709" s="8"/>
      <c r="AH709" s="8"/>
      <c r="AJ709" s="8"/>
      <c r="AL709" s="8"/>
    </row>
    <row r="710">
      <c r="C710" s="8"/>
      <c r="E710" s="8"/>
      <c r="G710" s="8"/>
      <c r="I710" s="8"/>
      <c r="L710" s="8"/>
      <c r="N710" s="8"/>
      <c r="P710" s="8"/>
      <c r="R710" s="8"/>
      <c r="V710" s="8"/>
      <c r="X710" s="8"/>
      <c r="Z710" s="8"/>
      <c r="AB710" s="8"/>
      <c r="AF710" s="8"/>
      <c r="AH710" s="8"/>
      <c r="AJ710" s="8"/>
      <c r="AL710" s="8"/>
    </row>
    <row r="711">
      <c r="C711" s="8"/>
      <c r="E711" s="8"/>
      <c r="G711" s="8"/>
      <c r="I711" s="8"/>
      <c r="L711" s="8"/>
      <c r="N711" s="8"/>
      <c r="P711" s="8"/>
      <c r="R711" s="8"/>
      <c r="V711" s="8"/>
      <c r="X711" s="8"/>
      <c r="Z711" s="8"/>
      <c r="AB711" s="8"/>
      <c r="AF711" s="8"/>
      <c r="AH711" s="8"/>
      <c r="AJ711" s="8"/>
      <c r="AL711" s="8"/>
    </row>
    <row r="712">
      <c r="C712" s="8"/>
      <c r="E712" s="8"/>
      <c r="G712" s="8"/>
      <c r="I712" s="8"/>
      <c r="L712" s="8"/>
      <c r="N712" s="8"/>
      <c r="P712" s="8"/>
      <c r="R712" s="8"/>
      <c r="V712" s="8"/>
      <c r="X712" s="8"/>
      <c r="Z712" s="8"/>
      <c r="AB712" s="8"/>
      <c r="AF712" s="8"/>
      <c r="AH712" s="8"/>
      <c r="AJ712" s="8"/>
      <c r="AL712" s="8"/>
    </row>
    <row r="713">
      <c r="C713" s="8"/>
      <c r="E713" s="8"/>
      <c r="G713" s="8"/>
      <c r="I713" s="8"/>
      <c r="L713" s="8"/>
      <c r="N713" s="8"/>
      <c r="P713" s="8"/>
      <c r="R713" s="8"/>
      <c r="V713" s="8"/>
      <c r="X713" s="8"/>
      <c r="Z713" s="8"/>
      <c r="AB713" s="8"/>
      <c r="AF713" s="8"/>
      <c r="AH713" s="8"/>
      <c r="AJ713" s="8"/>
      <c r="AL713" s="8"/>
    </row>
    <row r="714">
      <c r="C714" s="8"/>
      <c r="E714" s="8"/>
      <c r="G714" s="8"/>
      <c r="I714" s="8"/>
      <c r="L714" s="8"/>
      <c r="N714" s="8"/>
      <c r="P714" s="8"/>
      <c r="R714" s="8"/>
      <c r="V714" s="8"/>
      <c r="X714" s="8"/>
      <c r="Z714" s="8"/>
      <c r="AB714" s="8"/>
      <c r="AF714" s="8"/>
      <c r="AH714" s="8"/>
      <c r="AJ714" s="8"/>
      <c r="AL714" s="8"/>
    </row>
    <row r="715">
      <c r="C715" s="8"/>
      <c r="E715" s="8"/>
      <c r="G715" s="8"/>
      <c r="I715" s="8"/>
      <c r="L715" s="8"/>
      <c r="N715" s="8"/>
      <c r="P715" s="8"/>
      <c r="R715" s="8"/>
      <c r="V715" s="8"/>
      <c r="X715" s="8"/>
      <c r="Z715" s="8"/>
      <c r="AB715" s="8"/>
      <c r="AF715" s="8"/>
      <c r="AH715" s="8"/>
      <c r="AJ715" s="8"/>
      <c r="AL715" s="8"/>
    </row>
    <row r="716">
      <c r="C716" s="8"/>
      <c r="E716" s="8"/>
      <c r="G716" s="8"/>
      <c r="I716" s="8"/>
      <c r="L716" s="8"/>
      <c r="N716" s="8"/>
      <c r="P716" s="8"/>
      <c r="R716" s="8"/>
      <c r="V716" s="8"/>
      <c r="X716" s="8"/>
      <c r="Z716" s="8"/>
      <c r="AB716" s="8"/>
      <c r="AF716" s="8"/>
      <c r="AH716" s="8"/>
      <c r="AJ716" s="8"/>
      <c r="AL716" s="8"/>
    </row>
    <row r="717">
      <c r="C717" s="8"/>
      <c r="E717" s="8"/>
      <c r="G717" s="8"/>
      <c r="I717" s="8"/>
      <c r="L717" s="8"/>
      <c r="N717" s="8"/>
      <c r="P717" s="8"/>
      <c r="R717" s="8"/>
      <c r="V717" s="8"/>
      <c r="X717" s="8"/>
      <c r="Z717" s="8"/>
      <c r="AB717" s="8"/>
      <c r="AF717" s="8"/>
      <c r="AH717" s="8"/>
      <c r="AJ717" s="8"/>
      <c r="AL717" s="8"/>
    </row>
    <row r="718">
      <c r="C718" s="8"/>
      <c r="E718" s="8"/>
      <c r="G718" s="8"/>
      <c r="I718" s="8"/>
      <c r="L718" s="8"/>
      <c r="N718" s="8"/>
      <c r="P718" s="8"/>
      <c r="R718" s="8"/>
      <c r="V718" s="8"/>
      <c r="X718" s="8"/>
      <c r="Z718" s="8"/>
      <c r="AB718" s="8"/>
      <c r="AF718" s="8"/>
      <c r="AH718" s="8"/>
      <c r="AJ718" s="8"/>
      <c r="AL718" s="8"/>
    </row>
    <row r="719">
      <c r="C719" s="8"/>
      <c r="E719" s="8"/>
      <c r="G719" s="8"/>
      <c r="I719" s="8"/>
      <c r="L719" s="8"/>
      <c r="N719" s="8"/>
      <c r="P719" s="8"/>
      <c r="R719" s="8"/>
      <c r="V719" s="8"/>
      <c r="X719" s="8"/>
      <c r="Z719" s="8"/>
      <c r="AB719" s="8"/>
      <c r="AF719" s="8"/>
      <c r="AH719" s="8"/>
      <c r="AJ719" s="8"/>
      <c r="AL719" s="8"/>
    </row>
    <row r="720">
      <c r="C720" s="8"/>
      <c r="E720" s="8"/>
      <c r="G720" s="8"/>
      <c r="I720" s="8"/>
      <c r="L720" s="8"/>
      <c r="N720" s="8"/>
      <c r="P720" s="8"/>
      <c r="R720" s="8"/>
      <c r="V720" s="8"/>
      <c r="X720" s="8"/>
      <c r="Z720" s="8"/>
      <c r="AB720" s="8"/>
      <c r="AF720" s="8"/>
      <c r="AH720" s="8"/>
      <c r="AJ720" s="8"/>
      <c r="AL720" s="8"/>
    </row>
    <row r="721">
      <c r="C721" s="8"/>
      <c r="E721" s="8"/>
      <c r="G721" s="8"/>
      <c r="I721" s="8"/>
      <c r="L721" s="8"/>
      <c r="N721" s="8"/>
      <c r="P721" s="8"/>
      <c r="R721" s="8"/>
      <c r="V721" s="8"/>
      <c r="X721" s="8"/>
      <c r="Z721" s="8"/>
      <c r="AB721" s="8"/>
      <c r="AF721" s="8"/>
      <c r="AH721" s="8"/>
      <c r="AJ721" s="8"/>
      <c r="AL721" s="8"/>
    </row>
    <row r="722">
      <c r="C722" s="8"/>
      <c r="E722" s="8"/>
      <c r="G722" s="8"/>
      <c r="I722" s="8"/>
      <c r="L722" s="8"/>
      <c r="N722" s="8"/>
      <c r="P722" s="8"/>
      <c r="R722" s="8"/>
      <c r="V722" s="8"/>
      <c r="X722" s="8"/>
      <c r="Z722" s="8"/>
      <c r="AB722" s="8"/>
      <c r="AF722" s="8"/>
      <c r="AH722" s="8"/>
      <c r="AJ722" s="8"/>
      <c r="AL722" s="8"/>
    </row>
    <row r="723">
      <c r="C723" s="8"/>
      <c r="E723" s="8"/>
      <c r="G723" s="8"/>
      <c r="I723" s="8"/>
      <c r="L723" s="8"/>
      <c r="N723" s="8"/>
      <c r="P723" s="8"/>
      <c r="R723" s="8"/>
      <c r="V723" s="8"/>
      <c r="X723" s="8"/>
      <c r="Z723" s="8"/>
      <c r="AB723" s="8"/>
      <c r="AF723" s="8"/>
      <c r="AH723" s="8"/>
      <c r="AJ723" s="8"/>
      <c r="AL723" s="8"/>
    </row>
    <row r="724">
      <c r="C724" s="8"/>
      <c r="E724" s="8"/>
      <c r="G724" s="8"/>
      <c r="I724" s="8"/>
      <c r="L724" s="8"/>
      <c r="N724" s="8"/>
      <c r="P724" s="8"/>
      <c r="R724" s="8"/>
      <c r="V724" s="8"/>
      <c r="X724" s="8"/>
      <c r="Z724" s="8"/>
      <c r="AB724" s="8"/>
      <c r="AF724" s="8"/>
      <c r="AH724" s="8"/>
      <c r="AJ724" s="8"/>
      <c r="AL724" s="8"/>
    </row>
    <row r="725">
      <c r="C725" s="8"/>
      <c r="E725" s="8"/>
      <c r="G725" s="8"/>
      <c r="I725" s="8"/>
      <c r="L725" s="8"/>
      <c r="N725" s="8"/>
      <c r="P725" s="8"/>
      <c r="R725" s="8"/>
      <c r="V725" s="8"/>
      <c r="X725" s="8"/>
      <c r="Z725" s="8"/>
      <c r="AB725" s="8"/>
      <c r="AF725" s="8"/>
      <c r="AH725" s="8"/>
      <c r="AJ725" s="8"/>
      <c r="AL725" s="8"/>
    </row>
    <row r="726">
      <c r="C726" s="8"/>
      <c r="E726" s="8"/>
      <c r="G726" s="8"/>
      <c r="I726" s="8"/>
      <c r="L726" s="8"/>
      <c r="N726" s="8"/>
      <c r="P726" s="8"/>
      <c r="R726" s="8"/>
      <c r="V726" s="8"/>
      <c r="X726" s="8"/>
      <c r="Z726" s="8"/>
      <c r="AB726" s="8"/>
      <c r="AF726" s="8"/>
      <c r="AH726" s="8"/>
      <c r="AJ726" s="8"/>
      <c r="AL726" s="8"/>
    </row>
    <row r="727">
      <c r="C727" s="8"/>
      <c r="E727" s="8"/>
      <c r="G727" s="8"/>
      <c r="I727" s="8"/>
      <c r="L727" s="8"/>
      <c r="N727" s="8"/>
      <c r="P727" s="8"/>
      <c r="R727" s="8"/>
      <c r="V727" s="8"/>
      <c r="X727" s="8"/>
      <c r="Z727" s="8"/>
      <c r="AB727" s="8"/>
      <c r="AF727" s="8"/>
      <c r="AH727" s="8"/>
      <c r="AJ727" s="8"/>
      <c r="AL727" s="8"/>
    </row>
    <row r="728">
      <c r="C728" s="8"/>
      <c r="E728" s="8"/>
      <c r="G728" s="8"/>
      <c r="I728" s="8"/>
      <c r="L728" s="8"/>
      <c r="N728" s="8"/>
      <c r="P728" s="8"/>
      <c r="R728" s="8"/>
      <c r="V728" s="8"/>
      <c r="X728" s="8"/>
      <c r="Z728" s="8"/>
      <c r="AB728" s="8"/>
      <c r="AF728" s="8"/>
      <c r="AH728" s="8"/>
      <c r="AJ728" s="8"/>
      <c r="AL728" s="8"/>
    </row>
    <row r="729">
      <c r="C729" s="8"/>
      <c r="E729" s="8"/>
      <c r="G729" s="8"/>
      <c r="I729" s="8"/>
      <c r="L729" s="8"/>
      <c r="N729" s="8"/>
      <c r="P729" s="8"/>
      <c r="R729" s="8"/>
      <c r="V729" s="8"/>
      <c r="X729" s="8"/>
      <c r="Z729" s="8"/>
      <c r="AB729" s="8"/>
      <c r="AF729" s="8"/>
      <c r="AH729" s="8"/>
      <c r="AJ729" s="8"/>
      <c r="AL729" s="8"/>
    </row>
    <row r="730">
      <c r="C730" s="8"/>
      <c r="E730" s="8"/>
      <c r="G730" s="8"/>
      <c r="I730" s="8"/>
      <c r="L730" s="8"/>
      <c r="N730" s="8"/>
      <c r="P730" s="8"/>
      <c r="R730" s="8"/>
      <c r="V730" s="8"/>
      <c r="X730" s="8"/>
      <c r="Z730" s="8"/>
      <c r="AB730" s="8"/>
      <c r="AF730" s="8"/>
      <c r="AH730" s="8"/>
      <c r="AJ730" s="8"/>
      <c r="AL730" s="8"/>
    </row>
    <row r="731">
      <c r="C731" s="8"/>
      <c r="E731" s="8"/>
      <c r="G731" s="8"/>
      <c r="I731" s="8"/>
      <c r="L731" s="8"/>
      <c r="N731" s="8"/>
      <c r="P731" s="8"/>
      <c r="R731" s="8"/>
      <c r="V731" s="8"/>
      <c r="X731" s="8"/>
      <c r="Z731" s="8"/>
      <c r="AB731" s="8"/>
      <c r="AF731" s="8"/>
      <c r="AH731" s="8"/>
      <c r="AJ731" s="8"/>
      <c r="AL731" s="8"/>
    </row>
    <row r="732">
      <c r="C732" s="8"/>
      <c r="E732" s="8"/>
      <c r="G732" s="8"/>
      <c r="I732" s="8"/>
      <c r="L732" s="8"/>
      <c r="N732" s="8"/>
      <c r="P732" s="8"/>
      <c r="R732" s="8"/>
      <c r="V732" s="8"/>
      <c r="X732" s="8"/>
      <c r="Z732" s="8"/>
      <c r="AB732" s="8"/>
      <c r="AF732" s="8"/>
      <c r="AH732" s="8"/>
      <c r="AJ732" s="8"/>
      <c r="AL732" s="8"/>
    </row>
    <row r="733">
      <c r="C733" s="8"/>
      <c r="E733" s="8"/>
      <c r="G733" s="8"/>
      <c r="I733" s="8"/>
      <c r="L733" s="8"/>
      <c r="N733" s="8"/>
      <c r="P733" s="8"/>
      <c r="R733" s="8"/>
      <c r="V733" s="8"/>
      <c r="X733" s="8"/>
      <c r="Z733" s="8"/>
      <c r="AB733" s="8"/>
      <c r="AF733" s="8"/>
      <c r="AH733" s="8"/>
      <c r="AJ733" s="8"/>
      <c r="AL733" s="8"/>
    </row>
    <row r="734">
      <c r="C734" s="8"/>
      <c r="E734" s="8"/>
      <c r="G734" s="8"/>
      <c r="I734" s="8"/>
      <c r="L734" s="8"/>
      <c r="N734" s="8"/>
      <c r="P734" s="8"/>
      <c r="R734" s="8"/>
      <c r="V734" s="8"/>
      <c r="X734" s="8"/>
      <c r="Z734" s="8"/>
      <c r="AB734" s="8"/>
      <c r="AF734" s="8"/>
      <c r="AH734" s="8"/>
      <c r="AJ734" s="8"/>
      <c r="AL734" s="8"/>
    </row>
    <row r="735">
      <c r="C735" s="8"/>
      <c r="E735" s="8"/>
      <c r="G735" s="8"/>
      <c r="I735" s="8"/>
      <c r="L735" s="8"/>
      <c r="N735" s="8"/>
      <c r="P735" s="8"/>
      <c r="R735" s="8"/>
      <c r="V735" s="8"/>
      <c r="X735" s="8"/>
      <c r="Z735" s="8"/>
      <c r="AB735" s="8"/>
      <c r="AF735" s="8"/>
      <c r="AH735" s="8"/>
      <c r="AJ735" s="8"/>
      <c r="AL735" s="8"/>
    </row>
    <row r="736">
      <c r="C736" s="8"/>
      <c r="E736" s="8"/>
      <c r="G736" s="8"/>
      <c r="I736" s="8"/>
      <c r="L736" s="8"/>
      <c r="N736" s="8"/>
      <c r="P736" s="8"/>
      <c r="R736" s="8"/>
      <c r="V736" s="8"/>
      <c r="X736" s="8"/>
      <c r="Z736" s="8"/>
      <c r="AB736" s="8"/>
      <c r="AF736" s="8"/>
      <c r="AH736" s="8"/>
      <c r="AJ736" s="8"/>
      <c r="AL736" s="8"/>
    </row>
    <row r="737">
      <c r="C737" s="8"/>
      <c r="E737" s="8"/>
      <c r="G737" s="8"/>
      <c r="I737" s="8"/>
      <c r="L737" s="8"/>
      <c r="N737" s="8"/>
      <c r="P737" s="8"/>
      <c r="R737" s="8"/>
      <c r="V737" s="8"/>
      <c r="X737" s="8"/>
      <c r="Z737" s="8"/>
      <c r="AB737" s="8"/>
      <c r="AF737" s="8"/>
      <c r="AH737" s="8"/>
      <c r="AJ737" s="8"/>
      <c r="AL737" s="8"/>
    </row>
    <row r="738">
      <c r="C738" s="8"/>
      <c r="E738" s="8"/>
      <c r="G738" s="8"/>
      <c r="I738" s="8"/>
      <c r="L738" s="8"/>
      <c r="N738" s="8"/>
      <c r="P738" s="8"/>
      <c r="R738" s="8"/>
      <c r="V738" s="8"/>
      <c r="X738" s="8"/>
      <c r="Z738" s="8"/>
      <c r="AB738" s="8"/>
      <c r="AF738" s="8"/>
      <c r="AH738" s="8"/>
      <c r="AJ738" s="8"/>
      <c r="AL738" s="8"/>
    </row>
    <row r="739">
      <c r="C739" s="8"/>
      <c r="E739" s="8"/>
      <c r="G739" s="8"/>
      <c r="I739" s="8"/>
      <c r="L739" s="8"/>
      <c r="N739" s="8"/>
      <c r="P739" s="8"/>
      <c r="R739" s="8"/>
      <c r="V739" s="8"/>
      <c r="X739" s="8"/>
      <c r="Z739" s="8"/>
      <c r="AB739" s="8"/>
      <c r="AF739" s="8"/>
      <c r="AH739" s="8"/>
      <c r="AJ739" s="8"/>
      <c r="AL739" s="8"/>
    </row>
    <row r="740">
      <c r="C740" s="8"/>
      <c r="E740" s="8"/>
      <c r="G740" s="8"/>
      <c r="I740" s="8"/>
      <c r="L740" s="8"/>
      <c r="N740" s="8"/>
      <c r="P740" s="8"/>
      <c r="R740" s="8"/>
      <c r="V740" s="8"/>
      <c r="X740" s="8"/>
      <c r="Z740" s="8"/>
      <c r="AB740" s="8"/>
      <c r="AF740" s="8"/>
      <c r="AH740" s="8"/>
      <c r="AJ740" s="8"/>
      <c r="AL740" s="8"/>
    </row>
    <row r="741">
      <c r="C741" s="8"/>
      <c r="E741" s="8"/>
      <c r="G741" s="8"/>
      <c r="I741" s="8"/>
      <c r="L741" s="8"/>
      <c r="N741" s="8"/>
      <c r="P741" s="8"/>
      <c r="R741" s="8"/>
      <c r="V741" s="8"/>
      <c r="X741" s="8"/>
      <c r="Z741" s="8"/>
      <c r="AB741" s="8"/>
      <c r="AF741" s="8"/>
      <c r="AH741" s="8"/>
      <c r="AJ741" s="8"/>
      <c r="AL741" s="8"/>
    </row>
    <row r="742">
      <c r="C742" s="8"/>
      <c r="E742" s="8"/>
      <c r="G742" s="8"/>
      <c r="I742" s="8"/>
      <c r="L742" s="8"/>
      <c r="N742" s="8"/>
      <c r="P742" s="8"/>
      <c r="R742" s="8"/>
      <c r="V742" s="8"/>
      <c r="X742" s="8"/>
      <c r="Z742" s="8"/>
      <c r="AB742" s="8"/>
      <c r="AF742" s="8"/>
      <c r="AH742" s="8"/>
      <c r="AJ742" s="8"/>
      <c r="AL742" s="8"/>
    </row>
    <row r="743">
      <c r="C743" s="8"/>
      <c r="E743" s="8"/>
      <c r="G743" s="8"/>
      <c r="I743" s="8"/>
      <c r="L743" s="8"/>
      <c r="N743" s="8"/>
      <c r="P743" s="8"/>
      <c r="R743" s="8"/>
      <c r="V743" s="8"/>
      <c r="X743" s="8"/>
      <c r="Z743" s="8"/>
      <c r="AB743" s="8"/>
      <c r="AF743" s="8"/>
      <c r="AH743" s="8"/>
      <c r="AJ743" s="8"/>
      <c r="AL743" s="8"/>
    </row>
    <row r="744">
      <c r="C744" s="8"/>
      <c r="E744" s="8"/>
      <c r="G744" s="8"/>
      <c r="I744" s="8"/>
      <c r="L744" s="8"/>
      <c r="N744" s="8"/>
      <c r="P744" s="8"/>
      <c r="R744" s="8"/>
      <c r="V744" s="8"/>
      <c r="X744" s="8"/>
      <c r="Z744" s="8"/>
      <c r="AB744" s="8"/>
      <c r="AF744" s="8"/>
      <c r="AH744" s="8"/>
      <c r="AJ744" s="8"/>
      <c r="AL744" s="8"/>
    </row>
    <row r="745">
      <c r="C745" s="8"/>
      <c r="E745" s="8"/>
      <c r="G745" s="8"/>
      <c r="I745" s="8"/>
      <c r="L745" s="8"/>
      <c r="N745" s="8"/>
      <c r="P745" s="8"/>
      <c r="R745" s="8"/>
      <c r="V745" s="8"/>
      <c r="X745" s="8"/>
      <c r="Z745" s="8"/>
      <c r="AB745" s="8"/>
      <c r="AF745" s="8"/>
      <c r="AH745" s="8"/>
      <c r="AJ745" s="8"/>
      <c r="AL745" s="8"/>
    </row>
    <row r="746">
      <c r="C746" s="8"/>
      <c r="E746" s="8"/>
      <c r="G746" s="8"/>
      <c r="I746" s="8"/>
      <c r="L746" s="8"/>
      <c r="N746" s="8"/>
      <c r="P746" s="8"/>
      <c r="R746" s="8"/>
      <c r="V746" s="8"/>
      <c r="X746" s="8"/>
      <c r="Z746" s="8"/>
      <c r="AB746" s="8"/>
      <c r="AF746" s="8"/>
      <c r="AH746" s="8"/>
      <c r="AJ746" s="8"/>
      <c r="AL746" s="8"/>
    </row>
    <row r="747">
      <c r="C747" s="8"/>
      <c r="E747" s="8"/>
      <c r="G747" s="8"/>
      <c r="I747" s="8"/>
      <c r="L747" s="8"/>
      <c r="N747" s="8"/>
      <c r="P747" s="8"/>
      <c r="R747" s="8"/>
      <c r="V747" s="8"/>
      <c r="X747" s="8"/>
      <c r="Z747" s="8"/>
      <c r="AB747" s="8"/>
      <c r="AF747" s="8"/>
      <c r="AH747" s="8"/>
      <c r="AJ747" s="8"/>
      <c r="AL747" s="8"/>
    </row>
    <row r="748">
      <c r="C748" s="8"/>
      <c r="E748" s="8"/>
      <c r="G748" s="8"/>
      <c r="I748" s="8"/>
      <c r="L748" s="8"/>
      <c r="N748" s="8"/>
      <c r="P748" s="8"/>
      <c r="R748" s="8"/>
      <c r="V748" s="8"/>
      <c r="X748" s="8"/>
      <c r="Z748" s="8"/>
      <c r="AB748" s="8"/>
      <c r="AF748" s="8"/>
      <c r="AH748" s="8"/>
      <c r="AJ748" s="8"/>
      <c r="AL748" s="8"/>
    </row>
    <row r="749">
      <c r="C749" s="8"/>
      <c r="E749" s="8"/>
      <c r="G749" s="8"/>
      <c r="I749" s="8"/>
      <c r="L749" s="8"/>
      <c r="N749" s="8"/>
      <c r="P749" s="8"/>
      <c r="R749" s="8"/>
      <c r="V749" s="8"/>
      <c r="X749" s="8"/>
      <c r="Z749" s="8"/>
      <c r="AB749" s="8"/>
      <c r="AF749" s="8"/>
      <c r="AH749" s="8"/>
      <c r="AJ749" s="8"/>
      <c r="AL749" s="8"/>
    </row>
    <row r="750">
      <c r="C750" s="8"/>
      <c r="E750" s="8"/>
      <c r="G750" s="8"/>
      <c r="I750" s="8"/>
      <c r="L750" s="8"/>
      <c r="N750" s="8"/>
      <c r="P750" s="8"/>
      <c r="R750" s="8"/>
      <c r="V750" s="8"/>
      <c r="X750" s="8"/>
      <c r="Z750" s="8"/>
      <c r="AB750" s="8"/>
      <c r="AF750" s="8"/>
      <c r="AH750" s="8"/>
      <c r="AJ750" s="8"/>
      <c r="AL750" s="8"/>
    </row>
    <row r="751">
      <c r="C751" s="8"/>
      <c r="E751" s="8"/>
      <c r="G751" s="8"/>
      <c r="I751" s="8"/>
      <c r="L751" s="8"/>
      <c r="N751" s="8"/>
      <c r="P751" s="8"/>
      <c r="R751" s="8"/>
      <c r="V751" s="8"/>
      <c r="X751" s="8"/>
      <c r="Z751" s="8"/>
      <c r="AB751" s="8"/>
      <c r="AF751" s="8"/>
      <c r="AH751" s="8"/>
      <c r="AJ751" s="8"/>
      <c r="AL751" s="8"/>
    </row>
    <row r="752">
      <c r="C752" s="8"/>
      <c r="E752" s="8"/>
      <c r="G752" s="8"/>
      <c r="I752" s="8"/>
      <c r="L752" s="8"/>
      <c r="N752" s="8"/>
      <c r="P752" s="8"/>
      <c r="R752" s="8"/>
      <c r="V752" s="8"/>
      <c r="X752" s="8"/>
      <c r="Z752" s="8"/>
      <c r="AB752" s="8"/>
      <c r="AF752" s="8"/>
      <c r="AH752" s="8"/>
      <c r="AJ752" s="8"/>
      <c r="AL752" s="8"/>
    </row>
    <row r="753">
      <c r="C753" s="8"/>
      <c r="E753" s="8"/>
      <c r="G753" s="8"/>
      <c r="I753" s="8"/>
      <c r="L753" s="8"/>
      <c r="N753" s="8"/>
      <c r="P753" s="8"/>
      <c r="R753" s="8"/>
      <c r="V753" s="8"/>
      <c r="X753" s="8"/>
      <c r="Z753" s="8"/>
      <c r="AB753" s="8"/>
      <c r="AF753" s="8"/>
      <c r="AH753" s="8"/>
      <c r="AJ753" s="8"/>
      <c r="AL753" s="8"/>
    </row>
    <row r="754">
      <c r="C754" s="8"/>
      <c r="E754" s="8"/>
      <c r="G754" s="8"/>
      <c r="I754" s="8"/>
      <c r="L754" s="8"/>
      <c r="N754" s="8"/>
      <c r="P754" s="8"/>
      <c r="R754" s="8"/>
      <c r="V754" s="8"/>
      <c r="X754" s="8"/>
      <c r="Z754" s="8"/>
      <c r="AB754" s="8"/>
      <c r="AF754" s="8"/>
      <c r="AH754" s="8"/>
      <c r="AJ754" s="8"/>
      <c r="AL754" s="8"/>
    </row>
    <row r="755">
      <c r="C755" s="8"/>
      <c r="E755" s="8"/>
      <c r="G755" s="8"/>
      <c r="I755" s="8"/>
      <c r="L755" s="8"/>
      <c r="N755" s="8"/>
      <c r="P755" s="8"/>
      <c r="R755" s="8"/>
      <c r="V755" s="8"/>
      <c r="X755" s="8"/>
      <c r="Z755" s="8"/>
      <c r="AB755" s="8"/>
      <c r="AF755" s="8"/>
      <c r="AH755" s="8"/>
      <c r="AJ755" s="8"/>
      <c r="AL755" s="8"/>
    </row>
    <row r="756">
      <c r="C756" s="8"/>
      <c r="E756" s="8"/>
      <c r="G756" s="8"/>
      <c r="I756" s="8"/>
      <c r="L756" s="8"/>
      <c r="N756" s="8"/>
      <c r="P756" s="8"/>
      <c r="R756" s="8"/>
      <c r="V756" s="8"/>
      <c r="X756" s="8"/>
      <c r="Z756" s="8"/>
      <c r="AB756" s="8"/>
      <c r="AF756" s="8"/>
      <c r="AH756" s="8"/>
      <c r="AJ756" s="8"/>
      <c r="AL756" s="8"/>
    </row>
    <row r="757">
      <c r="C757" s="8"/>
      <c r="E757" s="8"/>
      <c r="G757" s="8"/>
      <c r="I757" s="8"/>
      <c r="L757" s="8"/>
      <c r="N757" s="8"/>
      <c r="P757" s="8"/>
      <c r="R757" s="8"/>
      <c r="V757" s="8"/>
      <c r="X757" s="8"/>
      <c r="Z757" s="8"/>
      <c r="AB757" s="8"/>
      <c r="AF757" s="8"/>
      <c r="AH757" s="8"/>
      <c r="AJ757" s="8"/>
      <c r="AL757" s="8"/>
    </row>
    <row r="758">
      <c r="C758" s="8"/>
      <c r="E758" s="8"/>
      <c r="G758" s="8"/>
      <c r="I758" s="8"/>
      <c r="L758" s="8"/>
      <c r="N758" s="8"/>
      <c r="P758" s="8"/>
      <c r="R758" s="8"/>
      <c r="V758" s="8"/>
      <c r="X758" s="8"/>
      <c r="Z758" s="8"/>
      <c r="AB758" s="8"/>
      <c r="AF758" s="8"/>
      <c r="AH758" s="8"/>
      <c r="AJ758" s="8"/>
      <c r="AL758" s="8"/>
    </row>
    <row r="759">
      <c r="C759" s="8"/>
      <c r="E759" s="8"/>
      <c r="G759" s="8"/>
      <c r="I759" s="8"/>
      <c r="L759" s="8"/>
      <c r="N759" s="8"/>
      <c r="P759" s="8"/>
      <c r="R759" s="8"/>
      <c r="V759" s="8"/>
      <c r="X759" s="8"/>
      <c r="Z759" s="8"/>
      <c r="AB759" s="8"/>
      <c r="AF759" s="8"/>
      <c r="AH759" s="8"/>
      <c r="AJ759" s="8"/>
      <c r="AL759" s="8"/>
    </row>
    <row r="760">
      <c r="C760" s="8"/>
      <c r="E760" s="8"/>
      <c r="G760" s="8"/>
      <c r="I760" s="8"/>
      <c r="L760" s="8"/>
      <c r="N760" s="8"/>
      <c r="P760" s="8"/>
      <c r="R760" s="8"/>
      <c r="V760" s="8"/>
      <c r="X760" s="8"/>
      <c r="Z760" s="8"/>
      <c r="AB760" s="8"/>
      <c r="AF760" s="8"/>
      <c r="AH760" s="8"/>
      <c r="AJ760" s="8"/>
      <c r="AL760" s="8"/>
    </row>
    <row r="761">
      <c r="C761" s="8"/>
      <c r="E761" s="8"/>
      <c r="G761" s="8"/>
      <c r="I761" s="8"/>
      <c r="L761" s="8"/>
      <c r="N761" s="8"/>
      <c r="P761" s="8"/>
      <c r="R761" s="8"/>
      <c r="V761" s="8"/>
      <c r="X761" s="8"/>
      <c r="Z761" s="8"/>
      <c r="AB761" s="8"/>
      <c r="AF761" s="8"/>
      <c r="AH761" s="8"/>
      <c r="AJ761" s="8"/>
      <c r="AL761" s="8"/>
    </row>
    <row r="762">
      <c r="C762" s="8"/>
      <c r="E762" s="8"/>
      <c r="G762" s="8"/>
      <c r="I762" s="8"/>
      <c r="L762" s="8"/>
      <c r="N762" s="8"/>
      <c r="P762" s="8"/>
      <c r="R762" s="8"/>
      <c r="V762" s="8"/>
      <c r="X762" s="8"/>
      <c r="Z762" s="8"/>
      <c r="AB762" s="8"/>
      <c r="AF762" s="8"/>
      <c r="AH762" s="8"/>
      <c r="AJ762" s="8"/>
      <c r="AL762" s="8"/>
    </row>
    <row r="763">
      <c r="C763" s="8"/>
      <c r="E763" s="8"/>
      <c r="G763" s="8"/>
      <c r="I763" s="8"/>
      <c r="L763" s="8"/>
      <c r="N763" s="8"/>
      <c r="P763" s="8"/>
      <c r="R763" s="8"/>
      <c r="V763" s="8"/>
      <c r="X763" s="8"/>
      <c r="Z763" s="8"/>
      <c r="AB763" s="8"/>
      <c r="AF763" s="8"/>
      <c r="AH763" s="8"/>
      <c r="AJ763" s="8"/>
      <c r="AL763" s="8"/>
    </row>
    <row r="764">
      <c r="C764" s="8"/>
      <c r="E764" s="8"/>
      <c r="G764" s="8"/>
      <c r="I764" s="8"/>
      <c r="L764" s="8"/>
      <c r="N764" s="8"/>
      <c r="P764" s="8"/>
      <c r="R764" s="8"/>
      <c r="V764" s="8"/>
      <c r="X764" s="8"/>
      <c r="Z764" s="8"/>
      <c r="AB764" s="8"/>
      <c r="AF764" s="8"/>
      <c r="AH764" s="8"/>
      <c r="AJ764" s="8"/>
      <c r="AL764" s="8"/>
    </row>
    <row r="765">
      <c r="C765" s="8"/>
      <c r="E765" s="8"/>
      <c r="G765" s="8"/>
      <c r="I765" s="8"/>
      <c r="L765" s="8"/>
      <c r="N765" s="8"/>
      <c r="P765" s="8"/>
      <c r="R765" s="8"/>
      <c r="V765" s="8"/>
      <c r="X765" s="8"/>
      <c r="Z765" s="8"/>
      <c r="AB765" s="8"/>
      <c r="AF765" s="8"/>
      <c r="AH765" s="8"/>
      <c r="AJ765" s="8"/>
      <c r="AL765" s="8"/>
    </row>
    <row r="766">
      <c r="C766" s="8"/>
      <c r="E766" s="8"/>
      <c r="G766" s="8"/>
      <c r="I766" s="8"/>
      <c r="L766" s="8"/>
      <c r="N766" s="8"/>
      <c r="P766" s="8"/>
      <c r="R766" s="8"/>
      <c r="V766" s="8"/>
      <c r="X766" s="8"/>
      <c r="Z766" s="8"/>
      <c r="AB766" s="8"/>
      <c r="AF766" s="8"/>
      <c r="AH766" s="8"/>
      <c r="AJ766" s="8"/>
      <c r="AL766" s="8"/>
    </row>
    <row r="767">
      <c r="C767" s="8"/>
      <c r="E767" s="8"/>
      <c r="G767" s="8"/>
      <c r="I767" s="8"/>
      <c r="L767" s="8"/>
      <c r="N767" s="8"/>
      <c r="P767" s="8"/>
      <c r="R767" s="8"/>
      <c r="V767" s="8"/>
      <c r="X767" s="8"/>
      <c r="Z767" s="8"/>
      <c r="AB767" s="8"/>
      <c r="AF767" s="8"/>
      <c r="AH767" s="8"/>
      <c r="AJ767" s="8"/>
      <c r="AL767" s="8"/>
    </row>
    <row r="768">
      <c r="C768" s="8"/>
      <c r="E768" s="8"/>
      <c r="G768" s="8"/>
      <c r="I768" s="8"/>
      <c r="L768" s="8"/>
      <c r="N768" s="8"/>
      <c r="P768" s="8"/>
      <c r="R768" s="8"/>
      <c r="V768" s="8"/>
      <c r="X768" s="8"/>
      <c r="Z768" s="8"/>
      <c r="AB768" s="8"/>
      <c r="AF768" s="8"/>
      <c r="AH768" s="8"/>
      <c r="AJ768" s="8"/>
      <c r="AL768" s="8"/>
    </row>
    <row r="769">
      <c r="C769" s="8"/>
      <c r="E769" s="8"/>
      <c r="G769" s="8"/>
      <c r="I769" s="8"/>
      <c r="L769" s="8"/>
      <c r="N769" s="8"/>
      <c r="P769" s="8"/>
      <c r="R769" s="8"/>
      <c r="V769" s="8"/>
      <c r="X769" s="8"/>
      <c r="Z769" s="8"/>
      <c r="AB769" s="8"/>
      <c r="AF769" s="8"/>
      <c r="AH769" s="8"/>
      <c r="AJ769" s="8"/>
      <c r="AL769" s="8"/>
    </row>
    <row r="770">
      <c r="C770" s="8"/>
      <c r="E770" s="8"/>
      <c r="G770" s="8"/>
      <c r="I770" s="8"/>
      <c r="L770" s="8"/>
      <c r="N770" s="8"/>
      <c r="P770" s="8"/>
      <c r="R770" s="8"/>
      <c r="V770" s="8"/>
      <c r="X770" s="8"/>
      <c r="Z770" s="8"/>
      <c r="AB770" s="8"/>
      <c r="AF770" s="8"/>
      <c r="AH770" s="8"/>
      <c r="AJ770" s="8"/>
      <c r="AL770" s="8"/>
    </row>
    <row r="771">
      <c r="C771" s="8"/>
      <c r="E771" s="8"/>
      <c r="G771" s="8"/>
      <c r="I771" s="8"/>
      <c r="L771" s="8"/>
      <c r="N771" s="8"/>
      <c r="P771" s="8"/>
      <c r="R771" s="8"/>
      <c r="V771" s="8"/>
      <c r="X771" s="8"/>
      <c r="Z771" s="8"/>
      <c r="AB771" s="8"/>
      <c r="AF771" s="8"/>
      <c r="AH771" s="8"/>
      <c r="AJ771" s="8"/>
      <c r="AL771" s="8"/>
    </row>
    <row r="772">
      <c r="C772" s="8"/>
      <c r="E772" s="8"/>
      <c r="G772" s="8"/>
      <c r="I772" s="8"/>
      <c r="L772" s="8"/>
      <c r="N772" s="8"/>
      <c r="P772" s="8"/>
      <c r="R772" s="8"/>
      <c r="V772" s="8"/>
      <c r="X772" s="8"/>
      <c r="Z772" s="8"/>
      <c r="AB772" s="8"/>
      <c r="AF772" s="8"/>
      <c r="AH772" s="8"/>
      <c r="AJ772" s="8"/>
      <c r="AL772" s="8"/>
    </row>
    <row r="773">
      <c r="C773" s="8"/>
      <c r="E773" s="8"/>
      <c r="G773" s="8"/>
      <c r="I773" s="8"/>
      <c r="L773" s="8"/>
      <c r="N773" s="8"/>
      <c r="P773" s="8"/>
      <c r="R773" s="8"/>
      <c r="V773" s="8"/>
      <c r="X773" s="8"/>
      <c r="Z773" s="8"/>
      <c r="AB773" s="8"/>
      <c r="AF773" s="8"/>
      <c r="AH773" s="8"/>
      <c r="AJ773" s="8"/>
      <c r="AL773" s="8"/>
    </row>
    <row r="774">
      <c r="C774" s="8"/>
      <c r="E774" s="8"/>
      <c r="G774" s="8"/>
      <c r="I774" s="8"/>
      <c r="L774" s="8"/>
      <c r="N774" s="8"/>
      <c r="P774" s="8"/>
      <c r="R774" s="8"/>
      <c r="V774" s="8"/>
      <c r="X774" s="8"/>
      <c r="Z774" s="8"/>
      <c r="AB774" s="8"/>
      <c r="AF774" s="8"/>
      <c r="AH774" s="8"/>
      <c r="AJ774" s="8"/>
      <c r="AL774" s="8"/>
    </row>
    <row r="775">
      <c r="C775" s="8"/>
      <c r="E775" s="8"/>
      <c r="G775" s="8"/>
      <c r="I775" s="8"/>
      <c r="L775" s="8"/>
      <c r="N775" s="8"/>
      <c r="P775" s="8"/>
      <c r="R775" s="8"/>
      <c r="V775" s="8"/>
      <c r="X775" s="8"/>
      <c r="Z775" s="8"/>
      <c r="AB775" s="8"/>
      <c r="AF775" s="8"/>
      <c r="AH775" s="8"/>
      <c r="AJ775" s="8"/>
      <c r="AL775" s="8"/>
    </row>
    <row r="776">
      <c r="C776" s="8"/>
      <c r="E776" s="8"/>
      <c r="G776" s="8"/>
      <c r="I776" s="8"/>
      <c r="L776" s="8"/>
      <c r="N776" s="8"/>
      <c r="P776" s="8"/>
      <c r="R776" s="8"/>
      <c r="V776" s="8"/>
      <c r="X776" s="8"/>
      <c r="Z776" s="8"/>
      <c r="AB776" s="8"/>
      <c r="AF776" s="8"/>
      <c r="AH776" s="8"/>
      <c r="AJ776" s="8"/>
      <c r="AL776" s="8"/>
    </row>
    <row r="777">
      <c r="C777" s="8"/>
      <c r="E777" s="8"/>
      <c r="G777" s="8"/>
      <c r="I777" s="8"/>
      <c r="L777" s="8"/>
      <c r="N777" s="8"/>
      <c r="P777" s="8"/>
      <c r="R777" s="8"/>
      <c r="V777" s="8"/>
      <c r="X777" s="8"/>
      <c r="Z777" s="8"/>
      <c r="AB777" s="8"/>
      <c r="AF777" s="8"/>
      <c r="AH777" s="8"/>
      <c r="AJ777" s="8"/>
      <c r="AL777" s="8"/>
    </row>
    <row r="778">
      <c r="C778" s="8"/>
      <c r="E778" s="8"/>
      <c r="G778" s="8"/>
      <c r="I778" s="8"/>
      <c r="L778" s="8"/>
      <c r="N778" s="8"/>
      <c r="P778" s="8"/>
      <c r="R778" s="8"/>
      <c r="V778" s="8"/>
      <c r="X778" s="8"/>
      <c r="Z778" s="8"/>
      <c r="AB778" s="8"/>
      <c r="AF778" s="8"/>
      <c r="AH778" s="8"/>
      <c r="AJ778" s="8"/>
      <c r="AL778" s="8"/>
    </row>
    <row r="779">
      <c r="C779" s="8"/>
      <c r="E779" s="8"/>
      <c r="G779" s="8"/>
      <c r="I779" s="8"/>
      <c r="L779" s="8"/>
      <c r="N779" s="8"/>
      <c r="P779" s="8"/>
      <c r="R779" s="8"/>
      <c r="V779" s="8"/>
      <c r="X779" s="8"/>
      <c r="Z779" s="8"/>
      <c r="AB779" s="8"/>
      <c r="AF779" s="8"/>
      <c r="AH779" s="8"/>
      <c r="AJ779" s="8"/>
      <c r="AL779" s="8"/>
    </row>
    <row r="780">
      <c r="C780" s="8"/>
      <c r="E780" s="8"/>
      <c r="G780" s="8"/>
      <c r="I780" s="8"/>
      <c r="L780" s="8"/>
      <c r="N780" s="8"/>
      <c r="P780" s="8"/>
      <c r="R780" s="8"/>
      <c r="V780" s="8"/>
      <c r="X780" s="8"/>
      <c r="Z780" s="8"/>
      <c r="AB780" s="8"/>
      <c r="AF780" s="8"/>
      <c r="AH780" s="8"/>
      <c r="AJ780" s="8"/>
      <c r="AL780" s="8"/>
    </row>
    <row r="781">
      <c r="C781" s="8"/>
      <c r="E781" s="8"/>
      <c r="G781" s="8"/>
      <c r="I781" s="8"/>
      <c r="L781" s="8"/>
      <c r="N781" s="8"/>
      <c r="P781" s="8"/>
      <c r="R781" s="8"/>
      <c r="V781" s="8"/>
      <c r="X781" s="8"/>
      <c r="Z781" s="8"/>
      <c r="AB781" s="8"/>
      <c r="AF781" s="8"/>
      <c r="AH781" s="8"/>
      <c r="AJ781" s="8"/>
      <c r="AL781" s="8"/>
    </row>
    <row r="782">
      <c r="C782" s="8"/>
      <c r="E782" s="8"/>
      <c r="G782" s="8"/>
      <c r="I782" s="8"/>
      <c r="L782" s="8"/>
      <c r="N782" s="8"/>
      <c r="P782" s="8"/>
      <c r="R782" s="8"/>
      <c r="V782" s="8"/>
      <c r="X782" s="8"/>
      <c r="Z782" s="8"/>
      <c r="AB782" s="8"/>
      <c r="AF782" s="8"/>
      <c r="AH782" s="8"/>
      <c r="AJ782" s="8"/>
      <c r="AL782" s="8"/>
    </row>
    <row r="783">
      <c r="C783" s="8"/>
      <c r="E783" s="8"/>
      <c r="G783" s="8"/>
      <c r="I783" s="8"/>
      <c r="L783" s="8"/>
      <c r="N783" s="8"/>
      <c r="P783" s="8"/>
      <c r="R783" s="8"/>
      <c r="V783" s="8"/>
      <c r="X783" s="8"/>
      <c r="Z783" s="8"/>
      <c r="AB783" s="8"/>
      <c r="AF783" s="8"/>
      <c r="AH783" s="8"/>
      <c r="AJ783" s="8"/>
      <c r="AL783" s="8"/>
    </row>
    <row r="784">
      <c r="C784" s="8"/>
      <c r="E784" s="8"/>
      <c r="G784" s="8"/>
      <c r="I784" s="8"/>
      <c r="L784" s="8"/>
      <c r="N784" s="8"/>
      <c r="P784" s="8"/>
      <c r="R784" s="8"/>
      <c r="V784" s="8"/>
      <c r="X784" s="8"/>
      <c r="Z784" s="8"/>
      <c r="AB784" s="8"/>
      <c r="AF784" s="8"/>
      <c r="AH784" s="8"/>
      <c r="AJ784" s="8"/>
      <c r="AL784" s="8"/>
    </row>
    <row r="785">
      <c r="C785" s="8"/>
      <c r="E785" s="8"/>
      <c r="G785" s="8"/>
      <c r="I785" s="8"/>
      <c r="L785" s="8"/>
      <c r="N785" s="8"/>
      <c r="P785" s="8"/>
      <c r="R785" s="8"/>
      <c r="V785" s="8"/>
      <c r="X785" s="8"/>
      <c r="Z785" s="8"/>
      <c r="AB785" s="8"/>
      <c r="AF785" s="8"/>
      <c r="AH785" s="8"/>
      <c r="AJ785" s="8"/>
      <c r="AL785" s="8"/>
    </row>
    <row r="786">
      <c r="C786" s="8"/>
      <c r="E786" s="8"/>
      <c r="G786" s="8"/>
      <c r="I786" s="8"/>
      <c r="L786" s="8"/>
      <c r="N786" s="8"/>
      <c r="P786" s="8"/>
      <c r="R786" s="8"/>
      <c r="V786" s="8"/>
      <c r="X786" s="8"/>
      <c r="Z786" s="8"/>
      <c r="AB786" s="8"/>
      <c r="AF786" s="8"/>
      <c r="AH786" s="8"/>
      <c r="AJ786" s="8"/>
      <c r="AL786" s="8"/>
    </row>
    <row r="787">
      <c r="C787" s="8"/>
      <c r="E787" s="8"/>
      <c r="G787" s="8"/>
      <c r="I787" s="8"/>
      <c r="L787" s="8"/>
      <c r="N787" s="8"/>
      <c r="P787" s="8"/>
      <c r="R787" s="8"/>
      <c r="V787" s="8"/>
      <c r="X787" s="8"/>
      <c r="Z787" s="8"/>
      <c r="AB787" s="8"/>
      <c r="AF787" s="8"/>
      <c r="AH787" s="8"/>
      <c r="AJ787" s="8"/>
      <c r="AL787" s="8"/>
    </row>
    <row r="788">
      <c r="C788" s="8"/>
      <c r="E788" s="8"/>
      <c r="G788" s="8"/>
      <c r="I788" s="8"/>
      <c r="L788" s="8"/>
      <c r="N788" s="8"/>
      <c r="P788" s="8"/>
      <c r="R788" s="8"/>
      <c r="V788" s="8"/>
      <c r="X788" s="8"/>
      <c r="Z788" s="8"/>
      <c r="AB788" s="8"/>
      <c r="AF788" s="8"/>
      <c r="AH788" s="8"/>
      <c r="AJ788" s="8"/>
      <c r="AL788" s="8"/>
    </row>
    <row r="789">
      <c r="C789" s="8"/>
      <c r="E789" s="8"/>
      <c r="G789" s="8"/>
      <c r="I789" s="8"/>
      <c r="L789" s="8"/>
      <c r="N789" s="8"/>
      <c r="P789" s="8"/>
      <c r="R789" s="8"/>
      <c r="V789" s="8"/>
      <c r="X789" s="8"/>
      <c r="Z789" s="8"/>
      <c r="AB789" s="8"/>
      <c r="AF789" s="8"/>
      <c r="AH789" s="8"/>
      <c r="AJ789" s="8"/>
      <c r="AL789" s="8"/>
    </row>
    <row r="790">
      <c r="C790" s="8"/>
      <c r="E790" s="8"/>
      <c r="G790" s="8"/>
      <c r="I790" s="8"/>
      <c r="L790" s="8"/>
      <c r="N790" s="8"/>
      <c r="P790" s="8"/>
      <c r="R790" s="8"/>
      <c r="V790" s="8"/>
      <c r="X790" s="8"/>
      <c r="Z790" s="8"/>
      <c r="AB790" s="8"/>
      <c r="AF790" s="8"/>
      <c r="AH790" s="8"/>
      <c r="AJ790" s="8"/>
      <c r="AL790" s="8"/>
    </row>
    <row r="791">
      <c r="C791" s="8"/>
      <c r="E791" s="8"/>
      <c r="G791" s="8"/>
      <c r="I791" s="8"/>
      <c r="L791" s="8"/>
      <c r="N791" s="8"/>
      <c r="P791" s="8"/>
      <c r="R791" s="8"/>
      <c r="V791" s="8"/>
      <c r="X791" s="8"/>
      <c r="Z791" s="8"/>
      <c r="AB791" s="8"/>
      <c r="AF791" s="8"/>
      <c r="AH791" s="8"/>
      <c r="AJ791" s="8"/>
      <c r="AL791" s="8"/>
    </row>
    <row r="792">
      <c r="C792" s="8"/>
      <c r="E792" s="8"/>
      <c r="G792" s="8"/>
      <c r="I792" s="8"/>
      <c r="L792" s="8"/>
      <c r="N792" s="8"/>
      <c r="P792" s="8"/>
      <c r="R792" s="8"/>
      <c r="V792" s="8"/>
      <c r="X792" s="8"/>
      <c r="Z792" s="8"/>
      <c r="AB792" s="8"/>
      <c r="AF792" s="8"/>
      <c r="AH792" s="8"/>
      <c r="AJ792" s="8"/>
      <c r="AL792" s="8"/>
    </row>
    <row r="793">
      <c r="C793" s="8"/>
      <c r="E793" s="8"/>
      <c r="G793" s="8"/>
      <c r="I793" s="8"/>
      <c r="L793" s="8"/>
      <c r="N793" s="8"/>
      <c r="P793" s="8"/>
      <c r="R793" s="8"/>
      <c r="V793" s="8"/>
      <c r="X793" s="8"/>
      <c r="Z793" s="8"/>
      <c r="AB793" s="8"/>
      <c r="AF793" s="8"/>
      <c r="AH793" s="8"/>
      <c r="AJ793" s="8"/>
      <c r="AL793" s="8"/>
    </row>
    <row r="794">
      <c r="C794" s="8"/>
      <c r="E794" s="8"/>
      <c r="G794" s="8"/>
      <c r="I794" s="8"/>
      <c r="L794" s="8"/>
      <c r="N794" s="8"/>
      <c r="P794" s="8"/>
      <c r="R794" s="8"/>
      <c r="V794" s="8"/>
      <c r="X794" s="8"/>
      <c r="Z794" s="8"/>
      <c r="AB794" s="8"/>
      <c r="AF794" s="8"/>
      <c r="AH794" s="8"/>
      <c r="AJ794" s="8"/>
      <c r="AL794" s="8"/>
    </row>
    <row r="795">
      <c r="C795" s="8"/>
      <c r="E795" s="8"/>
      <c r="G795" s="8"/>
      <c r="I795" s="8"/>
      <c r="L795" s="8"/>
      <c r="N795" s="8"/>
      <c r="P795" s="8"/>
      <c r="R795" s="8"/>
      <c r="V795" s="8"/>
      <c r="X795" s="8"/>
      <c r="Z795" s="8"/>
      <c r="AB795" s="8"/>
      <c r="AF795" s="8"/>
      <c r="AH795" s="8"/>
      <c r="AJ795" s="8"/>
      <c r="AL795" s="8"/>
    </row>
    <row r="796">
      <c r="C796" s="8"/>
      <c r="E796" s="8"/>
      <c r="G796" s="8"/>
      <c r="I796" s="8"/>
      <c r="L796" s="8"/>
      <c r="N796" s="8"/>
      <c r="P796" s="8"/>
      <c r="R796" s="8"/>
      <c r="V796" s="8"/>
      <c r="X796" s="8"/>
      <c r="Z796" s="8"/>
      <c r="AB796" s="8"/>
      <c r="AF796" s="8"/>
      <c r="AH796" s="8"/>
      <c r="AJ796" s="8"/>
      <c r="AL796" s="8"/>
    </row>
    <row r="797">
      <c r="C797" s="8"/>
      <c r="E797" s="8"/>
      <c r="G797" s="8"/>
      <c r="I797" s="8"/>
      <c r="L797" s="8"/>
      <c r="N797" s="8"/>
      <c r="P797" s="8"/>
      <c r="R797" s="8"/>
      <c r="V797" s="8"/>
      <c r="X797" s="8"/>
      <c r="Z797" s="8"/>
      <c r="AB797" s="8"/>
      <c r="AF797" s="8"/>
      <c r="AH797" s="8"/>
      <c r="AJ797" s="8"/>
      <c r="AL797" s="8"/>
    </row>
    <row r="798">
      <c r="C798" s="8"/>
      <c r="E798" s="8"/>
      <c r="G798" s="8"/>
      <c r="I798" s="8"/>
      <c r="L798" s="8"/>
      <c r="N798" s="8"/>
      <c r="P798" s="8"/>
      <c r="R798" s="8"/>
      <c r="V798" s="8"/>
      <c r="X798" s="8"/>
      <c r="Z798" s="8"/>
      <c r="AB798" s="8"/>
      <c r="AF798" s="8"/>
      <c r="AH798" s="8"/>
      <c r="AJ798" s="8"/>
      <c r="AL798" s="8"/>
    </row>
    <row r="799">
      <c r="C799" s="8"/>
      <c r="E799" s="8"/>
      <c r="G799" s="8"/>
      <c r="I799" s="8"/>
      <c r="L799" s="8"/>
      <c r="N799" s="8"/>
      <c r="P799" s="8"/>
      <c r="R799" s="8"/>
      <c r="V799" s="8"/>
      <c r="X799" s="8"/>
      <c r="Z799" s="8"/>
      <c r="AB799" s="8"/>
      <c r="AF799" s="8"/>
      <c r="AH799" s="8"/>
      <c r="AJ799" s="8"/>
      <c r="AL799" s="8"/>
    </row>
    <row r="800">
      <c r="C800" s="8"/>
      <c r="E800" s="8"/>
      <c r="G800" s="8"/>
      <c r="I800" s="8"/>
      <c r="L800" s="8"/>
      <c r="N800" s="8"/>
      <c r="P800" s="8"/>
      <c r="R800" s="8"/>
      <c r="V800" s="8"/>
      <c r="X800" s="8"/>
      <c r="Z800" s="8"/>
      <c r="AB800" s="8"/>
      <c r="AF800" s="8"/>
      <c r="AH800" s="8"/>
      <c r="AJ800" s="8"/>
      <c r="AL800" s="8"/>
    </row>
    <row r="801">
      <c r="C801" s="8"/>
      <c r="E801" s="8"/>
      <c r="G801" s="8"/>
      <c r="I801" s="8"/>
      <c r="L801" s="8"/>
      <c r="N801" s="8"/>
      <c r="P801" s="8"/>
      <c r="R801" s="8"/>
      <c r="V801" s="8"/>
      <c r="X801" s="8"/>
      <c r="Z801" s="8"/>
      <c r="AB801" s="8"/>
      <c r="AF801" s="8"/>
      <c r="AH801" s="8"/>
      <c r="AJ801" s="8"/>
      <c r="AL801" s="8"/>
    </row>
    <row r="802">
      <c r="C802" s="8"/>
      <c r="E802" s="8"/>
      <c r="G802" s="8"/>
      <c r="I802" s="8"/>
      <c r="L802" s="8"/>
      <c r="N802" s="8"/>
      <c r="P802" s="8"/>
      <c r="R802" s="8"/>
      <c r="V802" s="8"/>
      <c r="X802" s="8"/>
      <c r="Z802" s="8"/>
      <c r="AB802" s="8"/>
      <c r="AF802" s="8"/>
      <c r="AH802" s="8"/>
      <c r="AJ802" s="8"/>
      <c r="AL802" s="8"/>
    </row>
    <row r="803">
      <c r="C803" s="8"/>
      <c r="E803" s="8"/>
      <c r="G803" s="8"/>
      <c r="I803" s="8"/>
      <c r="L803" s="8"/>
      <c r="N803" s="8"/>
      <c r="P803" s="8"/>
      <c r="R803" s="8"/>
      <c r="V803" s="8"/>
      <c r="X803" s="8"/>
      <c r="Z803" s="8"/>
      <c r="AB803" s="8"/>
      <c r="AF803" s="8"/>
      <c r="AH803" s="8"/>
      <c r="AJ803" s="8"/>
      <c r="AL803" s="8"/>
    </row>
    <row r="804">
      <c r="C804" s="8"/>
      <c r="E804" s="8"/>
      <c r="G804" s="8"/>
      <c r="I804" s="8"/>
      <c r="L804" s="8"/>
      <c r="N804" s="8"/>
      <c r="P804" s="8"/>
      <c r="R804" s="8"/>
      <c r="V804" s="8"/>
      <c r="X804" s="8"/>
      <c r="Z804" s="8"/>
      <c r="AB804" s="8"/>
      <c r="AF804" s="8"/>
      <c r="AH804" s="8"/>
      <c r="AJ804" s="8"/>
      <c r="AL804" s="8"/>
    </row>
    <row r="805">
      <c r="C805" s="8"/>
      <c r="E805" s="8"/>
      <c r="G805" s="8"/>
      <c r="I805" s="8"/>
      <c r="L805" s="8"/>
      <c r="N805" s="8"/>
      <c r="P805" s="8"/>
      <c r="R805" s="8"/>
      <c r="V805" s="8"/>
      <c r="X805" s="8"/>
      <c r="Z805" s="8"/>
      <c r="AB805" s="8"/>
      <c r="AF805" s="8"/>
      <c r="AH805" s="8"/>
      <c r="AJ805" s="8"/>
      <c r="AL805" s="8"/>
    </row>
    <row r="806">
      <c r="C806" s="8"/>
      <c r="E806" s="8"/>
      <c r="G806" s="8"/>
      <c r="I806" s="8"/>
      <c r="L806" s="8"/>
      <c r="N806" s="8"/>
      <c r="P806" s="8"/>
      <c r="R806" s="8"/>
      <c r="V806" s="8"/>
      <c r="X806" s="8"/>
      <c r="Z806" s="8"/>
      <c r="AB806" s="8"/>
      <c r="AF806" s="8"/>
      <c r="AH806" s="8"/>
      <c r="AJ806" s="8"/>
      <c r="AL806" s="8"/>
    </row>
    <row r="807">
      <c r="C807" s="8"/>
      <c r="E807" s="8"/>
      <c r="G807" s="8"/>
      <c r="I807" s="8"/>
      <c r="L807" s="8"/>
      <c r="N807" s="8"/>
      <c r="P807" s="8"/>
      <c r="R807" s="8"/>
      <c r="V807" s="8"/>
      <c r="X807" s="8"/>
      <c r="Z807" s="8"/>
      <c r="AB807" s="8"/>
      <c r="AF807" s="8"/>
      <c r="AH807" s="8"/>
      <c r="AJ807" s="8"/>
      <c r="AL807" s="8"/>
    </row>
    <row r="808">
      <c r="C808" s="8"/>
      <c r="E808" s="8"/>
      <c r="G808" s="8"/>
      <c r="I808" s="8"/>
      <c r="L808" s="8"/>
      <c r="N808" s="8"/>
      <c r="P808" s="8"/>
      <c r="R808" s="8"/>
      <c r="V808" s="8"/>
      <c r="X808" s="8"/>
      <c r="Z808" s="8"/>
      <c r="AB808" s="8"/>
      <c r="AF808" s="8"/>
      <c r="AH808" s="8"/>
      <c r="AJ808" s="8"/>
      <c r="AL808" s="8"/>
    </row>
    <row r="809">
      <c r="C809" s="8"/>
      <c r="E809" s="8"/>
      <c r="G809" s="8"/>
      <c r="I809" s="8"/>
      <c r="L809" s="8"/>
      <c r="N809" s="8"/>
      <c r="P809" s="8"/>
      <c r="R809" s="8"/>
      <c r="V809" s="8"/>
      <c r="X809" s="8"/>
      <c r="Z809" s="8"/>
      <c r="AB809" s="8"/>
      <c r="AF809" s="8"/>
      <c r="AH809" s="8"/>
      <c r="AJ809" s="8"/>
      <c r="AL809" s="8"/>
    </row>
    <row r="810">
      <c r="C810" s="8"/>
      <c r="E810" s="8"/>
      <c r="G810" s="8"/>
      <c r="I810" s="8"/>
      <c r="L810" s="8"/>
      <c r="N810" s="8"/>
      <c r="P810" s="8"/>
      <c r="R810" s="8"/>
      <c r="V810" s="8"/>
      <c r="X810" s="8"/>
      <c r="Z810" s="8"/>
      <c r="AB810" s="8"/>
      <c r="AF810" s="8"/>
      <c r="AH810" s="8"/>
      <c r="AJ810" s="8"/>
      <c r="AL810" s="8"/>
    </row>
    <row r="811">
      <c r="C811" s="8"/>
      <c r="E811" s="8"/>
      <c r="G811" s="8"/>
      <c r="I811" s="8"/>
      <c r="L811" s="8"/>
      <c r="N811" s="8"/>
      <c r="P811" s="8"/>
      <c r="R811" s="8"/>
      <c r="V811" s="8"/>
      <c r="X811" s="8"/>
      <c r="Z811" s="8"/>
      <c r="AB811" s="8"/>
      <c r="AF811" s="8"/>
      <c r="AH811" s="8"/>
      <c r="AJ811" s="8"/>
      <c r="AL811" s="8"/>
    </row>
    <row r="812">
      <c r="C812" s="8"/>
      <c r="E812" s="8"/>
      <c r="G812" s="8"/>
      <c r="I812" s="8"/>
      <c r="L812" s="8"/>
      <c r="N812" s="8"/>
      <c r="P812" s="8"/>
      <c r="R812" s="8"/>
      <c r="V812" s="8"/>
      <c r="X812" s="8"/>
      <c r="Z812" s="8"/>
      <c r="AB812" s="8"/>
      <c r="AF812" s="8"/>
      <c r="AH812" s="8"/>
      <c r="AJ812" s="8"/>
      <c r="AL812" s="8"/>
    </row>
    <row r="813">
      <c r="C813" s="8"/>
      <c r="E813" s="8"/>
      <c r="G813" s="8"/>
      <c r="I813" s="8"/>
      <c r="L813" s="8"/>
      <c r="N813" s="8"/>
      <c r="P813" s="8"/>
      <c r="R813" s="8"/>
      <c r="V813" s="8"/>
      <c r="X813" s="8"/>
      <c r="Z813" s="8"/>
      <c r="AB813" s="8"/>
      <c r="AF813" s="8"/>
      <c r="AH813" s="8"/>
      <c r="AJ813" s="8"/>
      <c r="AL813" s="8"/>
    </row>
    <row r="814">
      <c r="C814" s="8"/>
      <c r="E814" s="8"/>
      <c r="G814" s="8"/>
      <c r="I814" s="8"/>
      <c r="L814" s="8"/>
      <c r="N814" s="8"/>
      <c r="P814" s="8"/>
      <c r="R814" s="8"/>
      <c r="V814" s="8"/>
      <c r="X814" s="8"/>
      <c r="Z814" s="8"/>
      <c r="AB814" s="8"/>
      <c r="AF814" s="8"/>
      <c r="AH814" s="8"/>
      <c r="AJ814" s="8"/>
      <c r="AL814" s="8"/>
    </row>
    <row r="815">
      <c r="C815" s="8"/>
      <c r="E815" s="8"/>
      <c r="G815" s="8"/>
      <c r="I815" s="8"/>
      <c r="L815" s="8"/>
      <c r="N815" s="8"/>
      <c r="P815" s="8"/>
      <c r="R815" s="8"/>
      <c r="V815" s="8"/>
      <c r="X815" s="8"/>
      <c r="Z815" s="8"/>
      <c r="AB815" s="8"/>
      <c r="AF815" s="8"/>
      <c r="AH815" s="8"/>
      <c r="AJ815" s="8"/>
      <c r="AL815" s="8"/>
    </row>
    <row r="816">
      <c r="C816" s="8"/>
      <c r="E816" s="8"/>
      <c r="G816" s="8"/>
      <c r="I816" s="8"/>
      <c r="L816" s="8"/>
      <c r="N816" s="8"/>
      <c r="P816" s="8"/>
      <c r="R816" s="8"/>
      <c r="V816" s="8"/>
      <c r="X816" s="8"/>
      <c r="Z816" s="8"/>
      <c r="AB816" s="8"/>
      <c r="AF816" s="8"/>
      <c r="AH816" s="8"/>
      <c r="AJ816" s="8"/>
      <c r="AL816" s="8"/>
    </row>
    <row r="817">
      <c r="C817" s="8"/>
      <c r="E817" s="8"/>
      <c r="G817" s="8"/>
      <c r="I817" s="8"/>
      <c r="L817" s="8"/>
      <c r="N817" s="8"/>
      <c r="P817" s="8"/>
      <c r="R817" s="8"/>
      <c r="V817" s="8"/>
      <c r="X817" s="8"/>
      <c r="Z817" s="8"/>
      <c r="AB817" s="8"/>
      <c r="AF817" s="8"/>
      <c r="AH817" s="8"/>
      <c r="AJ817" s="8"/>
      <c r="AL817" s="8"/>
    </row>
    <row r="818">
      <c r="C818" s="8"/>
      <c r="E818" s="8"/>
      <c r="G818" s="8"/>
      <c r="I818" s="8"/>
      <c r="L818" s="8"/>
      <c r="N818" s="8"/>
      <c r="P818" s="8"/>
      <c r="R818" s="8"/>
      <c r="V818" s="8"/>
      <c r="X818" s="8"/>
      <c r="Z818" s="8"/>
      <c r="AB818" s="8"/>
      <c r="AF818" s="8"/>
      <c r="AH818" s="8"/>
      <c r="AJ818" s="8"/>
      <c r="AL818" s="8"/>
    </row>
    <row r="819">
      <c r="C819" s="8"/>
      <c r="E819" s="8"/>
      <c r="G819" s="8"/>
      <c r="I819" s="8"/>
      <c r="L819" s="8"/>
      <c r="N819" s="8"/>
      <c r="P819" s="8"/>
      <c r="R819" s="8"/>
      <c r="V819" s="8"/>
      <c r="X819" s="8"/>
      <c r="Z819" s="8"/>
      <c r="AB819" s="8"/>
      <c r="AF819" s="8"/>
      <c r="AH819" s="8"/>
      <c r="AJ819" s="8"/>
      <c r="AL819" s="8"/>
    </row>
    <row r="820">
      <c r="C820" s="8"/>
      <c r="E820" s="8"/>
      <c r="G820" s="8"/>
      <c r="I820" s="8"/>
      <c r="L820" s="8"/>
      <c r="N820" s="8"/>
      <c r="P820" s="8"/>
      <c r="R820" s="8"/>
      <c r="V820" s="8"/>
      <c r="X820" s="8"/>
      <c r="Z820" s="8"/>
      <c r="AB820" s="8"/>
      <c r="AF820" s="8"/>
      <c r="AH820" s="8"/>
      <c r="AJ820" s="8"/>
      <c r="AL820" s="8"/>
    </row>
    <row r="821">
      <c r="C821" s="8"/>
      <c r="E821" s="8"/>
      <c r="G821" s="8"/>
      <c r="I821" s="8"/>
      <c r="L821" s="8"/>
      <c r="N821" s="8"/>
      <c r="P821" s="8"/>
      <c r="R821" s="8"/>
      <c r="V821" s="8"/>
      <c r="X821" s="8"/>
      <c r="Z821" s="8"/>
      <c r="AB821" s="8"/>
      <c r="AF821" s="8"/>
      <c r="AH821" s="8"/>
      <c r="AJ821" s="8"/>
      <c r="AL821" s="8"/>
    </row>
    <row r="822">
      <c r="C822" s="8"/>
      <c r="E822" s="8"/>
      <c r="G822" s="8"/>
      <c r="I822" s="8"/>
      <c r="L822" s="8"/>
      <c r="N822" s="8"/>
      <c r="P822" s="8"/>
      <c r="R822" s="8"/>
      <c r="V822" s="8"/>
      <c r="X822" s="8"/>
      <c r="Z822" s="8"/>
      <c r="AB822" s="8"/>
      <c r="AF822" s="8"/>
      <c r="AH822" s="8"/>
      <c r="AJ822" s="8"/>
      <c r="AL822" s="8"/>
    </row>
    <row r="823">
      <c r="C823" s="8"/>
      <c r="E823" s="8"/>
      <c r="G823" s="8"/>
      <c r="I823" s="8"/>
      <c r="L823" s="8"/>
      <c r="N823" s="8"/>
      <c r="P823" s="8"/>
      <c r="R823" s="8"/>
      <c r="V823" s="8"/>
      <c r="X823" s="8"/>
      <c r="Z823" s="8"/>
      <c r="AB823" s="8"/>
      <c r="AF823" s="8"/>
      <c r="AH823" s="8"/>
      <c r="AJ823" s="8"/>
      <c r="AL823" s="8"/>
    </row>
    <row r="824">
      <c r="C824" s="8"/>
      <c r="E824" s="8"/>
      <c r="G824" s="8"/>
      <c r="I824" s="8"/>
      <c r="L824" s="8"/>
      <c r="N824" s="8"/>
      <c r="P824" s="8"/>
      <c r="R824" s="8"/>
      <c r="V824" s="8"/>
      <c r="X824" s="8"/>
      <c r="Z824" s="8"/>
      <c r="AB824" s="8"/>
      <c r="AF824" s="8"/>
      <c r="AH824" s="8"/>
      <c r="AJ824" s="8"/>
      <c r="AL824" s="8"/>
    </row>
    <row r="825">
      <c r="C825" s="8"/>
      <c r="E825" s="8"/>
      <c r="G825" s="8"/>
      <c r="I825" s="8"/>
      <c r="L825" s="8"/>
      <c r="N825" s="8"/>
      <c r="P825" s="8"/>
      <c r="R825" s="8"/>
      <c r="V825" s="8"/>
      <c r="X825" s="8"/>
      <c r="Z825" s="8"/>
      <c r="AB825" s="8"/>
      <c r="AF825" s="8"/>
      <c r="AH825" s="8"/>
      <c r="AJ825" s="8"/>
      <c r="AL825" s="8"/>
    </row>
    <row r="826">
      <c r="C826" s="8"/>
      <c r="E826" s="8"/>
      <c r="G826" s="8"/>
      <c r="I826" s="8"/>
      <c r="L826" s="8"/>
      <c r="N826" s="8"/>
      <c r="P826" s="8"/>
      <c r="R826" s="8"/>
      <c r="V826" s="8"/>
      <c r="X826" s="8"/>
      <c r="Z826" s="8"/>
      <c r="AB826" s="8"/>
      <c r="AF826" s="8"/>
      <c r="AH826" s="8"/>
      <c r="AJ826" s="8"/>
      <c r="AL826" s="8"/>
    </row>
    <row r="827">
      <c r="C827" s="8"/>
      <c r="E827" s="8"/>
      <c r="G827" s="8"/>
      <c r="I827" s="8"/>
      <c r="L827" s="8"/>
      <c r="N827" s="8"/>
      <c r="P827" s="8"/>
      <c r="R827" s="8"/>
      <c r="V827" s="8"/>
      <c r="X827" s="8"/>
      <c r="Z827" s="8"/>
      <c r="AB827" s="8"/>
      <c r="AF827" s="8"/>
      <c r="AH827" s="8"/>
      <c r="AJ827" s="8"/>
      <c r="AL827" s="8"/>
    </row>
    <row r="828">
      <c r="C828" s="8"/>
      <c r="E828" s="8"/>
      <c r="G828" s="8"/>
      <c r="I828" s="8"/>
      <c r="L828" s="8"/>
      <c r="N828" s="8"/>
      <c r="P828" s="8"/>
      <c r="R828" s="8"/>
      <c r="V828" s="8"/>
      <c r="X828" s="8"/>
      <c r="Z828" s="8"/>
      <c r="AB828" s="8"/>
      <c r="AF828" s="8"/>
      <c r="AH828" s="8"/>
      <c r="AJ828" s="8"/>
      <c r="AL828" s="8"/>
    </row>
    <row r="829">
      <c r="C829" s="8"/>
      <c r="E829" s="8"/>
      <c r="G829" s="8"/>
      <c r="I829" s="8"/>
      <c r="L829" s="8"/>
      <c r="N829" s="8"/>
      <c r="P829" s="8"/>
      <c r="R829" s="8"/>
      <c r="V829" s="8"/>
      <c r="X829" s="8"/>
      <c r="Z829" s="8"/>
      <c r="AB829" s="8"/>
      <c r="AF829" s="8"/>
      <c r="AH829" s="8"/>
      <c r="AJ829" s="8"/>
      <c r="AL829" s="8"/>
    </row>
    <row r="830">
      <c r="C830" s="8"/>
      <c r="E830" s="8"/>
      <c r="G830" s="8"/>
      <c r="I830" s="8"/>
      <c r="L830" s="8"/>
      <c r="N830" s="8"/>
      <c r="P830" s="8"/>
      <c r="R830" s="8"/>
      <c r="V830" s="8"/>
      <c r="X830" s="8"/>
      <c r="Z830" s="8"/>
      <c r="AB830" s="8"/>
      <c r="AF830" s="8"/>
      <c r="AH830" s="8"/>
      <c r="AJ830" s="8"/>
      <c r="AL830" s="8"/>
    </row>
    <row r="831">
      <c r="C831" s="8"/>
      <c r="E831" s="8"/>
      <c r="G831" s="8"/>
      <c r="I831" s="8"/>
      <c r="L831" s="8"/>
      <c r="N831" s="8"/>
      <c r="P831" s="8"/>
      <c r="R831" s="8"/>
      <c r="V831" s="8"/>
      <c r="X831" s="8"/>
      <c r="Z831" s="8"/>
      <c r="AB831" s="8"/>
      <c r="AF831" s="8"/>
      <c r="AH831" s="8"/>
      <c r="AJ831" s="8"/>
      <c r="AL831" s="8"/>
    </row>
    <row r="832">
      <c r="C832" s="8"/>
      <c r="E832" s="8"/>
      <c r="G832" s="8"/>
      <c r="I832" s="8"/>
      <c r="L832" s="8"/>
      <c r="N832" s="8"/>
      <c r="P832" s="8"/>
      <c r="R832" s="8"/>
      <c r="V832" s="8"/>
      <c r="X832" s="8"/>
      <c r="Z832" s="8"/>
      <c r="AB832" s="8"/>
      <c r="AF832" s="8"/>
      <c r="AH832" s="8"/>
      <c r="AJ832" s="8"/>
      <c r="AL832" s="8"/>
    </row>
    <row r="833">
      <c r="C833" s="8"/>
      <c r="E833" s="8"/>
      <c r="G833" s="8"/>
      <c r="I833" s="8"/>
      <c r="L833" s="8"/>
      <c r="N833" s="8"/>
      <c r="P833" s="8"/>
      <c r="R833" s="8"/>
      <c r="V833" s="8"/>
      <c r="X833" s="8"/>
      <c r="Z833" s="8"/>
      <c r="AB833" s="8"/>
      <c r="AF833" s="8"/>
      <c r="AH833" s="8"/>
      <c r="AJ833" s="8"/>
      <c r="AL833" s="8"/>
    </row>
    <row r="834">
      <c r="C834" s="8"/>
      <c r="E834" s="8"/>
      <c r="G834" s="8"/>
      <c r="I834" s="8"/>
      <c r="L834" s="8"/>
      <c r="N834" s="8"/>
      <c r="P834" s="8"/>
      <c r="R834" s="8"/>
      <c r="V834" s="8"/>
      <c r="X834" s="8"/>
      <c r="Z834" s="8"/>
      <c r="AB834" s="8"/>
      <c r="AF834" s="8"/>
      <c r="AH834" s="8"/>
      <c r="AJ834" s="8"/>
      <c r="AL834" s="8"/>
    </row>
    <row r="835">
      <c r="C835" s="8"/>
      <c r="E835" s="8"/>
      <c r="G835" s="8"/>
      <c r="I835" s="8"/>
      <c r="L835" s="8"/>
      <c r="N835" s="8"/>
      <c r="P835" s="8"/>
      <c r="R835" s="8"/>
      <c r="V835" s="8"/>
      <c r="X835" s="8"/>
      <c r="Z835" s="8"/>
      <c r="AB835" s="8"/>
      <c r="AF835" s="8"/>
      <c r="AH835" s="8"/>
      <c r="AJ835" s="8"/>
      <c r="AL835" s="8"/>
    </row>
    <row r="836">
      <c r="C836" s="8"/>
      <c r="E836" s="8"/>
      <c r="G836" s="8"/>
      <c r="I836" s="8"/>
      <c r="L836" s="8"/>
      <c r="N836" s="8"/>
      <c r="P836" s="8"/>
      <c r="R836" s="8"/>
      <c r="V836" s="8"/>
      <c r="X836" s="8"/>
      <c r="Z836" s="8"/>
      <c r="AB836" s="8"/>
      <c r="AF836" s="8"/>
      <c r="AH836" s="8"/>
      <c r="AJ836" s="8"/>
      <c r="AL836" s="8"/>
    </row>
    <row r="837">
      <c r="C837" s="8"/>
      <c r="E837" s="8"/>
      <c r="G837" s="8"/>
      <c r="I837" s="8"/>
      <c r="L837" s="8"/>
      <c r="N837" s="8"/>
      <c r="P837" s="8"/>
      <c r="R837" s="8"/>
      <c r="V837" s="8"/>
      <c r="X837" s="8"/>
      <c r="Z837" s="8"/>
      <c r="AB837" s="8"/>
      <c r="AF837" s="8"/>
      <c r="AH837" s="8"/>
      <c r="AJ837" s="8"/>
      <c r="AL837" s="8"/>
    </row>
    <row r="838">
      <c r="C838" s="8"/>
      <c r="E838" s="8"/>
      <c r="G838" s="8"/>
      <c r="I838" s="8"/>
      <c r="L838" s="8"/>
      <c r="N838" s="8"/>
      <c r="P838" s="8"/>
      <c r="R838" s="8"/>
      <c r="V838" s="8"/>
      <c r="X838" s="8"/>
      <c r="Z838" s="8"/>
      <c r="AB838" s="8"/>
      <c r="AF838" s="8"/>
      <c r="AH838" s="8"/>
      <c r="AJ838" s="8"/>
      <c r="AL838" s="8"/>
    </row>
    <row r="839">
      <c r="C839" s="8"/>
      <c r="E839" s="8"/>
      <c r="G839" s="8"/>
      <c r="I839" s="8"/>
      <c r="L839" s="8"/>
      <c r="N839" s="8"/>
      <c r="P839" s="8"/>
      <c r="R839" s="8"/>
      <c r="V839" s="8"/>
      <c r="X839" s="8"/>
      <c r="Z839" s="8"/>
      <c r="AB839" s="8"/>
      <c r="AF839" s="8"/>
      <c r="AH839" s="8"/>
      <c r="AJ839" s="8"/>
      <c r="AL839" s="8"/>
    </row>
    <row r="840">
      <c r="C840" s="8"/>
      <c r="E840" s="8"/>
      <c r="G840" s="8"/>
      <c r="I840" s="8"/>
      <c r="L840" s="8"/>
      <c r="N840" s="8"/>
      <c r="P840" s="8"/>
      <c r="R840" s="8"/>
      <c r="V840" s="8"/>
      <c r="X840" s="8"/>
      <c r="Z840" s="8"/>
      <c r="AB840" s="8"/>
      <c r="AF840" s="8"/>
      <c r="AH840" s="8"/>
      <c r="AJ840" s="8"/>
      <c r="AL840" s="8"/>
    </row>
    <row r="841">
      <c r="C841" s="8"/>
      <c r="E841" s="8"/>
      <c r="G841" s="8"/>
      <c r="I841" s="8"/>
      <c r="L841" s="8"/>
      <c r="N841" s="8"/>
      <c r="P841" s="8"/>
      <c r="R841" s="8"/>
      <c r="V841" s="8"/>
      <c r="X841" s="8"/>
      <c r="Z841" s="8"/>
      <c r="AB841" s="8"/>
      <c r="AF841" s="8"/>
      <c r="AH841" s="8"/>
      <c r="AJ841" s="8"/>
      <c r="AL841" s="8"/>
    </row>
    <row r="842">
      <c r="C842" s="8"/>
      <c r="E842" s="8"/>
      <c r="G842" s="8"/>
      <c r="I842" s="8"/>
      <c r="L842" s="8"/>
      <c r="N842" s="8"/>
      <c r="P842" s="8"/>
      <c r="R842" s="8"/>
      <c r="V842" s="8"/>
      <c r="X842" s="8"/>
      <c r="Z842" s="8"/>
      <c r="AB842" s="8"/>
      <c r="AF842" s="8"/>
      <c r="AH842" s="8"/>
      <c r="AJ842" s="8"/>
      <c r="AL842" s="8"/>
    </row>
    <row r="843">
      <c r="C843" s="8"/>
      <c r="E843" s="8"/>
      <c r="G843" s="8"/>
      <c r="I843" s="8"/>
      <c r="L843" s="8"/>
      <c r="N843" s="8"/>
      <c r="P843" s="8"/>
      <c r="R843" s="8"/>
      <c r="V843" s="8"/>
      <c r="X843" s="8"/>
      <c r="Z843" s="8"/>
      <c r="AB843" s="8"/>
      <c r="AF843" s="8"/>
      <c r="AH843" s="8"/>
      <c r="AJ843" s="8"/>
      <c r="AL843" s="8"/>
    </row>
    <row r="844">
      <c r="C844" s="8"/>
      <c r="E844" s="8"/>
      <c r="G844" s="8"/>
      <c r="I844" s="8"/>
      <c r="L844" s="8"/>
      <c r="N844" s="8"/>
      <c r="P844" s="8"/>
      <c r="R844" s="8"/>
      <c r="V844" s="8"/>
      <c r="X844" s="8"/>
      <c r="Z844" s="8"/>
      <c r="AB844" s="8"/>
      <c r="AF844" s="8"/>
      <c r="AH844" s="8"/>
      <c r="AJ844" s="8"/>
      <c r="AL844" s="8"/>
    </row>
    <row r="845">
      <c r="C845" s="8"/>
      <c r="E845" s="8"/>
      <c r="G845" s="8"/>
      <c r="I845" s="8"/>
      <c r="L845" s="8"/>
      <c r="N845" s="8"/>
      <c r="P845" s="8"/>
      <c r="R845" s="8"/>
      <c r="V845" s="8"/>
      <c r="X845" s="8"/>
      <c r="Z845" s="8"/>
      <c r="AB845" s="8"/>
      <c r="AF845" s="8"/>
      <c r="AH845" s="8"/>
      <c r="AJ845" s="8"/>
      <c r="AL845" s="8"/>
    </row>
    <row r="846">
      <c r="C846" s="8"/>
      <c r="E846" s="8"/>
      <c r="G846" s="8"/>
      <c r="I846" s="8"/>
      <c r="L846" s="8"/>
      <c r="N846" s="8"/>
      <c r="P846" s="8"/>
      <c r="R846" s="8"/>
      <c r="V846" s="8"/>
      <c r="X846" s="8"/>
      <c r="Z846" s="8"/>
      <c r="AB846" s="8"/>
      <c r="AF846" s="8"/>
      <c r="AH846" s="8"/>
      <c r="AJ846" s="8"/>
      <c r="AL846" s="8"/>
    </row>
    <row r="847">
      <c r="C847" s="8"/>
      <c r="E847" s="8"/>
      <c r="G847" s="8"/>
      <c r="I847" s="8"/>
      <c r="L847" s="8"/>
      <c r="N847" s="8"/>
      <c r="P847" s="8"/>
      <c r="R847" s="8"/>
      <c r="V847" s="8"/>
      <c r="X847" s="8"/>
      <c r="Z847" s="8"/>
      <c r="AB847" s="8"/>
      <c r="AF847" s="8"/>
      <c r="AH847" s="8"/>
      <c r="AJ847" s="8"/>
      <c r="AL847" s="8"/>
    </row>
    <row r="848">
      <c r="C848" s="8"/>
      <c r="E848" s="8"/>
      <c r="G848" s="8"/>
      <c r="I848" s="8"/>
      <c r="L848" s="8"/>
      <c r="N848" s="8"/>
      <c r="P848" s="8"/>
      <c r="R848" s="8"/>
      <c r="V848" s="8"/>
      <c r="X848" s="8"/>
      <c r="Z848" s="8"/>
      <c r="AB848" s="8"/>
      <c r="AF848" s="8"/>
      <c r="AH848" s="8"/>
      <c r="AJ848" s="8"/>
      <c r="AL848" s="8"/>
    </row>
    <row r="849">
      <c r="C849" s="8"/>
      <c r="E849" s="8"/>
      <c r="G849" s="8"/>
      <c r="I849" s="8"/>
      <c r="L849" s="8"/>
      <c r="N849" s="8"/>
      <c r="P849" s="8"/>
      <c r="R849" s="8"/>
      <c r="V849" s="8"/>
      <c r="X849" s="8"/>
      <c r="Z849" s="8"/>
      <c r="AB849" s="8"/>
      <c r="AF849" s="8"/>
      <c r="AH849" s="8"/>
      <c r="AJ849" s="8"/>
      <c r="AL849" s="8"/>
    </row>
    <row r="850">
      <c r="C850" s="8"/>
      <c r="E850" s="8"/>
      <c r="G850" s="8"/>
      <c r="I850" s="8"/>
      <c r="L850" s="8"/>
      <c r="N850" s="8"/>
      <c r="P850" s="8"/>
      <c r="R850" s="8"/>
      <c r="V850" s="8"/>
      <c r="X850" s="8"/>
      <c r="Z850" s="8"/>
      <c r="AB850" s="8"/>
      <c r="AF850" s="8"/>
      <c r="AH850" s="8"/>
      <c r="AJ850" s="8"/>
      <c r="AL850" s="8"/>
    </row>
    <row r="851">
      <c r="C851" s="8"/>
      <c r="E851" s="8"/>
      <c r="G851" s="8"/>
      <c r="I851" s="8"/>
      <c r="L851" s="8"/>
      <c r="N851" s="8"/>
      <c r="P851" s="8"/>
      <c r="R851" s="8"/>
      <c r="V851" s="8"/>
      <c r="X851" s="8"/>
      <c r="Z851" s="8"/>
      <c r="AB851" s="8"/>
      <c r="AF851" s="8"/>
      <c r="AH851" s="8"/>
      <c r="AJ851" s="8"/>
      <c r="AL851" s="8"/>
    </row>
    <row r="852">
      <c r="C852" s="8"/>
      <c r="E852" s="8"/>
      <c r="G852" s="8"/>
      <c r="I852" s="8"/>
      <c r="L852" s="8"/>
      <c r="N852" s="8"/>
      <c r="P852" s="8"/>
      <c r="R852" s="8"/>
      <c r="V852" s="8"/>
      <c r="X852" s="8"/>
      <c r="Z852" s="8"/>
      <c r="AB852" s="8"/>
      <c r="AF852" s="8"/>
      <c r="AH852" s="8"/>
      <c r="AJ852" s="8"/>
      <c r="AL852" s="8"/>
    </row>
    <row r="853">
      <c r="C853" s="8"/>
      <c r="E853" s="8"/>
      <c r="G853" s="8"/>
      <c r="I853" s="8"/>
      <c r="L853" s="8"/>
      <c r="N853" s="8"/>
      <c r="P853" s="8"/>
      <c r="R853" s="8"/>
      <c r="V853" s="8"/>
      <c r="X853" s="8"/>
      <c r="Z853" s="8"/>
      <c r="AB853" s="8"/>
      <c r="AF853" s="8"/>
      <c r="AH853" s="8"/>
      <c r="AJ853" s="8"/>
      <c r="AL853" s="8"/>
    </row>
    <row r="854">
      <c r="C854" s="8"/>
      <c r="E854" s="8"/>
      <c r="G854" s="8"/>
      <c r="I854" s="8"/>
      <c r="L854" s="8"/>
      <c r="N854" s="8"/>
      <c r="P854" s="8"/>
      <c r="R854" s="8"/>
      <c r="V854" s="8"/>
      <c r="X854" s="8"/>
      <c r="Z854" s="8"/>
      <c r="AB854" s="8"/>
      <c r="AF854" s="8"/>
      <c r="AH854" s="8"/>
      <c r="AJ854" s="8"/>
      <c r="AL854" s="8"/>
    </row>
    <row r="855">
      <c r="C855" s="8"/>
      <c r="E855" s="8"/>
      <c r="G855" s="8"/>
      <c r="I855" s="8"/>
      <c r="L855" s="8"/>
      <c r="N855" s="8"/>
      <c r="P855" s="8"/>
      <c r="R855" s="8"/>
      <c r="V855" s="8"/>
      <c r="X855" s="8"/>
      <c r="Z855" s="8"/>
      <c r="AB855" s="8"/>
      <c r="AF855" s="8"/>
      <c r="AH855" s="8"/>
      <c r="AJ855" s="8"/>
      <c r="AL855" s="8"/>
    </row>
    <row r="856">
      <c r="C856" s="8"/>
      <c r="E856" s="8"/>
      <c r="G856" s="8"/>
      <c r="I856" s="8"/>
      <c r="L856" s="8"/>
      <c r="N856" s="8"/>
      <c r="P856" s="8"/>
      <c r="R856" s="8"/>
      <c r="V856" s="8"/>
      <c r="X856" s="8"/>
      <c r="Z856" s="8"/>
      <c r="AB856" s="8"/>
      <c r="AF856" s="8"/>
      <c r="AH856" s="8"/>
      <c r="AJ856" s="8"/>
      <c r="AL856" s="8"/>
    </row>
    <row r="857">
      <c r="C857" s="8"/>
      <c r="E857" s="8"/>
      <c r="G857" s="8"/>
      <c r="I857" s="8"/>
      <c r="L857" s="8"/>
      <c r="N857" s="8"/>
      <c r="P857" s="8"/>
      <c r="R857" s="8"/>
      <c r="V857" s="8"/>
      <c r="X857" s="8"/>
      <c r="Z857" s="8"/>
      <c r="AB857" s="8"/>
      <c r="AF857" s="8"/>
      <c r="AH857" s="8"/>
      <c r="AJ857" s="8"/>
      <c r="AL857" s="8"/>
    </row>
    <row r="858">
      <c r="C858" s="8"/>
      <c r="E858" s="8"/>
      <c r="G858" s="8"/>
      <c r="I858" s="8"/>
      <c r="L858" s="8"/>
      <c r="N858" s="8"/>
      <c r="P858" s="8"/>
      <c r="R858" s="8"/>
      <c r="V858" s="8"/>
      <c r="X858" s="8"/>
      <c r="Z858" s="8"/>
      <c r="AB858" s="8"/>
      <c r="AF858" s="8"/>
      <c r="AH858" s="8"/>
      <c r="AJ858" s="8"/>
      <c r="AL858" s="8"/>
    </row>
    <row r="859">
      <c r="C859" s="8"/>
      <c r="E859" s="8"/>
      <c r="G859" s="8"/>
      <c r="I859" s="8"/>
      <c r="L859" s="8"/>
      <c r="N859" s="8"/>
      <c r="P859" s="8"/>
      <c r="R859" s="8"/>
      <c r="V859" s="8"/>
      <c r="X859" s="8"/>
      <c r="Z859" s="8"/>
      <c r="AB859" s="8"/>
      <c r="AF859" s="8"/>
      <c r="AH859" s="8"/>
      <c r="AJ859" s="8"/>
      <c r="AL859" s="8"/>
    </row>
    <row r="860">
      <c r="C860" s="8"/>
      <c r="E860" s="8"/>
      <c r="G860" s="8"/>
      <c r="I860" s="8"/>
      <c r="L860" s="8"/>
      <c r="N860" s="8"/>
      <c r="P860" s="8"/>
      <c r="R860" s="8"/>
      <c r="V860" s="8"/>
      <c r="X860" s="8"/>
      <c r="Z860" s="8"/>
      <c r="AB860" s="8"/>
      <c r="AF860" s="8"/>
      <c r="AH860" s="8"/>
      <c r="AJ860" s="8"/>
      <c r="AL860" s="8"/>
    </row>
    <row r="861">
      <c r="C861" s="8"/>
      <c r="E861" s="8"/>
      <c r="G861" s="8"/>
      <c r="I861" s="8"/>
      <c r="L861" s="8"/>
      <c r="N861" s="8"/>
      <c r="P861" s="8"/>
      <c r="R861" s="8"/>
      <c r="V861" s="8"/>
      <c r="X861" s="8"/>
      <c r="Z861" s="8"/>
      <c r="AB861" s="8"/>
      <c r="AF861" s="8"/>
      <c r="AH861" s="8"/>
      <c r="AJ861" s="8"/>
      <c r="AL861" s="8"/>
    </row>
    <row r="862">
      <c r="C862" s="8"/>
      <c r="E862" s="8"/>
      <c r="G862" s="8"/>
      <c r="I862" s="8"/>
      <c r="L862" s="8"/>
      <c r="N862" s="8"/>
      <c r="P862" s="8"/>
      <c r="R862" s="8"/>
      <c r="V862" s="8"/>
      <c r="X862" s="8"/>
      <c r="Z862" s="8"/>
      <c r="AB862" s="8"/>
      <c r="AF862" s="8"/>
      <c r="AH862" s="8"/>
      <c r="AJ862" s="8"/>
      <c r="AL862" s="8"/>
    </row>
    <row r="863">
      <c r="C863" s="8"/>
      <c r="E863" s="8"/>
      <c r="G863" s="8"/>
      <c r="I863" s="8"/>
      <c r="L863" s="8"/>
      <c r="N863" s="8"/>
      <c r="P863" s="8"/>
      <c r="R863" s="8"/>
      <c r="V863" s="8"/>
      <c r="X863" s="8"/>
      <c r="Z863" s="8"/>
      <c r="AB863" s="8"/>
      <c r="AF863" s="8"/>
      <c r="AH863" s="8"/>
      <c r="AJ863" s="8"/>
      <c r="AL863" s="8"/>
    </row>
    <row r="864">
      <c r="C864" s="8"/>
      <c r="E864" s="8"/>
      <c r="G864" s="8"/>
      <c r="I864" s="8"/>
      <c r="L864" s="8"/>
      <c r="N864" s="8"/>
      <c r="P864" s="8"/>
      <c r="R864" s="8"/>
      <c r="V864" s="8"/>
      <c r="X864" s="8"/>
      <c r="Z864" s="8"/>
      <c r="AB864" s="8"/>
      <c r="AF864" s="8"/>
      <c r="AH864" s="8"/>
      <c r="AJ864" s="8"/>
      <c r="AL864" s="8"/>
    </row>
    <row r="865">
      <c r="C865" s="8"/>
      <c r="E865" s="8"/>
      <c r="G865" s="8"/>
      <c r="I865" s="8"/>
      <c r="L865" s="8"/>
      <c r="N865" s="8"/>
      <c r="P865" s="8"/>
      <c r="R865" s="8"/>
      <c r="V865" s="8"/>
      <c r="X865" s="8"/>
      <c r="Z865" s="8"/>
      <c r="AB865" s="8"/>
      <c r="AF865" s="8"/>
      <c r="AH865" s="8"/>
      <c r="AJ865" s="8"/>
      <c r="AL865" s="8"/>
    </row>
    <row r="866">
      <c r="C866" s="8"/>
      <c r="E866" s="8"/>
      <c r="G866" s="8"/>
      <c r="I866" s="8"/>
      <c r="L866" s="8"/>
      <c r="N866" s="8"/>
      <c r="P866" s="8"/>
      <c r="R866" s="8"/>
      <c r="V866" s="8"/>
      <c r="X866" s="8"/>
      <c r="Z866" s="8"/>
      <c r="AB866" s="8"/>
      <c r="AF866" s="8"/>
      <c r="AH866" s="8"/>
      <c r="AJ866" s="8"/>
      <c r="AL866" s="8"/>
    </row>
    <row r="867">
      <c r="C867" s="8"/>
      <c r="E867" s="8"/>
      <c r="G867" s="8"/>
      <c r="I867" s="8"/>
      <c r="L867" s="8"/>
      <c r="N867" s="8"/>
      <c r="P867" s="8"/>
      <c r="R867" s="8"/>
      <c r="V867" s="8"/>
      <c r="X867" s="8"/>
      <c r="Z867" s="8"/>
      <c r="AB867" s="8"/>
      <c r="AF867" s="8"/>
      <c r="AH867" s="8"/>
      <c r="AJ867" s="8"/>
      <c r="AL867" s="8"/>
    </row>
    <row r="868">
      <c r="C868" s="8"/>
      <c r="E868" s="8"/>
      <c r="G868" s="8"/>
      <c r="I868" s="8"/>
      <c r="L868" s="8"/>
      <c r="N868" s="8"/>
      <c r="P868" s="8"/>
      <c r="R868" s="8"/>
      <c r="V868" s="8"/>
      <c r="X868" s="8"/>
      <c r="Z868" s="8"/>
      <c r="AB868" s="8"/>
      <c r="AF868" s="8"/>
      <c r="AH868" s="8"/>
      <c r="AJ868" s="8"/>
      <c r="AL868" s="8"/>
    </row>
    <row r="869">
      <c r="C869" s="8"/>
      <c r="E869" s="8"/>
      <c r="G869" s="8"/>
      <c r="I869" s="8"/>
      <c r="L869" s="8"/>
      <c r="N869" s="8"/>
      <c r="P869" s="8"/>
      <c r="R869" s="8"/>
      <c r="V869" s="8"/>
      <c r="X869" s="8"/>
      <c r="Z869" s="8"/>
      <c r="AB869" s="8"/>
      <c r="AF869" s="8"/>
      <c r="AH869" s="8"/>
      <c r="AJ869" s="8"/>
      <c r="AL869" s="8"/>
    </row>
    <row r="870">
      <c r="C870" s="8"/>
      <c r="E870" s="8"/>
      <c r="G870" s="8"/>
      <c r="I870" s="8"/>
      <c r="L870" s="8"/>
      <c r="N870" s="8"/>
      <c r="P870" s="8"/>
      <c r="R870" s="8"/>
      <c r="V870" s="8"/>
      <c r="X870" s="8"/>
      <c r="Z870" s="8"/>
      <c r="AB870" s="8"/>
      <c r="AF870" s="8"/>
      <c r="AH870" s="8"/>
      <c r="AJ870" s="8"/>
      <c r="AL870" s="8"/>
    </row>
    <row r="871">
      <c r="C871" s="8"/>
      <c r="E871" s="8"/>
      <c r="G871" s="8"/>
      <c r="I871" s="8"/>
      <c r="L871" s="8"/>
      <c r="N871" s="8"/>
      <c r="P871" s="8"/>
      <c r="R871" s="8"/>
      <c r="V871" s="8"/>
      <c r="X871" s="8"/>
      <c r="Z871" s="8"/>
      <c r="AB871" s="8"/>
      <c r="AF871" s="8"/>
      <c r="AH871" s="8"/>
      <c r="AJ871" s="8"/>
      <c r="AL871" s="8"/>
    </row>
    <row r="872">
      <c r="C872" s="8"/>
      <c r="E872" s="8"/>
      <c r="G872" s="8"/>
      <c r="I872" s="8"/>
      <c r="L872" s="8"/>
      <c r="N872" s="8"/>
      <c r="P872" s="8"/>
      <c r="R872" s="8"/>
      <c r="V872" s="8"/>
      <c r="X872" s="8"/>
      <c r="Z872" s="8"/>
      <c r="AB872" s="8"/>
      <c r="AF872" s="8"/>
      <c r="AH872" s="8"/>
      <c r="AJ872" s="8"/>
      <c r="AL872" s="8"/>
    </row>
    <row r="873">
      <c r="C873" s="8"/>
      <c r="E873" s="8"/>
      <c r="G873" s="8"/>
      <c r="I873" s="8"/>
      <c r="L873" s="8"/>
      <c r="N873" s="8"/>
      <c r="P873" s="8"/>
      <c r="R873" s="8"/>
      <c r="V873" s="8"/>
      <c r="X873" s="8"/>
      <c r="Z873" s="8"/>
      <c r="AB873" s="8"/>
      <c r="AF873" s="8"/>
      <c r="AH873" s="8"/>
      <c r="AJ873" s="8"/>
      <c r="AL873" s="8"/>
    </row>
    <row r="874">
      <c r="C874" s="8"/>
      <c r="E874" s="8"/>
      <c r="G874" s="8"/>
      <c r="I874" s="8"/>
      <c r="L874" s="8"/>
      <c r="N874" s="8"/>
      <c r="P874" s="8"/>
      <c r="R874" s="8"/>
      <c r="V874" s="8"/>
      <c r="X874" s="8"/>
      <c r="Z874" s="8"/>
      <c r="AB874" s="8"/>
      <c r="AF874" s="8"/>
      <c r="AH874" s="8"/>
      <c r="AJ874" s="8"/>
      <c r="AL874" s="8"/>
    </row>
    <row r="875">
      <c r="C875" s="8"/>
      <c r="E875" s="8"/>
      <c r="G875" s="8"/>
      <c r="I875" s="8"/>
      <c r="L875" s="8"/>
      <c r="N875" s="8"/>
      <c r="P875" s="8"/>
      <c r="R875" s="8"/>
      <c r="V875" s="8"/>
      <c r="X875" s="8"/>
      <c r="Z875" s="8"/>
      <c r="AB875" s="8"/>
      <c r="AF875" s="8"/>
      <c r="AH875" s="8"/>
      <c r="AJ875" s="8"/>
      <c r="AL875" s="8"/>
    </row>
    <row r="876">
      <c r="C876" s="8"/>
      <c r="E876" s="8"/>
      <c r="G876" s="8"/>
      <c r="I876" s="8"/>
      <c r="L876" s="8"/>
      <c r="N876" s="8"/>
      <c r="P876" s="8"/>
      <c r="R876" s="8"/>
      <c r="V876" s="8"/>
      <c r="X876" s="8"/>
      <c r="Z876" s="8"/>
      <c r="AB876" s="8"/>
      <c r="AF876" s="8"/>
      <c r="AH876" s="8"/>
      <c r="AJ876" s="8"/>
      <c r="AL876" s="8"/>
    </row>
    <row r="877">
      <c r="C877" s="8"/>
      <c r="E877" s="8"/>
      <c r="G877" s="8"/>
      <c r="I877" s="8"/>
      <c r="L877" s="8"/>
      <c r="N877" s="8"/>
      <c r="P877" s="8"/>
      <c r="R877" s="8"/>
      <c r="V877" s="8"/>
      <c r="X877" s="8"/>
      <c r="Z877" s="8"/>
      <c r="AB877" s="8"/>
      <c r="AF877" s="8"/>
      <c r="AH877" s="8"/>
      <c r="AJ877" s="8"/>
      <c r="AL877" s="8"/>
    </row>
    <row r="878">
      <c r="C878" s="8"/>
      <c r="E878" s="8"/>
      <c r="G878" s="8"/>
      <c r="I878" s="8"/>
      <c r="L878" s="8"/>
      <c r="N878" s="8"/>
      <c r="P878" s="8"/>
      <c r="R878" s="8"/>
      <c r="V878" s="8"/>
      <c r="X878" s="8"/>
      <c r="Z878" s="8"/>
      <c r="AB878" s="8"/>
      <c r="AF878" s="8"/>
      <c r="AH878" s="8"/>
      <c r="AJ878" s="8"/>
      <c r="AL878" s="8"/>
    </row>
    <row r="879">
      <c r="C879" s="8"/>
      <c r="E879" s="8"/>
      <c r="G879" s="8"/>
      <c r="I879" s="8"/>
      <c r="L879" s="8"/>
      <c r="N879" s="8"/>
      <c r="P879" s="8"/>
      <c r="R879" s="8"/>
      <c r="V879" s="8"/>
      <c r="X879" s="8"/>
      <c r="Z879" s="8"/>
      <c r="AB879" s="8"/>
      <c r="AF879" s="8"/>
      <c r="AH879" s="8"/>
      <c r="AJ879" s="8"/>
      <c r="AL879" s="8"/>
    </row>
    <row r="880">
      <c r="C880" s="8"/>
      <c r="E880" s="8"/>
      <c r="G880" s="8"/>
      <c r="I880" s="8"/>
      <c r="L880" s="8"/>
      <c r="N880" s="8"/>
      <c r="P880" s="8"/>
      <c r="R880" s="8"/>
      <c r="V880" s="8"/>
      <c r="X880" s="8"/>
      <c r="Z880" s="8"/>
      <c r="AB880" s="8"/>
      <c r="AF880" s="8"/>
      <c r="AH880" s="8"/>
      <c r="AJ880" s="8"/>
      <c r="AL880" s="8"/>
    </row>
    <row r="881">
      <c r="C881" s="8"/>
      <c r="E881" s="8"/>
      <c r="G881" s="8"/>
      <c r="I881" s="8"/>
      <c r="L881" s="8"/>
      <c r="N881" s="8"/>
      <c r="P881" s="8"/>
      <c r="R881" s="8"/>
      <c r="V881" s="8"/>
      <c r="X881" s="8"/>
      <c r="Z881" s="8"/>
      <c r="AB881" s="8"/>
      <c r="AF881" s="8"/>
      <c r="AH881" s="8"/>
      <c r="AJ881" s="8"/>
      <c r="AL881" s="8"/>
    </row>
    <row r="882">
      <c r="C882" s="8"/>
      <c r="E882" s="8"/>
      <c r="G882" s="8"/>
      <c r="I882" s="8"/>
      <c r="L882" s="8"/>
      <c r="N882" s="8"/>
      <c r="P882" s="8"/>
      <c r="R882" s="8"/>
      <c r="V882" s="8"/>
      <c r="X882" s="8"/>
      <c r="Z882" s="8"/>
      <c r="AB882" s="8"/>
      <c r="AF882" s="8"/>
      <c r="AH882" s="8"/>
      <c r="AJ882" s="8"/>
      <c r="AL882" s="8"/>
    </row>
    <row r="883">
      <c r="C883" s="8"/>
      <c r="E883" s="8"/>
      <c r="G883" s="8"/>
      <c r="I883" s="8"/>
      <c r="L883" s="8"/>
      <c r="N883" s="8"/>
      <c r="P883" s="8"/>
      <c r="R883" s="8"/>
      <c r="V883" s="8"/>
      <c r="X883" s="8"/>
      <c r="Z883" s="8"/>
      <c r="AB883" s="8"/>
      <c r="AF883" s="8"/>
      <c r="AH883" s="8"/>
      <c r="AJ883" s="8"/>
      <c r="AL883" s="8"/>
    </row>
    <row r="884">
      <c r="C884" s="8"/>
      <c r="E884" s="8"/>
      <c r="G884" s="8"/>
      <c r="I884" s="8"/>
      <c r="L884" s="8"/>
      <c r="N884" s="8"/>
      <c r="P884" s="8"/>
      <c r="R884" s="8"/>
      <c r="V884" s="8"/>
      <c r="X884" s="8"/>
      <c r="Z884" s="8"/>
      <c r="AB884" s="8"/>
      <c r="AF884" s="8"/>
      <c r="AH884" s="8"/>
      <c r="AJ884" s="8"/>
      <c r="AL884" s="8"/>
    </row>
    <row r="885">
      <c r="C885" s="8"/>
      <c r="E885" s="8"/>
      <c r="G885" s="8"/>
      <c r="I885" s="8"/>
      <c r="L885" s="8"/>
      <c r="N885" s="8"/>
      <c r="P885" s="8"/>
      <c r="R885" s="8"/>
      <c r="V885" s="8"/>
      <c r="X885" s="8"/>
      <c r="Z885" s="8"/>
      <c r="AB885" s="8"/>
      <c r="AF885" s="8"/>
      <c r="AH885" s="8"/>
      <c r="AJ885" s="8"/>
      <c r="AL885" s="8"/>
    </row>
    <row r="886">
      <c r="C886" s="8"/>
      <c r="E886" s="8"/>
      <c r="G886" s="8"/>
      <c r="I886" s="8"/>
      <c r="L886" s="8"/>
      <c r="N886" s="8"/>
      <c r="P886" s="8"/>
      <c r="R886" s="8"/>
      <c r="V886" s="8"/>
      <c r="X886" s="8"/>
      <c r="Z886" s="8"/>
      <c r="AB886" s="8"/>
      <c r="AF886" s="8"/>
      <c r="AH886" s="8"/>
      <c r="AJ886" s="8"/>
      <c r="AL886" s="8"/>
    </row>
    <row r="887">
      <c r="C887" s="8"/>
      <c r="E887" s="8"/>
      <c r="G887" s="8"/>
      <c r="I887" s="8"/>
      <c r="L887" s="8"/>
      <c r="N887" s="8"/>
      <c r="P887" s="8"/>
      <c r="R887" s="8"/>
      <c r="V887" s="8"/>
      <c r="X887" s="8"/>
      <c r="Z887" s="8"/>
      <c r="AB887" s="8"/>
      <c r="AF887" s="8"/>
      <c r="AH887" s="8"/>
      <c r="AJ887" s="8"/>
      <c r="AL887" s="8"/>
    </row>
    <row r="888">
      <c r="C888" s="8"/>
      <c r="E888" s="8"/>
      <c r="G888" s="8"/>
      <c r="I888" s="8"/>
      <c r="L888" s="8"/>
      <c r="N888" s="8"/>
      <c r="P888" s="8"/>
      <c r="R888" s="8"/>
      <c r="V888" s="8"/>
      <c r="X888" s="8"/>
      <c r="Z888" s="8"/>
      <c r="AB888" s="8"/>
      <c r="AF888" s="8"/>
      <c r="AH888" s="8"/>
      <c r="AJ888" s="8"/>
      <c r="AL888" s="8"/>
    </row>
    <row r="889">
      <c r="C889" s="8"/>
      <c r="E889" s="8"/>
      <c r="G889" s="8"/>
      <c r="I889" s="8"/>
      <c r="L889" s="8"/>
      <c r="N889" s="8"/>
      <c r="P889" s="8"/>
      <c r="R889" s="8"/>
      <c r="V889" s="8"/>
      <c r="X889" s="8"/>
      <c r="Z889" s="8"/>
      <c r="AB889" s="8"/>
      <c r="AF889" s="8"/>
      <c r="AH889" s="8"/>
      <c r="AJ889" s="8"/>
      <c r="AL889" s="8"/>
    </row>
    <row r="890">
      <c r="C890" s="8"/>
      <c r="E890" s="8"/>
      <c r="G890" s="8"/>
      <c r="I890" s="8"/>
      <c r="L890" s="8"/>
      <c r="N890" s="8"/>
      <c r="P890" s="8"/>
      <c r="R890" s="8"/>
      <c r="V890" s="8"/>
      <c r="X890" s="8"/>
      <c r="Z890" s="8"/>
      <c r="AB890" s="8"/>
      <c r="AF890" s="8"/>
      <c r="AH890" s="8"/>
      <c r="AJ890" s="8"/>
      <c r="AL890" s="8"/>
    </row>
    <row r="891">
      <c r="C891" s="8"/>
      <c r="E891" s="8"/>
      <c r="G891" s="8"/>
      <c r="I891" s="8"/>
      <c r="L891" s="8"/>
      <c r="N891" s="8"/>
      <c r="P891" s="8"/>
      <c r="R891" s="8"/>
      <c r="V891" s="8"/>
      <c r="X891" s="8"/>
      <c r="Z891" s="8"/>
      <c r="AB891" s="8"/>
      <c r="AF891" s="8"/>
      <c r="AH891" s="8"/>
      <c r="AJ891" s="8"/>
      <c r="AL891" s="8"/>
    </row>
    <row r="892">
      <c r="C892" s="8"/>
      <c r="E892" s="8"/>
      <c r="G892" s="8"/>
      <c r="I892" s="8"/>
      <c r="L892" s="8"/>
      <c r="N892" s="8"/>
      <c r="P892" s="8"/>
      <c r="R892" s="8"/>
      <c r="V892" s="8"/>
      <c r="X892" s="8"/>
      <c r="Z892" s="8"/>
      <c r="AB892" s="8"/>
      <c r="AF892" s="8"/>
      <c r="AH892" s="8"/>
      <c r="AJ892" s="8"/>
      <c r="AL892" s="8"/>
    </row>
    <row r="893">
      <c r="C893" s="8"/>
      <c r="E893" s="8"/>
      <c r="G893" s="8"/>
      <c r="I893" s="8"/>
      <c r="L893" s="8"/>
      <c r="N893" s="8"/>
      <c r="P893" s="8"/>
      <c r="R893" s="8"/>
      <c r="V893" s="8"/>
      <c r="X893" s="8"/>
      <c r="Z893" s="8"/>
      <c r="AB893" s="8"/>
      <c r="AF893" s="8"/>
      <c r="AH893" s="8"/>
      <c r="AJ893" s="8"/>
      <c r="AL893" s="8"/>
    </row>
    <row r="894">
      <c r="C894" s="8"/>
      <c r="E894" s="8"/>
      <c r="G894" s="8"/>
      <c r="I894" s="8"/>
      <c r="L894" s="8"/>
      <c r="N894" s="8"/>
      <c r="P894" s="8"/>
      <c r="R894" s="8"/>
      <c r="V894" s="8"/>
      <c r="X894" s="8"/>
      <c r="Z894" s="8"/>
      <c r="AB894" s="8"/>
      <c r="AF894" s="8"/>
      <c r="AH894" s="8"/>
      <c r="AJ894" s="8"/>
      <c r="AL894" s="8"/>
    </row>
    <row r="895">
      <c r="C895" s="8"/>
      <c r="E895" s="8"/>
      <c r="G895" s="8"/>
      <c r="I895" s="8"/>
      <c r="L895" s="8"/>
      <c r="N895" s="8"/>
      <c r="P895" s="8"/>
      <c r="R895" s="8"/>
      <c r="V895" s="8"/>
      <c r="X895" s="8"/>
      <c r="Z895" s="8"/>
      <c r="AB895" s="8"/>
      <c r="AF895" s="8"/>
      <c r="AH895" s="8"/>
      <c r="AJ895" s="8"/>
      <c r="AL895" s="8"/>
    </row>
    <row r="896">
      <c r="C896" s="8"/>
      <c r="E896" s="8"/>
      <c r="G896" s="8"/>
      <c r="I896" s="8"/>
      <c r="L896" s="8"/>
      <c r="N896" s="8"/>
      <c r="P896" s="8"/>
      <c r="R896" s="8"/>
      <c r="V896" s="8"/>
      <c r="X896" s="8"/>
      <c r="Z896" s="8"/>
      <c r="AB896" s="8"/>
      <c r="AF896" s="8"/>
      <c r="AH896" s="8"/>
      <c r="AJ896" s="8"/>
      <c r="AL896" s="8"/>
    </row>
    <row r="897">
      <c r="C897" s="8"/>
      <c r="E897" s="8"/>
      <c r="G897" s="8"/>
      <c r="I897" s="8"/>
      <c r="L897" s="8"/>
      <c r="N897" s="8"/>
      <c r="P897" s="8"/>
      <c r="R897" s="8"/>
      <c r="V897" s="8"/>
      <c r="X897" s="8"/>
      <c r="Z897" s="8"/>
      <c r="AB897" s="8"/>
      <c r="AF897" s="8"/>
      <c r="AH897" s="8"/>
      <c r="AJ897" s="8"/>
      <c r="AL897" s="8"/>
    </row>
    <row r="898">
      <c r="C898" s="8"/>
      <c r="E898" s="8"/>
      <c r="G898" s="8"/>
      <c r="I898" s="8"/>
      <c r="L898" s="8"/>
      <c r="N898" s="8"/>
      <c r="P898" s="8"/>
      <c r="R898" s="8"/>
      <c r="V898" s="8"/>
      <c r="X898" s="8"/>
      <c r="Z898" s="8"/>
      <c r="AB898" s="8"/>
      <c r="AF898" s="8"/>
      <c r="AH898" s="8"/>
      <c r="AJ898" s="8"/>
      <c r="AL898" s="8"/>
    </row>
    <row r="899">
      <c r="C899" s="8"/>
      <c r="E899" s="8"/>
      <c r="G899" s="8"/>
      <c r="I899" s="8"/>
      <c r="L899" s="8"/>
      <c r="N899" s="8"/>
      <c r="P899" s="8"/>
      <c r="R899" s="8"/>
      <c r="V899" s="8"/>
      <c r="X899" s="8"/>
      <c r="Z899" s="8"/>
      <c r="AB899" s="8"/>
      <c r="AF899" s="8"/>
      <c r="AH899" s="8"/>
      <c r="AJ899" s="8"/>
      <c r="AL899" s="8"/>
    </row>
    <row r="900">
      <c r="C900" s="8"/>
      <c r="E900" s="8"/>
      <c r="G900" s="8"/>
      <c r="I900" s="8"/>
      <c r="L900" s="8"/>
      <c r="N900" s="8"/>
      <c r="P900" s="8"/>
      <c r="R900" s="8"/>
      <c r="V900" s="8"/>
      <c r="X900" s="8"/>
      <c r="Z900" s="8"/>
      <c r="AB900" s="8"/>
      <c r="AF900" s="8"/>
      <c r="AH900" s="8"/>
      <c r="AJ900" s="8"/>
      <c r="AL900" s="8"/>
    </row>
    <row r="901">
      <c r="C901" s="8"/>
      <c r="E901" s="8"/>
      <c r="G901" s="8"/>
      <c r="I901" s="8"/>
      <c r="L901" s="8"/>
      <c r="N901" s="8"/>
      <c r="P901" s="8"/>
      <c r="R901" s="8"/>
      <c r="V901" s="8"/>
      <c r="X901" s="8"/>
      <c r="Z901" s="8"/>
      <c r="AB901" s="8"/>
      <c r="AF901" s="8"/>
      <c r="AH901" s="8"/>
      <c r="AJ901" s="8"/>
      <c r="AL901" s="8"/>
    </row>
    <row r="902">
      <c r="C902" s="8"/>
      <c r="E902" s="8"/>
      <c r="G902" s="8"/>
      <c r="I902" s="8"/>
      <c r="L902" s="8"/>
      <c r="N902" s="8"/>
      <c r="P902" s="8"/>
      <c r="R902" s="8"/>
      <c r="V902" s="8"/>
      <c r="X902" s="8"/>
      <c r="Z902" s="8"/>
      <c r="AB902" s="8"/>
      <c r="AF902" s="8"/>
      <c r="AH902" s="8"/>
      <c r="AJ902" s="8"/>
      <c r="AL902" s="8"/>
    </row>
    <row r="903">
      <c r="C903" s="8"/>
      <c r="E903" s="8"/>
      <c r="G903" s="8"/>
      <c r="I903" s="8"/>
      <c r="L903" s="8"/>
      <c r="N903" s="8"/>
      <c r="P903" s="8"/>
      <c r="R903" s="8"/>
      <c r="V903" s="8"/>
      <c r="X903" s="8"/>
      <c r="Z903" s="8"/>
      <c r="AB903" s="8"/>
      <c r="AF903" s="8"/>
      <c r="AH903" s="8"/>
      <c r="AJ903" s="8"/>
      <c r="AL903" s="8"/>
    </row>
    <row r="904">
      <c r="C904" s="8"/>
      <c r="E904" s="8"/>
      <c r="G904" s="8"/>
      <c r="I904" s="8"/>
      <c r="L904" s="8"/>
      <c r="N904" s="8"/>
      <c r="P904" s="8"/>
      <c r="R904" s="8"/>
      <c r="V904" s="8"/>
      <c r="X904" s="8"/>
      <c r="Z904" s="8"/>
      <c r="AB904" s="8"/>
      <c r="AF904" s="8"/>
      <c r="AH904" s="8"/>
      <c r="AJ904" s="8"/>
      <c r="AL904" s="8"/>
    </row>
    <row r="905">
      <c r="C905" s="8"/>
      <c r="E905" s="8"/>
      <c r="G905" s="8"/>
      <c r="I905" s="8"/>
      <c r="L905" s="8"/>
      <c r="N905" s="8"/>
      <c r="P905" s="8"/>
      <c r="R905" s="8"/>
      <c r="V905" s="8"/>
      <c r="X905" s="8"/>
      <c r="Z905" s="8"/>
      <c r="AB905" s="8"/>
      <c r="AF905" s="8"/>
      <c r="AH905" s="8"/>
      <c r="AJ905" s="8"/>
      <c r="AL905" s="8"/>
    </row>
    <row r="906">
      <c r="C906" s="8"/>
      <c r="E906" s="8"/>
      <c r="G906" s="8"/>
      <c r="I906" s="8"/>
      <c r="L906" s="8"/>
      <c r="N906" s="8"/>
      <c r="P906" s="8"/>
      <c r="R906" s="8"/>
      <c r="V906" s="8"/>
      <c r="X906" s="8"/>
      <c r="Z906" s="8"/>
      <c r="AB906" s="8"/>
      <c r="AF906" s="8"/>
      <c r="AH906" s="8"/>
      <c r="AJ906" s="8"/>
      <c r="AL906" s="8"/>
    </row>
    <row r="907">
      <c r="C907" s="8"/>
      <c r="E907" s="8"/>
      <c r="G907" s="8"/>
      <c r="I907" s="8"/>
      <c r="L907" s="8"/>
      <c r="N907" s="8"/>
      <c r="P907" s="8"/>
      <c r="R907" s="8"/>
      <c r="V907" s="8"/>
      <c r="X907" s="8"/>
      <c r="Z907" s="8"/>
      <c r="AB907" s="8"/>
      <c r="AF907" s="8"/>
      <c r="AH907" s="8"/>
      <c r="AJ907" s="8"/>
      <c r="AL907" s="8"/>
    </row>
    <row r="908">
      <c r="C908" s="8"/>
      <c r="E908" s="8"/>
      <c r="G908" s="8"/>
      <c r="I908" s="8"/>
      <c r="L908" s="8"/>
      <c r="N908" s="8"/>
      <c r="P908" s="8"/>
      <c r="R908" s="8"/>
      <c r="V908" s="8"/>
      <c r="X908" s="8"/>
      <c r="Z908" s="8"/>
      <c r="AB908" s="8"/>
      <c r="AF908" s="8"/>
      <c r="AH908" s="8"/>
      <c r="AJ908" s="8"/>
      <c r="AL908" s="8"/>
    </row>
    <row r="909">
      <c r="C909" s="8"/>
      <c r="E909" s="8"/>
      <c r="G909" s="8"/>
      <c r="I909" s="8"/>
      <c r="L909" s="8"/>
      <c r="N909" s="8"/>
      <c r="P909" s="8"/>
      <c r="R909" s="8"/>
      <c r="V909" s="8"/>
      <c r="X909" s="8"/>
      <c r="Z909" s="8"/>
      <c r="AB909" s="8"/>
      <c r="AF909" s="8"/>
      <c r="AH909" s="8"/>
      <c r="AJ909" s="8"/>
      <c r="AL909" s="8"/>
    </row>
    <row r="910">
      <c r="C910" s="8"/>
      <c r="E910" s="8"/>
      <c r="G910" s="8"/>
      <c r="I910" s="8"/>
      <c r="L910" s="8"/>
      <c r="N910" s="8"/>
      <c r="P910" s="8"/>
      <c r="R910" s="8"/>
      <c r="V910" s="8"/>
      <c r="X910" s="8"/>
      <c r="Z910" s="8"/>
      <c r="AB910" s="8"/>
      <c r="AF910" s="8"/>
      <c r="AH910" s="8"/>
      <c r="AJ910" s="8"/>
      <c r="AL910" s="8"/>
    </row>
    <row r="911">
      <c r="C911" s="8"/>
      <c r="E911" s="8"/>
      <c r="G911" s="8"/>
      <c r="I911" s="8"/>
      <c r="L911" s="8"/>
      <c r="N911" s="8"/>
      <c r="P911" s="8"/>
      <c r="R911" s="8"/>
      <c r="V911" s="8"/>
      <c r="X911" s="8"/>
      <c r="Z911" s="8"/>
      <c r="AB911" s="8"/>
      <c r="AF911" s="8"/>
      <c r="AH911" s="8"/>
      <c r="AJ911" s="8"/>
      <c r="AL911" s="8"/>
    </row>
    <row r="912">
      <c r="C912" s="8"/>
      <c r="E912" s="8"/>
      <c r="G912" s="8"/>
      <c r="I912" s="8"/>
      <c r="L912" s="8"/>
      <c r="N912" s="8"/>
      <c r="P912" s="8"/>
      <c r="R912" s="8"/>
      <c r="V912" s="8"/>
      <c r="X912" s="8"/>
      <c r="Z912" s="8"/>
      <c r="AB912" s="8"/>
      <c r="AF912" s="8"/>
      <c r="AH912" s="8"/>
      <c r="AJ912" s="8"/>
      <c r="AL912" s="8"/>
    </row>
    <row r="913">
      <c r="C913" s="8"/>
      <c r="E913" s="8"/>
      <c r="G913" s="8"/>
      <c r="I913" s="8"/>
      <c r="L913" s="8"/>
      <c r="N913" s="8"/>
      <c r="P913" s="8"/>
      <c r="R913" s="8"/>
      <c r="V913" s="8"/>
      <c r="X913" s="8"/>
      <c r="Z913" s="8"/>
      <c r="AB913" s="8"/>
      <c r="AF913" s="8"/>
      <c r="AH913" s="8"/>
      <c r="AJ913" s="8"/>
      <c r="AL913" s="8"/>
    </row>
    <row r="914">
      <c r="C914" s="8"/>
      <c r="E914" s="8"/>
      <c r="G914" s="8"/>
      <c r="I914" s="8"/>
      <c r="L914" s="8"/>
      <c r="N914" s="8"/>
      <c r="P914" s="8"/>
      <c r="R914" s="8"/>
      <c r="V914" s="8"/>
      <c r="X914" s="8"/>
      <c r="Z914" s="8"/>
      <c r="AB914" s="8"/>
      <c r="AF914" s="8"/>
      <c r="AH914" s="8"/>
      <c r="AJ914" s="8"/>
      <c r="AL914" s="8"/>
    </row>
    <row r="915">
      <c r="C915" s="8"/>
      <c r="E915" s="8"/>
      <c r="G915" s="8"/>
      <c r="I915" s="8"/>
      <c r="L915" s="8"/>
      <c r="N915" s="8"/>
      <c r="P915" s="8"/>
      <c r="R915" s="8"/>
      <c r="V915" s="8"/>
      <c r="X915" s="8"/>
      <c r="Z915" s="8"/>
      <c r="AB915" s="8"/>
      <c r="AF915" s="8"/>
      <c r="AH915" s="8"/>
      <c r="AJ915" s="8"/>
      <c r="AL915" s="8"/>
    </row>
    <row r="916">
      <c r="C916" s="8"/>
      <c r="E916" s="8"/>
      <c r="G916" s="8"/>
      <c r="I916" s="8"/>
      <c r="L916" s="8"/>
      <c r="N916" s="8"/>
      <c r="P916" s="8"/>
      <c r="R916" s="8"/>
      <c r="V916" s="8"/>
      <c r="X916" s="8"/>
      <c r="Z916" s="8"/>
      <c r="AB916" s="8"/>
      <c r="AF916" s="8"/>
      <c r="AH916" s="8"/>
      <c r="AJ916" s="8"/>
      <c r="AL916" s="8"/>
    </row>
    <row r="917">
      <c r="C917" s="8"/>
      <c r="E917" s="8"/>
      <c r="G917" s="8"/>
      <c r="I917" s="8"/>
      <c r="L917" s="8"/>
      <c r="N917" s="8"/>
      <c r="P917" s="8"/>
      <c r="R917" s="8"/>
      <c r="V917" s="8"/>
      <c r="X917" s="8"/>
      <c r="Z917" s="8"/>
      <c r="AB917" s="8"/>
      <c r="AF917" s="8"/>
      <c r="AH917" s="8"/>
      <c r="AJ917" s="8"/>
      <c r="AL917" s="8"/>
    </row>
    <row r="918">
      <c r="C918" s="8"/>
      <c r="E918" s="8"/>
      <c r="G918" s="8"/>
      <c r="I918" s="8"/>
      <c r="L918" s="8"/>
      <c r="N918" s="8"/>
      <c r="P918" s="8"/>
      <c r="R918" s="8"/>
      <c r="V918" s="8"/>
      <c r="X918" s="8"/>
      <c r="Z918" s="8"/>
      <c r="AB918" s="8"/>
      <c r="AF918" s="8"/>
      <c r="AH918" s="8"/>
      <c r="AJ918" s="8"/>
      <c r="AL918" s="8"/>
    </row>
    <row r="919">
      <c r="C919" s="8"/>
      <c r="E919" s="8"/>
      <c r="G919" s="8"/>
      <c r="I919" s="8"/>
      <c r="L919" s="8"/>
      <c r="N919" s="8"/>
      <c r="P919" s="8"/>
      <c r="R919" s="8"/>
      <c r="V919" s="8"/>
      <c r="X919" s="8"/>
      <c r="Z919" s="8"/>
      <c r="AB919" s="8"/>
      <c r="AF919" s="8"/>
      <c r="AH919" s="8"/>
      <c r="AJ919" s="8"/>
      <c r="AL919" s="8"/>
    </row>
    <row r="920">
      <c r="C920" s="8"/>
      <c r="E920" s="8"/>
      <c r="G920" s="8"/>
      <c r="I920" s="8"/>
      <c r="L920" s="8"/>
      <c r="N920" s="8"/>
      <c r="P920" s="8"/>
      <c r="R920" s="8"/>
      <c r="V920" s="8"/>
      <c r="X920" s="8"/>
      <c r="Z920" s="8"/>
      <c r="AB920" s="8"/>
      <c r="AF920" s="8"/>
      <c r="AH920" s="8"/>
      <c r="AJ920" s="8"/>
      <c r="AL920" s="8"/>
    </row>
    <row r="921">
      <c r="C921" s="8"/>
      <c r="E921" s="8"/>
      <c r="G921" s="8"/>
      <c r="I921" s="8"/>
      <c r="L921" s="8"/>
      <c r="N921" s="8"/>
      <c r="P921" s="8"/>
      <c r="R921" s="8"/>
      <c r="V921" s="8"/>
      <c r="X921" s="8"/>
      <c r="Z921" s="8"/>
      <c r="AB921" s="8"/>
      <c r="AF921" s="8"/>
      <c r="AH921" s="8"/>
      <c r="AJ921" s="8"/>
      <c r="AL921" s="8"/>
    </row>
    <row r="922">
      <c r="C922" s="8"/>
      <c r="E922" s="8"/>
      <c r="G922" s="8"/>
      <c r="I922" s="8"/>
      <c r="L922" s="8"/>
      <c r="N922" s="8"/>
      <c r="P922" s="8"/>
      <c r="R922" s="8"/>
      <c r="V922" s="8"/>
      <c r="X922" s="8"/>
      <c r="Z922" s="8"/>
      <c r="AB922" s="8"/>
      <c r="AF922" s="8"/>
      <c r="AH922" s="8"/>
      <c r="AJ922" s="8"/>
      <c r="AL922" s="8"/>
    </row>
    <row r="923">
      <c r="C923" s="8"/>
      <c r="E923" s="8"/>
      <c r="G923" s="8"/>
      <c r="I923" s="8"/>
      <c r="L923" s="8"/>
      <c r="N923" s="8"/>
      <c r="P923" s="8"/>
      <c r="R923" s="8"/>
      <c r="V923" s="8"/>
      <c r="X923" s="8"/>
      <c r="Z923" s="8"/>
      <c r="AB923" s="8"/>
      <c r="AF923" s="8"/>
      <c r="AH923" s="8"/>
      <c r="AJ923" s="8"/>
      <c r="AL923" s="8"/>
    </row>
    <row r="924">
      <c r="C924" s="8"/>
      <c r="E924" s="8"/>
      <c r="G924" s="8"/>
      <c r="I924" s="8"/>
      <c r="L924" s="8"/>
      <c r="N924" s="8"/>
      <c r="P924" s="8"/>
      <c r="R924" s="8"/>
      <c r="V924" s="8"/>
      <c r="X924" s="8"/>
      <c r="Z924" s="8"/>
      <c r="AB924" s="8"/>
      <c r="AF924" s="8"/>
      <c r="AH924" s="8"/>
      <c r="AJ924" s="8"/>
      <c r="AL924" s="8"/>
    </row>
    <row r="925">
      <c r="C925" s="8"/>
      <c r="E925" s="8"/>
      <c r="G925" s="8"/>
      <c r="I925" s="8"/>
      <c r="L925" s="8"/>
      <c r="N925" s="8"/>
      <c r="P925" s="8"/>
      <c r="R925" s="8"/>
      <c r="V925" s="8"/>
      <c r="X925" s="8"/>
      <c r="Z925" s="8"/>
      <c r="AB925" s="8"/>
      <c r="AF925" s="8"/>
      <c r="AH925" s="8"/>
      <c r="AJ925" s="8"/>
      <c r="AL925" s="8"/>
    </row>
    <row r="926">
      <c r="C926" s="8"/>
      <c r="E926" s="8"/>
      <c r="G926" s="8"/>
      <c r="I926" s="8"/>
      <c r="L926" s="8"/>
      <c r="N926" s="8"/>
      <c r="P926" s="8"/>
      <c r="R926" s="8"/>
      <c r="V926" s="8"/>
      <c r="X926" s="8"/>
      <c r="Z926" s="8"/>
      <c r="AB926" s="8"/>
      <c r="AF926" s="8"/>
      <c r="AH926" s="8"/>
      <c r="AJ926" s="8"/>
      <c r="AL926" s="8"/>
    </row>
    <row r="927">
      <c r="C927" s="8"/>
      <c r="E927" s="8"/>
      <c r="G927" s="8"/>
      <c r="I927" s="8"/>
      <c r="L927" s="8"/>
      <c r="N927" s="8"/>
      <c r="P927" s="8"/>
      <c r="R927" s="8"/>
      <c r="V927" s="8"/>
      <c r="X927" s="8"/>
      <c r="Z927" s="8"/>
      <c r="AB927" s="8"/>
      <c r="AF927" s="8"/>
      <c r="AH927" s="8"/>
      <c r="AJ927" s="8"/>
      <c r="AL927" s="8"/>
    </row>
    <row r="928">
      <c r="C928" s="8"/>
      <c r="E928" s="8"/>
      <c r="G928" s="8"/>
      <c r="I928" s="8"/>
      <c r="L928" s="8"/>
      <c r="N928" s="8"/>
      <c r="P928" s="8"/>
      <c r="R928" s="8"/>
      <c r="V928" s="8"/>
      <c r="X928" s="8"/>
      <c r="Z928" s="8"/>
      <c r="AB928" s="8"/>
      <c r="AF928" s="8"/>
      <c r="AH928" s="8"/>
      <c r="AJ928" s="8"/>
      <c r="AL928" s="8"/>
    </row>
    <row r="929">
      <c r="C929" s="8"/>
      <c r="E929" s="8"/>
      <c r="G929" s="8"/>
      <c r="I929" s="8"/>
      <c r="L929" s="8"/>
      <c r="N929" s="8"/>
      <c r="P929" s="8"/>
      <c r="R929" s="8"/>
      <c r="V929" s="8"/>
      <c r="X929" s="8"/>
      <c r="Z929" s="8"/>
      <c r="AB929" s="8"/>
      <c r="AF929" s="8"/>
      <c r="AH929" s="8"/>
      <c r="AJ929" s="8"/>
      <c r="AL929" s="8"/>
    </row>
    <row r="930">
      <c r="C930" s="8"/>
      <c r="E930" s="8"/>
      <c r="G930" s="8"/>
      <c r="I930" s="8"/>
      <c r="L930" s="8"/>
      <c r="N930" s="8"/>
      <c r="P930" s="8"/>
      <c r="R930" s="8"/>
      <c r="V930" s="8"/>
      <c r="X930" s="8"/>
      <c r="Z930" s="8"/>
      <c r="AB930" s="8"/>
      <c r="AF930" s="8"/>
      <c r="AH930" s="8"/>
      <c r="AJ930" s="8"/>
      <c r="AL930" s="8"/>
    </row>
    <row r="931">
      <c r="C931" s="8"/>
      <c r="E931" s="8"/>
      <c r="G931" s="8"/>
      <c r="I931" s="8"/>
      <c r="L931" s="8"/>
      <c r="N931" s="8"/>
      <c r="P931" s="8"/>
      <c r="R931" s="8"/>
      <c r="V931" s="8"/>
      <c r="X931" s="8"/>
      <c r="Z931" s="8"/>
      <c r="AB931" s="8"/>
      <c r="AF931" s="8"/>
      <c r="AH931" s="8"/>
      <c r="AJ931" s="8"/>
      <c r="AL931" s="8"/>
    </row>
    <row r="932">
      <c r="C932" s="8"/>
      <c r="E932" s="8"/>
      <c r="G932" s="8"/>
      <c r="I932" s="8"/>
      <c r="L932" s="8"/>
      <c r="N932" s="8"/>
      <c r="P932" s="8"/>
      <c r="R932" s="8"/>
      <c r="V932" s="8"/>
      <c r="X932" s="8"/>
      <c r="Z932" s="8"/>
      <c r="AB932" s="8"/>
      <c r="AF932" s="8"/>
      <c r="AH932" s="8"/>
      <c r="AJ932" s="8"/>
      <c r="AL932" s="8"/>
    </row>
    <row r="933">
      <c r="C933" s="8"/>
      <c r="E933" s="8"/>
      <c r="G933" s="8"/>
      <c r="I933" s="8"/>
      <c r="L933" s="8"/>
      <c r="N933" s="8"/>
      <c r="P933" s="8"/>
      <c r="R933" s="8"/>
      <c r="V933" s="8"/>
      <c r="X933" s="8"/>
      <c r="Z933" s="8"/>
      <c r="AB933" s="8"/>
      <c r="AF933" s="8"/>
      <c r="AH933" s="8"/>
      <c r="AJ933" s="8"/>
      <c r="AL933" s="8"/>
    </row>
    <row r="934">
      <c r="C934" s="8"/>
      <c r="E934" s="8"/>
      <c r="G934" s="8"/>
      <c r="I934" s="8"/>
      <c r="L934" s="8"/>
      <c r="N934" s="8"/>
      <c r="P934" s="8"/>
      <c r="R934" s="8"/>
      <c r="V934" s="8"/>
      <c r="X934" s="8"/>
      <c r="Z934" s="8"/>
      <c r="AB934" s="8"/>
      <c r="AF934" s="8"/>
      <c r="AH934" s="8"/>
      <c r="AJ934" s="8"/>
      <c r="AL934" s="8"/>
    </row>
    <row r="935">
      <c r="C935" s="8"/>
      <c r="E935" s="8"/>
      <c r="G935" s="8"/>
      <c r="I935" s="8"/>
      <c r="L935" s="8"/>
      <c r="N935" s="8"/>
      <c r="P935" s="8"/>
      <c r="R935" s="8"/>
      <c r="V935" s="8"/>
      <c r="X935" s="8"/>
      <c r="Z935" s="8"/>
      <c r="AB935" s="8"/>
      <c r="AF935" s="8"/>
      <c r="AH935" s="8"/>
      <c r="AJ935" s="8"/>
      <c r="AL935" s="8"/>
    </row>
    <row r="936">
      <c r="C936" s="8"/>
      <c r="E936" s="8"/>
      <c r="G936" s="8"/>
      <c r="I936" s="8"/>
      <c r="L936" s="8"/>
      <c r="N936" s="8"/>
      <c r="P936" s="8"/>
      <c r="R936" s="8"/>
      <c r="V936" s="8"/>
      <c r="X936" s="8"/>
      <c r="Z936" s="8"/>
      <c r="AB936" s="8"/>
      <c r="AF936" s="8"/>
      <c r="AH936" s="8"/>
      <c r="AJ936" s="8"/>
      <c r="AL936" s="8"/>
    </row>
    <row r="937">
      <c r="C937" s="8"/>
      <c r="E937" s="8"/>
      <c r="G937" s="8"/>
      <c r="I937" s="8"/>
      <c r="L937" s="8"/>
      <c r="N937" s="8"/>
      <c r="P937" s="8"/>
      <c r="R937" s="8"/>
      <c r="V937" s="8"/>
      <c r="X937" s="8"/>
      <c r="Z937" s="8"/>
      <c r="AB937" s="8"/>
      <c r="AF937" s="8"/>
      <c r="AH937" s="8"/>
      <c r="AJ937" s="8"/>
      <c r="AL937" s="8"/>
    </row>
    <row r="938">
      <c r="C938" s="8"/>
      <c r="E938" s="8"/>
      <c r="G938" s="8"/>
      <c r="I938" s="8"/>
      <c r="L938" s="8"/>
      <c r="N938" s="8"/>
      <c r="P938" s="8"/>
      <c r="R938" s="8"/>
      <c r="V938" s="8"/>
      <c r="X938" s="8"/>
      <c r="Z938" s="8"/>
      <c r="AB938" s="8"/>
      <c r="AF938" s="8"/>
      <c r="AH938" s="8"/>
      <c r="AJ938" s="8"/>
      <c r="AL938" s="8"/>
    </row>
    <row r="939">
      <c r="C939" s="8"/>
      <c r="E939" s="8"/>
      <c r="G939" s="8"/>
      <c r="I939" s="8"/>
      <c r="L939" s="8"/>
      <c r="N939" s="8"/>
      <c r="P939" s="8"/>
      <c r="R939" s="8"/>
      <c r="V939" s="8"/>
      <c r="X939" s="8"/>
      <c r="Z939" s="8"/>
      <c r="AB939" s="8"/>
      <c r="AF939" s="8"/>
      <c r="AH939" s="8"/>
      <c r="AJ939" s="8"/>
      <c r="AL939" s="8"/>
    </row>
    <row r="940">
      <c r="C940" s="8"/>
      <c r="E940" s="8"/>
      <c r="G940" s="8"/>
      <c r="I940" s="8"/>
      <c r="L940" s="8"/>
      <c r="N940" s="8"/>
      <c r="P940" s="8"/>
      <c r="R940" s="8"/>
      <c r="V940" s="8"/>
      <c r="X940" s="8"/>
      <c r="Z940" s="8"/>
      <c r="AB940" s="8"/>
      <c r="AF940" s="8"/>
      <c r="AH940" s="8"/>
      <c r="AJ940" s="8"/>
      <c r="AL940" s="8"/>
    </row>
    <row r="941">
      <c r="C941" s="8"/>
      <c r="E941" s="8"/>
      <c r="G941" s="8"/>
      <c r="I941" s="8"/>
      <c r="L941" s="8"/>
      <c r="N941" s="8"/>
      <c r="P941" s="8"/>
      <c r="R941" s="8"/>
      <c r="V941" s="8"/>
      <c r="X941" s="8"/>
      <c r="Z941" s="8"/>
      <c r="AB941" s="8"/>
      <c r="AF941" s="8"/>
      <c r="AH941" s="8"/>
      <c r="AJ941" s="8"/>
      <c r="AL941" s="8"/>
    </row>
    <row r="942">
      <c r="C942" s="8"/>
      <c r="E942" s="8"/>
      <c r="G942" s="8"/>
      <c r="I942" s="8"/>
      <c r="L942" s="8"/>
      <c r="N942" s="8"/>
      <c r="P942" s="8"/>
      <c r="R942" s="8"/>
      <c r="V942" s="8"/>
      <c r="X942" s="8"/>
      <c r="Z942" s="8"/>
      <c r="AB942" s="8"/>
      <c r="AF942" s="8"/>
      <c r="AH942" s="8"/>
      <c r="AJ942" s="8"/>
      <c r="AL942" s="8"/>
    </row>
    <row r="943">
      <c r="C943" s="8"/>
      <c r="E943" s="8"/>
      <c r="G943" s="8"/>
      <c r="I943" s="8"/>
      <c r="L943" s="8"/>
      <c r="N943" s="8"/>
      <c r="P943" s="8"/>
      <c r="R943" s="8"/>
      <c r="V943" s="8"/>
      <c r="X943" s="8"/>
      <c r="Z943" s="8"/>
      <c r="AB943" s="8"/>
      <c r="AF943" s="8"/>
      <c r="AH943" s="8"/>
      <c r="AJ943" s="8"/>
      <c r="AL943" s="8"/>
    </row>
    <row r="944">
      <c r="C944" s="8"/>
      <c r="E944" s="8"/>
      <c r="G944" s="8"/>
      <c r="I944" s="8"/>
      <c r="L944" s="8"/>
      <c r="N944" s="8"/>
      <c r="P944" s="8"/>
      <c r="R944" s="8"/>
      <c r="V944" s="8"/>
      <c r="X944" s="8"/>
      <c r="Z944" s="8"/>
      <c r="AB944" s="8"/>
      <c r="AF944" s="8"/>
      <c r="AH944" s="8"/>
      <c r="AJ944" s="8"/>
      <c r="AL944" s="8"/>
    </row>
    <row r="945">
      <c r="C945" s="8"/>
      <c r="E945" s="8"/>
      <c r="G945" s="8"/>
      <c r="I945" s="8"/>
      <c r="L945" s="8"/>
      <c r="N945" s="8"/>
      <c r="P945" s="8"/>
      <c r="R945" s="8"/>
      <c r="V945" s="8"/>
      <c r="X945" s="8"/>
      <c r="Z945" s="8"/>
      <c r="AB945" s="8"/>
      <c r="AF945" s="8"/>
      <c r="AH945" s="8"/>
      <c r="AJ945" s="8"/>
      <c r="AL945" s="8"/>
    </row>
    <row r="946">
      <c r="C946" s="8"/>
      <c r="E946" s="8"/>
      <c r="G946" s="8"/>
      <c r="I946" s="8"/>
      <c r="L946" s="8"/>
      <c r="N946" s="8"/>
      <c r="P946" s="8"/>
      <c r="R946" s="8"/>
      <c r="V946" s="8"/>
      <c r="X946" s="8"/>
      <c r="Z946" s="8"/>
      <c r="AB946" s="8"/>
      <c r="AF946" s="8"/>
      <c r="AH946" s="8"/>
      <c r="AJ946" s="8"/>
      <c r="AL946" s="8"/>
    </row>
    <row r="947">
      <c r="C947" s="8"/>
      <c r="E947" s="8"/>
      <c r="G947" s="8"/>
      <c r="I947" s="8"/>
      <c r="L947" s="8"/>
      <c r="N947" s="8"/>
      <c r="P947" s="8"/>
      <c r="R947" s="8"/>
      <c r="V947" s="8"/>
      <c r="X947" s="8"/>
      <c r="Z947" s="8"/>
      <c r="AB947" s="8"/>
      <c r="AF947" s="8"/>
      <c r="AH947" s="8"/>
      <c r="AJ947" s="8"/>
      <c r="AL947" s="8"/>
    </row>
    <row r="948">
      <c r="C948" s="8"/>
      <c r="E948" s="8"/>
      <c r="G948" s="8"/>
      <c r="I948" s="8"/>
      <c r="L948" s="8"/>
      <c r="N948" s="8"/>
      <c r="P948" s="8"/>
      <c r="R948" s="8"/>
      <c r="V948" s="8"/>
      <c r="X948" s="8"/>
      <c r="Z948" s="8"/>
      <c r="AB948" s="8"/>
      <c r="AF948" s="8"/>
      <c r="AH948" s="8"/>
      <c r="AJ948" s="8"/>
      <c r="AL948" s="8"/>
    </row>
    <row r="949">
      <c r="C949" s="8"/>
      <c r="E949" s="8"/>
      <c r="G949" s="8"/>
      <c r="I949" s="8"/>
      <c r="L949" s="8"/>
      <c r="N949" s="8"/>
      <c r="P949" s="8"/>
      <c r="R949" s="8"/>
      <c r="V949" s="8"/>
      <c r="X949" s="8"/>
      <c r="Z949" s="8"/>
      <c r="AB949" s="8"/>
      <c r="AF949" s="8"/>
      <c r="AH949" s="8"/>
      <c r="AJ949" s="8"/>
      <c r="AL949" s="8"/>
    </row>
    <row r="950">
      <c r="C950" s="8"/>
      <c r="E950" s="8"/>
      <c r="G950" s="8"/>
      <c r="I950" s="8"/>
      <c r="L950" s="8"/>
      <c r="N950" s="8"/>
      <c r="P950" s="8"/>
      <c r="R950" s="8"/>
      <c r="V950" s="8"/>
      <c r="X950" s="8"/>
      <c r="Z950" s="8"/>
      <c r="AB950" s="8"/>
      <c r="AF950" s="8"/>
      <c r="AH950" s="8"/>
      <c r="AJ950" s="8"/>
      <c r="AL950" s="8"/>
    </row>
    <row r="951">
      <c r="C951" s="8"/>
      <c r="E951" s="8"/>
      <c r="G951" s="8"/>
      <c r="I951" s="8"/>
      <c r="L951" s="8"/>
      <c r="N951" s="8"/>
      <c r="P951" s="8"/>
      <c r="R951" s="8"/>
      <c r="V951" s="8"/>
      <c r="X951" s="8"/>
      <c r="Z951" s="8"/>
      <c r="AB951" s="8"/>
      <c r="AF951" s="8"/>
      <c r="AH951" s="8"/>
      <c r="AJ951" s="8"/>
      <c r="AL951" s="8"/>
    </row>
    <row r="952">
      <c r="C952" s="8"/>
      <c r="E952" s="8"/>
      <c r="G952" s="8"/>
      <c r="I952" s="8"/>
      <c r="L952" s="8"/>
      <c r="N952" s="8"/>
      <c r="P952" s="8"/>
      <c r="R952" s="8"/>
      <c r="V952" s="8"/>
      <c r="X952" s="8"/>
      <c r="Z952" s="8"/>
      <c r="AB952" s="8"/>
      <c r="AF952" s="8"/>
      <c r="AH952" s="8"/>
      <c r="AJ952" s="8"/>
      <c r="AL952" s="8"/>
    </row>
    <row r="953">
      <c r="C953" s="8"/>
      <c r="E953" s="8"/>
      <c r="G953" s="8"/>
      <c r="I953" s="8"/>
      <c r="L953" s="8"/>
      <c r="N953" s="8"/>
      <c r="P953" s="8"/>
      <c r="R953" s="8"/>
      <c r="V953" s="8"/>
      <c r="X953" s="8"/>
      <c r="Z953" s="8"/>
      <c r="AB953" s="8"/>
      <c r="AF953" s="8"/>
      <c r="AH953" s="8"/>
      <c r="AJ953" s="8"/>
      <c r="AL953" s="8"/>
    </row>
    <row r="954">
      <c r="C954" s="8"/>
      <c r="E954" s="8"/>
      <c r="G954" s="8"/>
      <c r="I954" s="8"/>
      <c r="L954" s="8"/>
      <c r="N954" s="8"/>
      <c r="P954" s="8"/>
      <c r="R954" s="8"/>
      <c r="V954" s="8"/>
      <c r="X954" s="8"/>
      <c r="Z954" s="8"/>
      <c r="AB954" s="8"/>
      <c r="AF954" s="8"/>
      <c r="AH954" s="8"/>
      <c r="AJ954" s="8"/>
      <c r="AL954" s="8"/>
    </row>
    <row r="955">
      <c r="C955" s="8"/>
      <c r="E955" s="8"/>
      <c r="G955" s="8"/>
      <c r="I955" s="8"/>
      <c r="L955" s="8"/>
      <c r="N955" s="8"/>
      <c r="P955" s="8"/>
      <c r="R955" s="8"/>
      <c r="V955" s="8"/>
      <c r="X955" s="8"/>
      <c r="Z955" s="8"/>
      <c r="AB955" s="8"/>
      <c r="AF955" s="8"/>
      <c r="AH955" s="8"/>
      <c r="AJ955" s="8"/>
      <c r="AL955" s="8"/>
    </row>
    <row r="956">
      <c r="C956" s="8"/>
      <c r="E956" s="8"/>
      <c r="G956" s="8"/>
      <c r="I956" s="8"/>
      <c r="L956" s="8"/>
      <c r="N956" s="8"/>
      <c r="P956" s="8"/>
      <c r="R956" s="8"/>
      <c r="V956" s="8"/>
      <c r="X956" s="8"/>
      <c r="Z956" s="8"/>
      <c r="AB956" s="8"/>
      <c r="AF956" s="8"/>
      <c r="AH956" s="8"/>
      <c r="AJ956" s="8"/>
      <c r="AL956" s="8"/>
    </row>
    <row r="957">
      <c r="C957" s="8"/>
      <c r="E957" s="8"/>
      <c r="G957" s="8"/>
      <c r="I957" s="8"/>
      <c r="L957" s="8"/>
      <c r="N957" s="8"/>
      <c r="P957" s="8"/>
      <c r="R957" s="8"/>
      <c r="V957" s="8"/>
      <c r="X957" s="8"/>
      <c r="Z957" s="8"/>
      <c r="AB957" s="8"/>
      <c r="AF957" s="8"/>
      <c r="AH957" s="8"/>
      <c r="AJ957" s="8"/>
      <c r="AL957" s="8"/>
    </row>
    <row r="958">
      <c r="C958" s="8"/>
      <c r="E958" s="8"/>
      <c r="G958" s="8"/>
      <c r="I958" s="8"/>
      <c r="L958" s="8"/>
      <c r="N958" s="8"/>
      <c r="P958" s="8"/>
      <c r="R958" s="8"/>
      <c r="V958" s="8"/>
      <c r="X958" s="8"/>
      <c r="Z958" s="8"/>
      <c r="AB958" s="8"/>
      <c r="AF958" s="8"/>
      <c r="AH958" s="8"/>
      <c r="AJ958" s="8"/>
      <c r="AL958" s="8"/>
    </row>
    <row r="959">
      <c r="C959" s="8"/>
      <c r="E959" s="8"/>
      <c r="G959" s="8"/>
      <c r="I959" s="8"/>
      <c r="L959" s="8"/>
      <c r="N959" s="8"/>
      <c r="P959" s="8"/>
      <c r="R959" s="8"/>
      <c r="V959" s="8"/>
      <c r="X959" s="8"/>
      <c r="Z959" s="8"/>
      <c r="AB959" s="8"/>
      <c r="AF959" s="8"/>
      <c r="AH959" s="8"/>
      <c r="AJ959" s="8"/>
      <c r="AL959" s="8"/>
    </row>
    <row r="960">
      <c r="C960" s="8"/>
      <c r="E960" s="8"/>
      <c r="G960" s="8"/>
      <c r="I960" s="8"/>
      <c r="L960" s="8"/>
      <c r="N960" s="8"/>
      <c r="P960" s="8"/>
      <c r="R960" s="8"/>
      <c r="V960" s="8"/>
      <c r="X960" s="8"/>
      <c r="Z960" s="8"/>
      <c r="AB960" s="8"/>
      <c r="AF960" s="8"/>
      <c r="AH960" s="8"/>
      <c r="AJ960" s="8"/>
      <c r="AL960" s="8"/>
    </row>
    <row r="961">
      <c r="C961" s="8"/>
      <c r="E961" s="8"/>
      <c r="G961" s="8"/>
      <c r="I961" s="8"/>
      <c r="L961" s="8"/>
      <c r="N961" s="8"/>
      <c r="P961" s="8"/>
      <c r="R961" s="8"/>
      <c r="V961" s="8"/>
      <c r="X961" s="8"/>
      <c r="Z961" s="8"/>
      <c r="AB961" s="8"/>
      <c r="AF961" s="8"/>
      <c r="AH961" s="8"/>
      <c r="AJ961" s="8"/>
      <c r="AL961" s="8"/>
    </row>
    <row r="962">
      <c r="C962" s="8"/>
      <c r="E962" s="8"/>
      <c r="G962" s="8"/>
      <c r="I962" s="8"/>
      <c r="L962" s="8"/>
      <c r="N962" s="8"/>
      <c r="P962" s="8"/>
      <c r="R962" s="8"/>
      <c r="V962" s="8"/>
      <c r="X962" s="8"/>
      <c r="Z962" s="8"/>
      <c r="AB962" s="8"/>
      <c r="AF962" s="8"/>
      <c r="AH962" s="8"/>
      <c r="AJ962" s="8"/>
      <c r="AL962" s="8"/>
    </row>
    <row r="963">
      <c r="C963" s="8"/>
      <c r="E963" s="8"/>
      <c r="G963" s="8"/>
      <c r="I963" s="8"/>
      <c r="L963" s="8"/>
      <c r="N963" s="8"/>
      <c r="P963" s="8"/>
      <c r="R963" s="8"/>
      <c r="V963" s="8"/>
      <c r="X963" s="8"/>
      <c r="Z963" s="8"/>
      <c r="AB963" s="8"/>
      <c r="AF963" s="8"/>
      <c r="AH963" s="8"/>
      <c r="AJ963" s="8"/>
      <c r="AL963" s="8"/>
    </row>
    <row r="964">
      <c r="C964" s="8"/>
      <c r="E964" s="8"/>
      <c r="G964" s="8"/>
      <c r="I964" s="8"/>
      <c r="L964" s="8"/>
      <c r="N964" s="8"/>
      <c r="P964" s="8"/>
      <c r="R964" s="8"/>
      <c r="V964" s="8"/>
      <c r="X964" s="8"/>
      <c r="Z964" s="8"/>
      <c r="AB964" s="8"/>
      <c r="AF964" s="8"/>
      <c r="AH964" s="8"/>
      <c r="AJ964" s="8"/>
      <c r="AL964" s="8"/>
    </row>
    <row r="965">
      <c r="C965" s="8"/>
      <c r="E965" s="8"/>
      <c r="G965" s="8"/>
      <c r="I965" s="8"/>
      <c r="L965" s="8"/>
      <c r="N965" s="8"/>
      <c r="P965" s="8"/>
      <c r="R965" s="8"/>
      <c r="V965" s="8"/>
      <c r="X965" s="8"/>
      <c r="Z965" s="8"/>
      <c r="AB965" s="8"/>
      <c r="AF965" s="8"/>
      <c r="AH965" s="8"/>
      <c r="AJ965" s="8"/>
      <c r="AL965" s="8"/>
    </row>
    <row r="966">
      <c r="C966" s="8"/>
      <c r="E966" s="8"/>
      <c r="G966" s="8"/>
      <c r="I966" s="8"/>
      <c r="L966" s="8"/>
      <c r="N966" s="8"/>
      <c r="P966" s="8"/>
      <c r="R966" s="8"/>
      <c r="V966" s="8"/>
      <c r="X966" s="8"/>
      <c r="Z966" s="8"/>
      <c r="AB966" s="8"/>
      <c r="AF966" s="8"/>
      <c r="AH966" s="8"/>
      <c r="AJ966" s="8"/>
      <c r="AL966" s="8"/>
    </row>
    <row r="967">
      <c r="C967" s="8"/>
      <c r="E967" s="8"/>
      <c r="G967" s="8"/>
      <c r="I967" s="8"/>
      <c r="L967" s="8"/>
      <c r="N967" s="8"/>
      <c r="P967" s="8"/>
      <c r="R967" s="8"/>
      <c r="V967" s="8"/>
      <c r="X967" s="8"/>
      <c r="Z967" s="8"/>
      <c r="AB967" s="8"/>
      <c r="AF967" s="8"/>
      <c r="AH967" s="8"/>
      <c r="AJ967" s="8"/>
      <c r="AL967" s="8"/>
    </row>
    <row r="968">
      <c r="C968" s="8"/>
      <c r="E968" s="8"/>
      <c r="G968" s="8"/>
      <c r="I968" s="8"/>
      <c r="L968" s="8"/>
      <c r="N968" s="8"/>
      <c r="P968" s="8"/>
      <c r="R968" s="8"/>
      <c r="V968" s="8"/>
      <c r="X968" s="8"/>
      <c r="Z968" s="8"/>
      <c r="AB968" s="8"/>
      <c r="AF968" s="8"/>
      <c r="AH968" s="8"/>
      <c r="AJ968" s="8"/>
      <c r="AL968" s="8"/>
    </row>
    <row r="969">
      <c r="C969" s="8"/>
      <c r="E969" s="8"/>
      <c r="G969" s="8"/>
      <c r="I969" s="8"/>
      <c r="L969" s="8"/>
      <c r="N969" s="8"/>
      <c r="P969" s="8"/>
      <c r="R969" s="8"/>
      <c r="V969" s="8"/>
      <c r="X969" s="8"/>
      <c r="Z969" s="8"/>
      <c r="AB969" s="8"/>
      <c r="AF969" s="8"/>
      <c r="AH969" s="8"/>
      <c r="AJ969" s="8"/>
      <c r="AL969" s="8"/>
    </row>
    <row r="970">
      <c r="C970" s="8"/>
      <c r="E970" s="8"/>
      <c r="G970" s="8"/>
      <c r="I970" s="8"/>
      <c r="L970" s="8"/>
      <c r="N970" s="8"/>
      <c r="P970" s="8"/>
      <c r="R970" s="8"/>
      <c r="V970" s="8"/>
      <c r="X970" s="8"/>
      <c r="Z970" s="8"/>
      <c r="AB970" s="8"/>
      <c r="AF970" s="8"/>
      <c r="AH970" s="8"/>
      <c r="AJ970" s="8"/>
      <c r="AL970" s="8"/>
    </row>
    <row r="971">
      <c r="C971" s="8"/>
      <c r="E971" s="8"/>
      <c r="G971" s="8"/>
      <c r="I971" s="8"/>
      <c r="L971" s="8"/>
      <c r="N971" s="8"/>
      <c r="P971" s="8"/>
      <c r="R971" s="8"/>
      <c r="V971" s="8"/>
      <c r="X971" s="8"/>
      <c r="Z971" s="8"/>
      <c r="AB971" s="8"/>
      <c r="AF971" s="8"/>
      <c r="AH971" s="8"/>
      <c r="AJ971" s="8"/>
      <c r="AL971" s="8"/>
    </row>
    <row r="972">
      <c r="C972" s="8"/>
      <c r="E972" s="8"/>
      <c r="G972" s="8"/>
      <c r="I972" s="8"/>
      <c r="L972" s="8"/>
      <c r="N972" s="8"/>
      <c r="P972" s="8"/>
      <c r="R972" s="8"/>
      <c r="V972" s="8"/>
      <c r="X972" s="8"/>
      <c r="Z972" s="8"/>
      <c r="AB972" s="8"/>
      <c r="AF972" s="8"/>
      <c r="AH972" s="8"/>
      <c r="AJ972" s="8"/>
      <c r="AL972" s="8"/>
    </row>
    <row r="973">
      <c r="C973" s="8"/>
      <c r="E973" s="8"/>
      <c r="G973" s="8"/>
      <c r="I973" s="8"/>
      <c r="L973" s="8"/>
      <c r="N973" s="8"/>
      <c r="P973" s="8"/>
      <c r="R973" s="8"/>
      <c r="V973" s="8"/>
      <c r="X973" s="8"/>
      <c r="Z973" s="8"/>
      <c r="AB973" s="8"/>
      <c r="AF973" s="8"/>
      <c r="AH973" s="8"/>
      <c r="AJ973" s="8"/>
      <c r="AL973" s="8"/>
    </row>
    <row r="974">
      <c r="C974" s="8"/>
      <c r="E974" s="8"/>
      <c r="G974" s="8"/>
      <c r="I974" s="8"/>
      <c r="L974" s="8"/>
      <c r="N974" s="8"/>
      <c r="P974" s="8"/>
      <c r="R974" s="8"/>
      <c r="V974" s="8"/>
      <c r="X974" s="8"/>
      <c r="Z974" s="8"/>
      <c r="AB974" s="8"/>
      <c r="AF974" s="8"/>
      <c r="AH974" s="8"/>
      <c r="AJ974" s="8"/>
      <c r="AL974" s="8"/>
    </row>
    <row r="975">
      <c r="C975" s="8"/>
      <c r="E975" s="8"/>
      <c r="G975" s="8"/>
      <c r="I975" s="8"/>
      <c r="L975" s="8"/>
      <c r="N975" s="8"/>
      <c r="P975" s="8"/>
      <c r="R975" s="8"/>
      <c r="V975" s="8"/>
      <c r="X975" s="8"/>
      <c r="Z975" s="8"/>
      <c r="AB975" s="8"/>
      <c r="AF975" s="8"/>
      <c r="AH975" s="8"/>
      <c r="AJ975" s="8"/>
      <c r="AL975" s="8"/>
    </row>
    <row r="976">
      <c r="C976" s="8"/>
      <c r="E976" s="8"/>
      <c r="G976" s="8"/>
      <c r="I976" s="8"/>
      <c r="L976" s="8"/>
      <c r="N976" s="8"/>
      <c r="P976" s="8"/>
      <c r="R976" s="8"/>
      <c r="V976" s="8"/>
      <c r="X976" s="8"/>
      <c r="Z976" s="8"/>
      <c r="AB976" s="8"/>
      <c r="AF976" s="8"/>
      <c r="AH976" s="8"/>
      <c r="AJ976" s="8"/>
      <c r="AL976" s="8"/>
    </row>
    <row r="977">
      <c r="C977" s="8"/>
      <c r="E977" s="8"/>
      <c r="G977" s="8"/>
      <c r="I977" s="8"/>
      <c r="L977" s="8"/>
      <c r="N977" s="8"/>
      <c r="P977" s="8"/>
      <c r="R977" s="8"/>
      <c r="V977" s="8"/>
      <c r="X977" s="8"/>
      <c r="Z977" s="8"/>
      <c r="AB977" s="8"/>
      <c r="AF977" s="8"/>
      <c r="AH977" s="8"/>
      <c r="AJ977" s="8"/>
      <c r="AL977" s="8"/>
    </row>
    <row r="978">
      <c r="C978" s="8"/>
      <c r="E978" s="8"/>
      <c r="G978" s="8"/>
      <c r="I978" s="8"/>
      <c r="L978" s="8"/>
      <c r="N978" s="8"/>
      <c r="P978" s="8"/>
      <c r="R978" s="8"/>
      <c r="V978" s="8"/>
      <c r="X978" s="8"/>
      <c r="Z978" s="8"/>
      <c r="AB978" s="8"/>
      <c r="AF978" s="8"/>
      <c r="AH978" s="8"/>
      <c r="AJ978" s="8"/>
      <c r="AL978" s="8"/>
    </row>
    <row r="979">
      <c r="C979" s="8"/>
      <c r="E979" s="8"/>
      <c r="G979" s="8"/>
      <c r="I979" s="8"/>
      <c r="L979" s="8"/>
      <c r="N979" s="8"/>
      <c r="P979" s="8"/>
      <c r="R979" s="8"/>
      <c r="V979" s="8"/>
      <c r="X979" s="8"/>
      <c r="Z979" s="8"/>
      <c r="AB979" s="8"/>
      <c r="AF979" s="8"/>
      <c r="AH979" s="8"/>
      <c r="AJ979" s="8"/>
      <c r="AL979" s="8"/>
    </row>
    <row r="980">
      <c r="C980" s="8"/>
      <c r="E980" s="8"/>
      <c r="G980" s="8"/>
      <c r="I980" s="8"/>
      <c r="L980" s="8"/>
      <c r="N980" s="8"/>
      <c r="P980" s="8"/>
      <c r="R980" s="8"/>
      <c r="V980" s="8"/>
      <c r="X980" s="8"/>
      <c r="Z980" s="8"/>
      <c r="AB980" s="8"/>
      <c r="AF980" s="8"/>
      <c r="AH980" s="8"/>
      <c r="AJ980" s="8"/>
      <c r="AL980" s="8"/>
    </row>
    <row r="981">
      <c r="C981" s="8"/>
      <c r="E981" s="8"/>
      <c r="G981" s="8"/>
      <c r="I981" s="8"/>
      <c r="L981" s="8"/>
      <c r="N981" s="8"/>
      <c r="P981" s="8"/>
      <c r="R981" s="8"/>
      <c r="V981" s="8"/>
      <c r="X981" s="8"/>
      <c r="Z981" s="8"/>
      <c r="AB981" s="8"/>
      <c r="AF981" s="8"/>
      <c r="AH981" s="8"/>
      <c r="AJ981" s="8"/>
      <c r="AL981" s="8"/>
    </row>
    <row r="982">
      <c r="C982" s="8"/>
      <c r="E982" s="8"/>
      <c r="G982" s="8"/>
      <c r="I982" s="8"/>
      <c r="L982" s="8"/>
      <c r="N982" s="8"/>
      <c r="P982" s="8"/>
      <c r="R982" s="8"/>
      <c r="V982" s="8"/>
      <c r="X982" s="8"/>
      <c r="Z982" s="8"/>
      <c r="AB982" s="8"/>
      <c r="AF982" s="8"/>
      <c r="AH982" s="8"/>
      <c r="AJ982" s="8"/>
      <c r="AL982" s="8"/>
    </row>
    <row r="983">
      <c r="C983" s="8"/>
      <c r="E983" s="8"/>
      <c r="G983" s="8"/>
      <c r="I983" s="8"/>
      <c r="L983" s="8"/>
      <c r="N983" s="8"/>
      <c r="P983" s="8"/>
      <c r="R983" s="8"/>
      <c r="V983" s="8"/>
      <c r="X983" s="8"/>
      <c r="Z983" s="8"/>
      <c r="AB983" s="8"/>
      <c r="AF983" s="8"/>
      <c r="AH983" s="8"/>
      <c r="AJ983" s="8"/>
      <c r="AL983" s="8"/>
    </row>
    <row r="984">
      <c r="C984" s="8"/>
      <c r="E984" s="8"/>
      <c r="G984" s="8"/>
      <c r="I984" s="8"/>
      <c r="L984" s="8"/>
      <c r="N984" s="8"/>
      <c r="P984" s="8"/>
      <c r="R984" s="8"/>
      <c r="V984" s="8"/>
      <c r="X984" s="8"/>
      <c r="Z984" s="8"/>
      <c r="AB984" s="8"/>
      <c r="AF984" s="8"/>
      <c r="AH984" s="8"/>
      <c r="AJ984" s="8"/>
      <c r="AL984" s="8"/>
    </row>
    <row r="985">
      <c r="C985" s="8"/>
      <c r="E985" s="8"/>
      <c r="G985" s="8"/>
      <c r="I985" s="8"/>
      <c r="L985" s="8"/>
      <c r="N985" s="8"/>
      <c r="P985" s="8"/>
      <c r="R985" s="8"/>
      <c r="V985" s="8"/>
      <c r="X985" s="8"/>
      <c r="Z985" s="8"/>
      <c r="AB985" s="8"/>
      <c r="AF985" s="8"/>
      <c r="AH985" s="8"/>
      <c r="AJ985" s="8"/>
      <c r="AL985" s="8"/>
    </row>
    <row r="986">
      <c r="C986" s="8"/>
      <c r="E986" s="8"/>
      <c r="G986" s="8"/>
      <c r="I986" s="8"/>
      <c r="L986" s="8"/>
      <c r="N986" s="8"/>
      <c r="P986" s="8"/>
      <c r="R986" s="8"/>
      <c r="V986" s="8"/>
      <c r="X986" s="8"/>
      <c r="Z986" s="8"/>
      <c r="AB986" s="8"/>
      <c r="AF986" s="8"/>
      <c r="AH986" s="8"/>
      <c r="AJ986" s="8"/>
      <c r="AL986" s="8"/>
    </row>
    <row r="987">
      <c r="C987" s="8"/>
      <c r="E987" s="8"/>
      <c r="G987" s="8"/>
      <c r="I987" s="8"/>
      <c r="L987" s="8"/>
      <c r="N987" s="8"/>
      <c r="P987" s="8"/>
      <c r="R987" s="8"/>
      <c r="V987" s="8"/>
      <c r="X987" s="8"/>
      <c r="Z987" s="8"/>
      <c r="AB987" s="8"/>
      <c r="AF987" s="8"/>
      <c r="AH987" s="8"/>
      <c r="AJ987" s="8"/>
      <c r="AL987" s="8"/>
    </row>
    <row r="988">
      <c r="C988" s="8"/>
      <c r="E988" s="8"/>
      <c r="G988" s="8"/>
      <c r="I988" s="8"/>
      <c r="L988" s="8"/>
      <c r="N988" s="8"/>
      <c r="P988" s="8"/>
      <c r="R988" s="8"/>
      <c r="V988" s="8"/>
      <c r="X988" s="8"/>
      <c r="Z988" s="8"/>
      <c r="AB988" s="8"/>
      <c r="AF988" s="8"/>
      <c r="AH988" s="8"/>
      <c r="AJ988" s="8"/>
      <c r="AL988" s="8"/>
    </row>
    <row r="989">
      <c r="C989" s="8"/>
      <c r="E989" s="8"/>
      <c r="G989" s="8"/>
      <c r="I989" s="8"/>
      <c r="L989" s="8"/>
      <c r="N989" s="8"/>
      <c r="P989" s="8"/>
      <c r="R989" s="8"/>
      <c r="V989" s="8"/>
      <c r="X989" s="8"/>
      <c r="Z989" s="8"/>
      <c r="AB989" s="8"/>
      <c r="AF989" s="8"/>
      <c r="AH989" s="8"/>
      <c r="AJ989" s="8"/>
      <c r="AL989" s="8"/>
    </row>
    <row r="990">
      <c r="C990" s="8"/>
      <c r="E990" s="8"/>
      <c r="G990" s="8"/>
      <c r="I990" s="8"/>
      <c r="L990" s="8"/>
      <c r="N990" s="8"/>
      <c r="P990" s="8"/>
      <c r="R990" s="8"/>
      <c r="V990" s="8"/>
      <c r="X990" s="8"/>
      <c r="Z990" s="8"/>
      <c r="AB990" s="8"/>
      <c r="AF990" s="8"/>
      <c r="AH990" s="8"/>
      <c r="AJ990" s="8"/>
      <c r="AL990" s="8"/>
    </row>
    <row r="991">
      <c r="C991" s="8"/>
      <c r="E991" s="8"/>
      <c r="G991" s="8"/>
      <c r="I991" s="8"/>
      <c r="L991" s="8"/>
      <c r="N991" s="8"/>
      <c r="P991" s="8"/>
      <c r="R991" s="8"/>
      <c r="V991" s="8"/>
      <c r="X991" s="8"/>
      <c r="Z991" s="8"/>
      <c r="AB991" s="8"/>
      <c r="AF991" s="8"/>
      <c r="AH991" s="8"/>
      <c r="AJ991" s="8"/>
      <c r="AL991" s="8"/>
    </row>
    <row r="992">
      <c r="C992" s="8"/>
      <c r="E992" s="8"/>
      <c r="G992" s="8"/>
      <c r="I992" s="8"/>
      <c r="L992" s="8"/>
      <c r="N992" s="8"/>
      <c r="P992" s="8"/>
      <c r="R992" s="8"/>
      <c r="V992" s="8"/>
      <c r="X992" s="8"/>
      <c r="Z992" s="8"/>
      <c r="AB992" s="8"/>
      <c r="AF992" s="8"/>
      <c r="AH992" s="8"/>
      <c r="AJ992" s="8"/>
      <c r="AL992" s="8"/>
    </row>
    <row r="993">
      <c r="C993" s="8"/>
      <c r="E993" s="8"/>
      <c r="G993" s="8"/>
      <c r="I993" s="8"/>
      <c r="L993" s="8"/>
      <c r="N993" s="8"/>
      <c r="P993" s="8"/>
      <c r="R993" s="8"/>
      <c r="V993" s="8"/>
      <c r="X993" s="8"/>
      <c r="Z993" s="8"/>
      <c r="AB993" s="8"/>
      <c r="AF993" s="8"/>
      <c r="AH993" s="8"/>
      <c r="AJ993" s="8"/>
      <c r="AL993" s="8"/>
    </row>
    <row r="994">
      <c r="C994" s="8"/>
      <c r="E994" s="8"/>
      <c r="G994" s="8"/>
      <c r="I994" s="8"/>
      <c r="L994" s="8"/>
      <c r="N994" s="8"/>
      <c r="P994" s="8"/>
      <c r="R994" s="8"/>
      <c r="V994" s="8"/>
      <c r="X994" s="8"/>
      <c r="Z994" s="8"/>
      <c r="AB994" s="8"/>
      <c r="AF994" s="8"/>
      <c r="AH994" s="8"/>
      <c r="AJ994" s="8"/>
      <c r="AL994" s="8"/>
    </row>
    <row r="995">
      <c r="C995" s="8"/>
      <c r="E995" s="8"/>
      <c r="G995" s="8"/>
      <c r="I995" s="8"/>
      <c r="L995" s="8"/>
      <c r="N995" s="8"/>
      <c r="P995" s="8"/>
      <c r="R995" s="8"/>
      <c r="V995" s="8"/>
      <c r="X995" s="8"/>
      <c r="Z995" s="8"/>
      <c r="AB995" s="8"/>
      <c r="AF995" s="8"/>
      <c r="AH995" s="8"/>
      <c r="AJ995" s="8"/>
      <c r="AL995" s="8"/>
    </row>
    <row r="996">
      <c r="C996" s="8"/>
      <c r="E996" s="8"/>
      <c r="G996" s="8"/>
      <c r="I996" s="8"/>
      <c r="L996" s="8"/>
      <c r="N996" s="8"/>
      <c r="P996" s="8"/>
      <c r="R996" s="8"/>
      <c r="V996" s="8"/>
      <c r="X996" s="8"/>
      <c r="Z996" s="8"/>
      <c r="AB996" s="8"/>
      <c r="AF996" s="8"/>
      <c r="AH996" s="8"/>
      <c r="AJ996" s="8"/>
      <c r="AL996" s="8"/>
    </row>
    <row r="997">
      <c r="C997" s="8"/>
      <c r="E997" s="8"/>
      <c r="G997" s="8"/>
      <c r="I997" s="8"/>
      <c r="L997" s="8"/>
      <c r="N997" s="8"/>
      <c r="P997" s="8"/>
      <c r="R997" s="8"/>
      <c r="V997" s="8"/>
      <c r="X997" s="8"/>
      <c r="Z997" s="8"/>
      <c r="AB997" s="8"/>
      <c r="AF997" s="8"/>
      <c r="AH997" s="8"/>
      <c r="AJ997" s="8"/>
      <c r="AL997" s="8"/>
    </row>
    <row r="998">
      <c r="C998" s="8"/>
      <c r="E998" s="8"/>
      <c r="G998" s="8"/>
      <c r="I998" s="8"/>
      <c r="L998" s="8"/>
      <c r="N998" s="8"/>
      <c r="P998" s="8"/>
      <c r="R998" s="8"/>
      <c r="V998" s="8"/>
      <c r="X998" s="8"/>
      <c r="Z998" s="8"/>
      <c r="AB998" s="8"/>
      <c r="AF998" s="8"/>
      <c r="AH998" s="8"/>
      <c r="AJ998" s="8"/>
      <c r="AL998" s="8"/>
    </row>
    <row r="999">
      <c r="C999" s="8"/>
      <c r="E999" s="8"/>
      <c r="G999" s="8"/>
      <c r="I999" s="8"/>
      <c r="L999" s="8"/>
      <c r="N999" s="8"/>
      <c r="P999" s="8"/>
      <c r="R999" s="8"/>
      <c r="V999" s="8"/>
      <c r="X999" s="8"/>
      <c r="Z999" s="8"/>
      <c r="AB999" s="8"/>
      <c r="AF999" s="8"/>
      <c r="AH999" s="8"/>
      <c r="AJ999" s="8"/>
      <c r="AL999" s="8"/>
    </row>
    <row r="1000">
      <c r="C1000" s="8"/>
      <c r="E1000" s="8"/>
      <c r="G1000" s="8"/>
      <c r="I1000" s="8"/>
      <c r="L1000" s="8"/>
      <c r="N1000" s="8"/>
      <c r="P1000" s="8"/>
      <c r="R1000" s="8"/>
      <c r="V1000" s="8"/>
      <c r="X1000" s="8"/>
      <c r="Z1000" s="8"/>
      <c r="AB1000" s="8"/>
      <c r="AF1000" s="8"/>
      <c r="AH1000" s="8"/>
      <c r="AJ1000" s="8"/>
      <c r="AL1000" s="8"/>
    </row>
    <row r="1001">
      <c r="C1001" s="8"/>
      <c r="E1001" s="8"/>
      <c r="G1001" s="8"/>
      <c r="I1001" s="8"/>
      <c r="L1001" s="8"/>
      <c r="N1001" s="8"/>
      <c r="P1001" s="8"/>
      <c r="R1001" s="8"/>
      <c r="V1001" s="8"/>
      <c r="X1001" s="8"/>
      <c r="Z1001" s="8"/>
      <c r="AB1001" s="8"/>
      <c r="AF1001" s="8"/>
      <c r="AH1001" s="8"/>
      <c r="AJ1001" s="8"/>
      <c r="AL1001" s="8"/>
    </row>
    <row r="1002">
      <c r="C1002" s="8"/>
      <c r="E1002" s="8"/>
      <c r="G1002" s="8"/>
      <c r="I1002" s="8"/>
      <c r="L1002" s="8"/>
      <c r="N1002" s="8"/>
      <c r="P1002" s="8"/>
      <c r="R1002" s="8"/>
      <c r="V1002" s="8"/>
      <c r="X1002" s="8"/>
      <c r="Z1002" s="8"/>
      <c r="AB1002" s="8"/>
      <c r="AF1002" s="8"/>
      <c r="AH1002" s="8"/>
      <c r="AJ1002" s="8"/>
      <c r="AL1002" s="8"/>
    </row>
    <row r="1003">
      <c r="C1003" s="8"/>
      <c r="E1003" s="8"/>
      <c r="G1003" s="8"/>
      <c r="I1003" s="8"/>
      <c r="L1003" s="8"/>
      <c r="N1003" s="8"/>
      <c r="P1003" s="8"/>
      <c r="R1003" s="8"/>
      <c r="V1003" s="8"/>
      <c r="X1003" s="8"/>
      <c r="Z1003" s="8"/>
      <c r="AB1003" s="8"/>
      <c r="AF1003" s="8"/>
      <c r="AH1003" s="8"/>
      <c r="AJ1003" s="8"/>
      <c r="AL1003" s="8"/>
    </row>
    <row r="1004">
      <c r="C1004" s="8"/>
      <c r="E1004" s="8"/>
      <c r="G1004" s="8"/>
      <c r="I1004" s="8"/>
      <c r="L1004" s="8"/>
      <c r="N1004" s="8"/>
      <c r="P1004" s="8"/>
      <c r="R1004" s="8"/>
      <c r="V1004" s="8"/>
      <c r="X1004" s="8"/>
      <c r="Z1004" s="8"/>
      <c r="AB1004" s="8"/>
      <c r="AF1004" s="8"/>
      <c r="AH1004" s="8"/>
      <c r="AJ1004" s="8"/>
      <c r="AL1004" s="8"/>
    </row>
    <row r="1005">
      <c r="C1005" s="8"/>
      <c r="E1005" s="8"/>
      <c r="G1005" s="8"/>
      <c r="I1005" s="8"/>
      <c r="L1005" s="8"/>
      <c r="N1005" s="8"/>
      <c r="P1005" s="8"/>
      <c r="R1005" s="8"/>
      <c r="V1005" s="8"/>
      <c r="X1005" s="8"/>
      <c r="Z1005" s="8"/>
      <c r="AB1005" s="8"/>
      <c r="AF1005" s="8"/>
      <c r="AH1005" s="8"/>
      <c r="AJ1005" s="8"/>
      <c r="AL1005" s="8"/>
    </row>
    <row r="1006">
      <c r="C1006" s="8"/>
      <c r="E1006" s="8"/>
      <c r="G1006" s="8"/>
      <c r="I1006" s="8"/>
      <c r="L1006" s="8"/>
      <c r="N1006" s="8"/>
      <c r="P1006" s="8"/>
      <c r="R1006" s="8"/>
      <c r="V1006" s="8"/>
      <c r="X1006" s="8"/>
      <c r="Z1006" s="8"/>
      <c r="AB1006" s="8"/>
      <c r="AF1006" s="8"/>
      <c r="AH1006" s="8"/>
      <c r="AJ1006" s="8"/>
      <c r="AL1006" s="8"/>
    </row>
    <row r="1007">
      <c r="C1007" s="8"/>
      <c r="E1007" s="8"/>
      <c r="G1007" s="8"/>
      <c r="I1007" s="8"/>
      <c r="L1007" s="8"/>
      <c r="N1007" s="8"/>
      <c r="P1007" s="8"/>
      <c r="R1007" s="8"/>
      <c r="V1007" s="8"/>
      <c r="X1007" s="8"/>
      <c r="Z1007" s="8"/>
      <c r="AB1007" s="8"/>
      <c r="AF1007" s="8"/>
      <c r="AH1007" s="8"/>
      <c r="AJ1007" s="8"/>
      <c r="AL1007" s="8"/>
    </row>
    <row r="1008">
      <c r="C1008" s="8"/>
      <c r="E1008" s="8"/>
      <c r="G1008" s="8"/>
      <c r="I1008" s="8"/>
      <c r="L1008" s="8"/>
      <c r="N1008" s="8"/>
      <c r="P1008" s="8"/>
      <c r="R1008" s="8"/>
      <c r="V1008" s="8"/>
      <c r="X1008" s="8"/>
      <c r="Z1008" s="8"/>
      <c r="AB1008" s="8"/>
      <c r="AF1008" s="8"/>
      <c r="AH1008" s="8"/>
      <c r="AJ1008" s="8"/>
      <c r="AL1008" s="8"/>
    </row>
    <row r="1009">
      <c r="C1009" s="8"/>
      <c r="E1009" s="8"/>
      <c r="G1009" s="8"/>
      <c r="I1009" s="8"/>
      <c r="L1009" s="8"/>
      <c r="N1009" s="8"/>
      <c r="P1009" s="8"/>
      <c r="R1009" s="8"/>
      <c r="V1009" s="8"/>
      <c r="X1009" s="8"/>
      <c r="Z1009" s="8"/>
      <c r="AB1009" s="8"/>
      <c r="AF1009" s="8"/>
      <c r="AH1009" s="8"/>
      <c r="AJ1009" s="8"/>
      <c r="AL1009" s="8"/>
    </row>
    <row r="1010">
      <c r="C1010" s="8"/>
      <c r="E1010" s="8"/>
      <c r="G1010" s="8"/>
      <c r="I1010" s="8"/>
      <c r="L1010" s="8"/>
      <c r="N1010" s="8"/>
      <c r="P1010" s="8"/>
      <c r="R1010" s="8"/>
      <c r="V1010" s="8"/>
      <c r="X1010" s="8"/>
      <c r="Z1010" s="8"/>
      <c r="AB1010" s="8"/>
      <c r="AF1010" s="8"/>
      <c r="AH1010" s="8"/>
      <c r="AJ1010" s="8"/>
      <c r="AL1010" s="8"/>
    </row>
    <row r="1011">
      <c r="C1011" s="8"/>
      <c r="E1011" s="8"/>
      <c r="G1011" s="8"/>
      <c r="I1011" s="8"/>
      <c r="L1011" s="8"/>
      <c r="N1011" s="8"/>
      <c r="P1011" s="8"/>
      <c r="R1011" s="8"/>
      <c r="V1011" s="8"/>
      <c r="X1011" s="8"/>
      <c r="Z1011" s="8"/>
      <c r="AB1011" s="8"/>
      <c r="AF1011" s="8"/>
      <c r="AH1011" s="8"/>
      <c r="AJ1011" s="8"/>
      <c r="AL1011" s="8"/>
    </row>
    <row r="1012">
      <c r="C1012" s="8"/>
      <c r="E1012" s="8"/>
      <c r="G1012" s="8"/>
      <c r="I1012" s="8"/>
      <c r="L1012" s="8"/>
      <c r="N1012" s="8"/>
      <c r="P1012" s="8"/>
      <c r="R1012" s="8"/>
      <c r="V1012" s="8"/>
      <c r="X1012" s="8"/>
      <c r="Z1012" s="8"/>
      <c r="AB1012" s="8"/>
      <c r="AF1012" s="8"/>
      <c r="AH1012" s="8"/>
      <c r="AJ1012" s="8"/>
      <c r="AL1012" s="8"/>
    </row>
    <row r="1013">
      <c r="C1013" s="8"/>
      <c r="E1013" s="8"/>
      <c r="G1013" s="8"/>
      <c r="I1013" s="8"/>
      <c r="L1013" s="8"/>
      <c r="N1013" s="8"/>
      <c r="P1013" s="8"/>
      <c r="R1013" s="8"/>
      <c r="V1013" s="8"/>
      <c r="X1013" s="8"/>
      <c r="Z1013" s="8"/>
      <c r="AB1013" s="8"/>
      <c r="AF1013" s="8"/>
      <c r="AH1013" s="8"/>
      <c r="AJ1013" s="8"/>
      <c r="AL1013" s="8"/>
    </row>
    <row r="1014">
      <c r="C1014" s="8"/>
      <c r="E1014" s="8"/>
      <c r="G1014" s="8"/>
      <c r="I1014" s="8"/>
      <c r="L1014" s="8"/>
      <c r="N1014" s="8"/>
      <c r="P1014" s="8"/>
      <c r="R1014" s="8"/>
      <c r="V1014" s="8"/>
      <c r="X1014" s="8"/>
      <c r="Z1014" s="8"/>
      <c r="AB1014" s="8"/>
      <c r="AF1014" s="8"/>
      <c r="AH1014" s="8"/>
      <c r="AJ1014" s="8"/>
      <c r="AL1014" s="8"/>
    </row>
    <row r="1015">
      <c r="C1015" s="8"/>
      <c r="E1015" s="8"/>
      <c r="G1015" s="8"/>
      <c r="I1015" s="8"/>
      <c r="L1015" s="8"/>
      <c r="N1015" s="8"/>
      <c r="P1015" s="8"/>
      <c r="R1015" s="8"/>
      <c r="V1015" s="8"/>
      <c r="X1015" s="8"/>
      <c r="Z1015" s="8"/>
      <c r="AB1015" s="8"/>
      <c r="AF1015" s="8"/>
      <c r="AH1015" s="8"/>
      <c r="AJ1015" s="8"/>
      <c r="AL1015" s="8"/>
    </row>
    <row r="1016">
      <c r="C1016" s="8"/>
      <c r="E1016" s="8"/>
      <c r="G1016" s="8"/>
      <c r="I1016" s="8"/>
      <c r="L1016" s="8"/>
      <c r="N1016" s="8"/>
      <c r="P1016" s="8"/>
      <c r="R1016" s="8"/>
      <c r="V1016" s="8"/>
      <c r="X1016" s="8"/>
      <c r="Z1016" s="8"/>
      <c r="AB1016" s="8"/>
      <c r="AF1016" s="8"/>
      <c r="AH1016" s="8"/>
      <c r="AJ1016" s="8"/>
      <c r="AL1016" s="8"/>
    </row>
    <row r="1017">
      <c r="C1017" s="8"/>
      <c r="E1017" s="8"/>
      <c r="G1017" s="8"/>
      <c r="I1017" s="8"/>
      <c r="L1017" s="8"/>
      <c r="N1017" s="8"/>
      <c r="P1017" s="8"/>
      <c r="R1017" s="8"/>
      <c r="V1017" s="8"/>
      <c r="X1017" s="8"/>
      <c r="Z1017" s="8"/>
      <c r="AB1017" s="8"/>
      <c r="AF1017" s="8"/>
      <c r="AH1017" s="8"/>
      <c r="AJ1017" s="8"/>
      <c r="AL1017" s="8"/>
    </row>
    <row r="1018">
      <c r="C1018" s="8"/>
      <c r="E1018" s="8"/>
      <c r="G1018" s="8"/>
      <c r="I1018" s="8"/>
      <c r="L1018" s="8"/>
      <c r="N1018" s="8"/>
      <c r="P1018" s="8"/>
      <c r="R1018" s="8"/>
      <c r="V1018" s="8"/>
      <c r="X1018" s="8"/>
      <c r="Z1018" s="8"/>
      <c r="AB1018" s="8"/>
      <c r="AF1018" s="8"/>
      <c r="AH1018" s="8"/>
      <c r="AJ1018" s="8"/>
      <c r="AL1018" s="8"/>
    </row>
    <row r="1019">
      <c r="C1019" s="8"/>
      <c r="E1019" s="8"/>
      <c r="G1019" s="8"/>
      <c r="I1019" s="8"/>
      <c r="L1019" s="8"/>
      <c r="N1019" s="8"/>
      <c r="P1019" s="8"/>
      <c r="R1019" s="8"/>
      <c r="V1019" s="8"/>
      <c r="X1019" s="8"/>
      <c r="Z1019" s="8"/>
      <c r="AB1019" s="8"/>
      <c r="AF1019" s="8"/>
      <c r="AH1019" s="8"/>
      <c r="AJ1019" s="8"/>
      <c r="AL1019" s="8"/>
    </row>
    <row r="1020">
      <c r="C1020" s="8"/>
      <c r="E1020" s="8"/>
      <c r="G1020" s="8"/>
      <c r="I1020" s="8"/>
      <c r="L1020" s="8"/>
      <c r="N1020" s="8"/>
      <c r="P1020" s="8"/>
      <c r="R1020" s="8"/>
      <c r="V1020" s="8"/>
      <c r="X1020" s="8"/>
      <c r="Z1020" s="8"/>
      <c r="AB1020" s="8"/>
      <c r="AF1020" s="8"/>
      <c r="AH1020" s="8"/>
      <c r="AJ1020" s="8"/>
      <c r="AL1020" s="8"/>
    </row>
    <row r="1021">
      <c r="C1021" s="8"/>
      <c r="E1021" s="8"/>
      <c r="G1021" s="8"/>
      <c r="I1021" s="8"/>
      <c r="L1021" s="8"/>
      <c r="N1021" s="8"/>
      <c r="P1021" s="8"/>
      <c r="R1021" s="8"/>
      <c r="V1021" s="8"/>
      <c r="X1021" s="8"/>
      <c r="Z1021" s="8"/>
      <c r="AB1021" s="8"/>
      <c r="AF1021" s="8"/>
      <c r="AH1021" s="8"/>
      <c r="AJ1021" s="8"/>
      <c r="AL1021" s="8"/>
    </row>
  </sheetData>
  <mergeCells count="4">
    <mergeCell ref="B1:J1"/>
    <mergeCell ref="B19:I19"/>
    <mergeCell ref="B38:L38"/>
    <mergeCell ref="B56:L56"/>
  </mergeCells>
  <drawing r:id="rId1"/>
</worksheet>
</file>