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45" windowWidth="20715" windowHeight="13215" tabRatio="670" activeTab="1"/>
  </bookViews>
  <sheets>
    <sheet name="Title sheet" sheetId="8" r:id="rId1"/>
    <sheet name="Q1 2018-19 Demographics" sheetId="10" r:id="rId2"/>
    <sheet name="Q1 2018-19 Providers" sheetId="11" r:id="rId3"/>
    <sheet name="Q2 2018-19 Demographics" sheetId="12" r:id="rId4"/>
    <sheet name="Q2 2018-19 Providers" sheetId="14" r:id="rId5"/>
    <sheet name="Q3 2018-19 Demographics" sheetId="15" r:id="rId6"/>
    <sheet name="Q3 2018-19 Providers" sheetId="16" r:id="rId7"/>
    <sheet name="Sheet1" sheetId="17" r:id="rId8"/>
  </sheets>
  <externalReferences>
    <externalReference r:id="rId9"/>
  </externalReferences>
  <definedNames>
    <definedName name="_xlnm._FilterDatabase" localSheetId="7" hidden="1">Sheet1!$A$89:$I$128</definedName>
    <definedName name="_Toc217116100" localSheetId="0">'Title sheet'!#REF!</definedName>
    <definedName name="_Toc328044298" localSheetId="0">'Title sheet'!#REF!</definedName>
    <definedName name="_xlnm.Print_Area" localSheetId="0">'Title sheet'!$A$1:$B$50</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5" i="8" l="1"/>
  <c r="A24" i="8"/>
  <c r="A23" i="8"/>
  <c r="A22" i="8"/>
  <c r="A21" i="8"/>
  <c r="A20" i="8"/>
  <c r="A19" i="8"/>
  <c r="A18" i="8" l="1"/>
</calcChain>
</file>

<file path=xl/sharedStrings.xml><?xml version="1.0" encoding="utf-8"?>
<sst xmlns="http://schemas.openxmlformats.org/spreadsheetml/2006/main" count="1192" uniqueCount="130">
  <si>
    <t>Table 1b: Length of time patients referred with suspected autism wait for a first appointment by provider, April-June 2018 (Q1)</t>
  </si>
  <si>
    <t>Total</t>
  </si>
  <si>
    <t>Number of patients</t>
  </si>
  <si>
    <t>Providers</t>
  </si>
  <si>
    <t>ACHIEVING FOR CHILDREN</t>
  </si>
  <si>
    <t>AVON AND WILTSHIRE MENTAL HEALTH PARTNERSHIP NHS TRUST</t>
  </si>
  <si>
    <t>BERKSHIRE HEALTHCARE NHS FOUNDATION TRUST</t>
  </si>
  <si>
    <t>BIRMINGHAM AND SOLIHULL MENTAL HEALTH NHS FOUNDATION TRUST</t>
  </si>
  <si>
    <t>BRADFORD DISTRICT CARE NHS FOUNDATION TRUST</t>
  </si>
  <si>
    <t>CAMBRIDGESHIRE COMMUNITY SERVICES NHS TRUST</t>
  </si>
  <si>
    <t>CENTRAL AND NORTH WEST LONDON NHS FOUNDATION TRUST</t>
  </si>
  <si>
    <t>CHESHIRE AND WIRRAL PARTNERSHIP NHS FOUNDATION TRUST</t>
  </si>
  <si>
    <t>COVENTRY AND WARWICKSHIRE PARTNERSHIP NHS TRUST</t>
  </si>
  <si>
    <t>DERBYSHIRE HEALTHCARE NHS FOUNDATION TRUST</t>
  </si>
  <si>
    <t>DEVON PARTNERSHIP NHS TRUST</t>
  </si>
  <si>
    <t>EAST LANCASHIRE HOSPITALS NHS TRUST</t>
  </si>
  <si>
    <t>ESSEX PARTNERSHIP UNIVERSITY NHS FOUNDATION TRUST</t>
  </si>
  <si>
    <t>GREATER MANCHESTER MENTAL HEALTH NHS FOUNDATION TRUST</t>
  </si>
  <si>
    <t>HUMBER TEACHING NHS FOUNDATION TRUST</t>
  </si>
  <si>
    <t>KENT COMMUNITY HEALTH NHS FOUNDATION TRUST</t>
  </si>
  <si>
    <t>LEEDS AND YORK PARTNERSHIP NHS FOUNDATION TRUST</t>
  </si>
  <si>
    <t>LEICESTERSHIRE PARTNERSHIP NHS TRUST</t>
  </si>
  <si>
    <t>LINCOLNSHIRE PARTNERSHIP NHS FOUNDATION TRUST</t>
  </si>
  <si>
    <t>LIVEWELL SOUTHWEST</t>
  </si>
  <si>
    <t>MERSEY CARE NHS FOUNDATION TRUST</t>
  </si>
  <si>
    <t>MID CHESHIRE HOSPITALS NHS FOUNDATION TRUST</t>
  </si>
  <si>
    <t>MIDLANDS PARTNERSHIP NHS FOUNDATION TRUST</t>
  </si>
  <si>
    <t>NAVIGO HEALTH AND SOCIAL CARE CIC</t>
  </si>
  <si>
    <t>NORFOLK AND SUFFOLK NHS FOUNDATION TRUST</t>
  </si>
  <si>
    <t>NORFOLK COMMUNITY HEALTH AND CARE NHS TRUST</t>
  </si>
  <si>
    <t>NORTH CUMBRIA INTEGRATED CARE NHS FOUNDATION TRUST</t>
  </si>
  <si>
    <t>NORTH EAST LONDON NHS FOUNDATION TRUST</t>
  </si>
  <si>
    <t>NORTHAMPTONSHIRE HEALTHCARE NHS FOUNDATION TRUST</t>
  </si>
  <si>
    <t>OXFORD HEALTH NHS FOUNDATION TRUST</t>
  </si>
  <si>
    <t>ROTHERHAM DONCASTER AND SOUTH HUMBER NHS FOUNDATION TRUST</t>
  </si>
  <si>
    <t>SHEFFIELD CHILDREN'S NHS FOUNDATION TRUST</t>
  </si>
  <si>
    <t>SOUTH LONDON AND MAUDSLEY NHS FOUNDATION TRUST</t>
  </si>
  <si>
    <t>SOUTH WEST LONDON AND ST GEORGE'S MENTAL HEALTH NHS TRUST</t>
  </si>
  <si>
    <t>SOUTH WEST YORKSHIRE PARTNERSHIP NHS FOUNDATION TRUST</t>
  </si>
  <si>
    <t>SOUTHERN HEALTH NHS FOUNDATION TRUST</t>
  </si>
  <si>
    <t>TEES, ESK AND WEAR VALLEYS NHS FOUNDATION TRUST</t>
  </si>
  <si>
    <t>UNIVERSITY HOSPITALS BIRMINGHAM NHS FOUNDATION TRUST</t>
  </si>
  <si>
    <t>WEST LONDON NHS TRUST</t>
  </si>
  <si>
    <t xml:space="preserve"> More than 13 weeks (91 days) between referral date and first contact date. Types of contact are face to face or telemedicine web camera.</t>
  </si>
  <si>
    <t>Data presented is based on referrals made within the reporting period but with first care contact dates that can be within or outside of the reporting period. Newer data is needed in order to capture more first care contacts which can happen post June 2019. Latest data used to capture such records is March 2019.</t>
  </si>
  <si>
    <t>Some providers will not have submitted all new referrals within the reporting period, i.e. they may have made 1, 2 or 3 monthly submissions so number of referrals will vary across providers.</t>
  </si>
  <si>
    <t>There has been a general increase in quality and completeness of information submitted by providers over time. Providers can flow historical referral dates (and diagnoses dates) if the referral is still open for the patient. However, care contact information can not be submitted retrospectively. As a result, the number of first appointments/care contacts may be relatively low in comparison to number of referrals as they are not all being captured.Therefore, caution should be taken when interpreting the data.</t>
  </si>
  <si>
    <t xml:space="preserve">Numbers less than 5 have been replaced by '*' and other values have been rounded to the nearest 5 to minimise disclosure risks associated with small numbers. Please note that rows will therefore not always add up to the total. </t>
  </si>
  <si>
    <t>Percentages are based on the actual figures (not rounded). However, if the rounded count is less than 5 (*) then the percentage will show as '*'</t>
  </si>
  <si>
    <t>The referral count is based on where the 'Primary reason referral' = 25 (suspected autism) or the 'Other reason for referral' = 25 (suspected autism).</t>
  </si>
  <si>
    <t>*</t>
  </si>
  <si>
    <t>Table 1a: Length of time patients referred with suspected autism wait for a first appointment, April-June 2018 (Q1)</t>
  </si>
  <si>
    <t>Less than 13 weeks ¹</t>
  </si>
  <si>
    <t>% Less than 13 weeks</t>
  </si>
  <si>
    <t>% More than 13 weeks</t>
  </si>
  <si>
    <t>% No Contact date</t>
  </si>
  <si>
    <t>Age</t>
  </si>
  <si>
    <t>Under 18</t>
  </si>
  <si>
    <t>18 - 24</t>
  </si>
  <si>
    <t>25 - 34</t>
  </si>
  <si>
    <t>35 - 44</t>
  </si>
  <si>
    <t>45 - 54</t>
  </si>
  <si>
    <t>55 - 64</t>
  </si>
  <si>
    <t>65 and Over</t>
  </si>
  <si>
    <t>Unknown</t>
  </si>
  <si>
    <t>Gender</t>
  </si>
  <si>
    <t>Male</t>
  </si>
  <si>
    <t>Female</t>
  </si>
  <si>
    <t>Not stated</t>
  </si>
  <si>
    <t>Ethnicity</t>
  </si>
  <si>
    <t>White</t>
  </si>
  <si>
    <t>Mixed</t>
  </si>
  <si>
    <t>Asian</t>
  </si>
  <si>
    <t>Black</t>
  </si>
  <si>
    <t>Other</t>
  </si>
  <si>
    <t>Not Stated</t>
  </si>
  <si>
    <t xml:space="preserve"> Less than or equal to 13 weeks (91 days) between referral date and first contact date. Types of contact are face to face or telemedicine web camera.</t>
  </si>
  <si>
    <r>
      <t xml:space="preserve">More than 13 weeks </t>
    </r>
    <r>
      <rPr>
        <vertAlign val="superscript"/>
        <sz val="10"/>
        <rFont val="Arial"/>
        <family val="2"/>
      </rPr>
      <t>2</t>
    </r>
  </si>
  <si>
    <t>There has been a general increase in quality and completeness of information submitted by providers over time. Providers can flow historical referral dates (and diagnoses dates) if the referral is still open for the patient. However, care contact information can not be submitted retrospectively. As a result, the number of first appointments/care contacts may be relatively low in comparison to number of referrals as they are not all being captured. Therefore, caution should be taken when interpreting the data.</t>
  </si>
  <si>
    <t>BARNARDOS (ILFORD)</t>
  </si>
  <si>
    <t>BIRMINGHAM WOMEN'S AND CHILDREN'S NHS FOUNDATION TRUST</t>
  </si>
  <si>
    <t>DORSET HEALTHCARE UNIVERSITY NHS FOUNDATION TRUST</t>
  </si>
  <si>
    <t>NORTH WEST BOROUGHS HEALTHCARE NHS FOUNDATION TRUST</t>
  </si>
  <si>
    <t>NORTHUMBRIA HEALTHCARE NHS FOUNDATION TRUST</t>
  </si>
  <si>
    <t>TORBAY AND SOUTH DEVON NHS FOUNDATION TRUST</t>
  </si>
  <si>
    <t>ADHD FOUNDATION</t>
  </si>
  <si>
    <t>EMOTIONAL WELLBEING HUB</t>
  </si>
  <si>
    <t>NORTH STAFFORDSHIRE COMBINED HEALTHCARE NHS TRUST</t>
  </si>
  <si>
    <t>Table 3b: Length of time patients referred with suspected autism wait for a first appointment by provider, October-December 2018 (Q3)</t>
  </si>
  <si>
    <t>Table 3a: Length of time patients referred with suspected autism wait for a first appointment,  October-December 2018 (Q3)</t>
  </si>
  <si>
    <t>Table 2a: Length of time patients referred with suspected autism wait for a first appointment, July-September 2018 (Q2)</t>
  </si>
  <si>
    <t>Table 2b: Length of time patients referred with suspected autism wait for a first appointment by provider, July-September 2018 (Q2)</t>
  </si>
  <si>
    <t xml:space="preserve"> Less than 13 weeks or equal to (91 days) between referral date and first contact date. Types of contact are face to face or telemedicine web camera.</t>
  </si>
  <si>
    <t>Introduction</t>
  </si>
  <si>
    <t>Contents</t>
  </si>
  <si>
    <t>To access data tables, select the table headings or tabs
To return to contents click 'Return to contents' link at the top of each page</t>
  </si>
  <si>
    <t>Further Information</t>
  </si>
  <si>
    <t>Contact Details</t>
  </si>
  <si>
    <t>Public Enquiries: 0300 303 5678</t>
  </si>
  <si>
    <t>Email: enquiries@nhsdigital.nhs.uk</t>
  </si>
  <si>
    <t>Press enquiries should be made to Media Relations Manager on 0300 303 3888</t>
  </si>
  <si>
    <t>Published by NHS Digital, part of the Government Statistical Service</t>
  </si>
  <si>
    <t>Copyright © 2019 NHS Digital</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</si>
  <si>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</si>
  <si>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</si>
  <si>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</si>
  <si>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</si>
  <si>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</si>
  <si>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</si>
  <si>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Waiting times for patients referred with suspected autism</t>
  </si>
  <si>
    <t>Publication date: 14 November 2019</t>
  </si>
  <si>
    <r>
      <rPr>
        <sz val="11"/>
        <color theme="1"/>
        <rFont val="Calibri"/>
        <family val="2"/>
        <scheme val="minor"/>
      </rPr>
      <t>Link to publication:</t>
    </r>
    <r>
      <rPr>
        <sz val="11"/>
        <color theme="10"/>
        <rFont val="Calibri"/>
        <family val="2"/>
        <scheme val="minor"/>
      </rPr>
      <t xml:space="preserve"> </t>
    </r>
    <r>
      <rPr>
        <u/>
        <sz val="11"/>
        <color theme="10"/>
        <rFont val="Calibri"/>
        <family val="2"/>
        <scheme val="minor"/>
      </rPr>
      <t>https://digital.nhs.uk/data-and-information/publications/statistical/autism-statistics/autism-statistics</t>
    </r>
  </si>
  <si>
    <r>
      <rPr>
        <sz val="11"/>
        <color theme="1"/>
        <rFont val="Calibri"/>
        <family val="2"/>
        <scheme val="minor"/>
      </rPr>
      <t xml:space="preserve">For other published information about Learning Disabilities and Autism services, please see: </t>
    </r>
    <r>
      <rPr>
        <u/>
        <sz val="11"/>
        <color theme="10"/>
        <rFont val="Calibri"/>
        <family val="2"/>
        <scheme val="minor"/>
      </rPr>
      <t xml:space="preserve">
https://digital.nhs.uk/data-and-information/publications/statistical/learning-disability-services-statistics</t>
    </r>
  </si>
  <si>
    <r>
      <rPr>
        <sz val="11"/>
        <color theme="1"/>
        <rFont val="Calibri"/>
        <family val="2"/>
        <scheme val="minor"/>
      </rPr>
      <t xml:space="preserve">For other published information about mental health, please see: </t>
    </r>
    <r>
      <rPr>
        <u/>
        <sz val="11"/>
        <color theme="10"/>
        <rFont val="Calibri"/>
        <family val="2"/>
        <scheme val="minor"/>
      </rPr>
      <t xml:space="preserve">
https://digital.nhs.uk/data-and-information/data-tools-and-services/data-services/mental-health-data-hub</t>
    </r>
  </si>
  <si>
    <t>Community and Mental Health team, NHS Digital</t>
  </si>
  <si>
    <t>Responsible Statistician: Paul Jennings, Analytical Section Head</t>
  </si>
  <si>
    <r>
      <t xml:space="preserve">No Contact date </t>
    </r>
    <r>
      <rPr>
        <sz val="10"/>
        <rFont val="Calibri"/>
        <family val="2"/>
      </rPr>
      <t>³</t>
    </r>
  </si>
  <si>
    <t>This is where patients have not had a contact date. Due to the limitations of the forward model it is not possible to discern whether this is because records have not been updated or because a contact has not yet taken place.</t>
  </si>
  <si>
    <t xml:space="preserve">This is the mean number of days for all patients with a referral and a first contact date. Please note that this is not comparable across quarters, since referrals submitted in later quarters will have have relatively less time in which to have attended a first contact. For further details see the accompanying Data Quality Statement. </t>
  </si>
  <si>
    <r>
      <t xml:space="preserve">Average waiting time for those with a contact date before 1st April 2019 </t>
    </r>
    <r>
      <rPr>
        <sz val="10"/>
        <rFont val="Calibri"/>
        <family val="2"/>
      </rPr>
      <t>⁴</t>
    </r>
  </si>
  <si>
    <t>These statistics present the number of new referrals to Mental Health services within the period for which the referral reason was suspected autism. For this group of referrals, waiting times have been calculated from the referral received date to the date of the first, attended care contact (appointment). 
These are being presented for the first time here as Experimental Statistics. Experimental statistics are official statistics which are published to involve users and stakeholders in their development and as a means to build in quality at an early stage. It is important that users understand that limitations may apply to the interpretation of this data. More details can be found in the accompanying Data Quality Statement, available via the above link. 
These statistics are based on a ‘forward model’ approach – this means that we have identified new patients with suspected autism as their referral reason, and then looked forward to the date of their first contact with services. The main limitation of this approach is that there is a reliance on future data to identify whether care contacts have occurred. For this reason, caution should be used when interpreting these statistics and users should refer to the accompanying Data Quality Statement. 
The majority of referrals in the forward model do not have a first contact date – due to the limitations of the forward model it is not possible to discern whether this is because records have not been updated or because a contact has not yet taken place. 
These data are taken from the Mental Health Services Dataset (MHSDS).</t>
  </si>
  <si>
    <t>England, quarter 1 (April-June) to quarter 3 (October-December) 2018-19 (Experimental Statistics)</t>
  </si>
  <si>
    <t xml:space="preserve">While the MHSDS is mandated for providers of NHS funded secondary mental health, learning disabilities and autism services, not all providers of data submit each month and completeness varies for those who do submit. If a provider regularly submits data and then doesn’t submit for a given month, this can have a significant impact on the figures. Therefore, caution should be taken when interpreting the data. </t>
  </si>
  <si>
    <r>
      <t xml:space="preserve">Less than 13 weeks </t>
    </r>
    <r>
      <rPr>
        <sz val="10"/>
        <rFont val="Calibri"/>
        <family val="2"/>
      </rPr>
      <t>¹</t>
    </r>
  </si>
  <si>
    <r>
      <t>More than 13 weeks</t>
    </r>
    <r>
      <rPr>
        <vertAlign val="superscript"/>
        <sz val="10"/>
        <rFont val="Arial"/>
        <family val="2"/>
      </rPr>
      <t xml:space="preserve"> 2</t>
    </r>
  </si>
  <si>
    <r>
      <t xml:space="preserve">Average waiting time for those with a contact date before 1st April 2019 </t>
    </r>
    <r>
      <rPr>
        <sz val="10"/>
        <rFont val="Calibri"/>
        <family val="2"/>
      </rPr>
      <t>³</t>
    </r>
  </si>
  <si>
    <t>More than 13 weeks 2</t>
  </si>
  <si>
    <t>No Contact date ³</t>
  </si>
  <si>
    <t>Average waiting time for those with a contact date before 1st April 2019 ³</t>
  </si>
  <si>
    <t>Provider</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</si>
</sst>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2"/>
      <color theme="1"/>
      <name val="Arial"/>
      <family val="2"/>
    </font>
    <font>
      <sz val="10"/>
      <name val="Arial"/>
      <family val="2"/>
    </font>
    <font>
      <sz val="18"/>
      <color rgb="FFFF0000"/>
      <name val="Arial"/>
      <family val="2"/>
    </font>
    <font>
      <b/>
      <sz val="11"/>
      <color indexed="8"/>
      <name val="Arial"/>
      <family val="2"/>
    </font>
    <font>
      <sz val="10"/>
      <color indexed="8"/>
      <name val="Arial"/>
      <family val="2"/>
    </font>
    <font>
      <b/>
      <sz val="10"/>
      <name val="Arial"/>
      <family val="2"/>
    </font>
    <font>
      <vertAlign val="superscript"/>
      <sz val="10"/>
      <name val="Arial"/>
      <family val="2"/>
    </font>
    <font>
      <b/>
      <sz val="10"/>
      <color indexed="8"/>
      <name val="Arial"/>
      <family val="2"/>
    </font>
    <font>
      <sz val="10"/>
      <color theme="1"/>
      <name val="Arial"/>
      <family val="2"/>
    </font>
    <font>
      <sz val="9"/>
      <name val="Arial"/>
      <family val="2"/>
    </font>
    <font>
      <sz val="9"/>
      <color theme="1"/>
      <name val="Arial"/>
      <family val="2"/>
    </font>
    <font>
      <u/>
      <sz val="10"/>
      <color indexed="14"/>
      <name val="Arial"/>
      <family val="2"/>
    </font>
    <font>
      <b/>
      <sz val="10"/>
      <color theme="1"/>
      <name val="Arial"/>
      <family val="2"/>
    </font>
    <font>
      <vertAlign val="superscript"/>
      <sz val="12"/>
      <name val="Arial"/>
      <family val="2"/>
    </font>
    <font>
      <u/>
      <sz val="12"/>
      <color theme="10"/>
      <name val="Arial"/>
      <family val="2"/>
    </font>
    <font>
      <sz val="11"/>
      <color theme="1"/>
      <name val="Calibri"/>
      <family val="2"/>
      <scheme val="minor"/>
    </font>
    <font>
      <b/>
      <sz val="27"/>
      <color theme="4"/>
      <name val="Calibri"/>
      <family val="2"/>
      <scheme val="minor"/>
    </font>
    <font>
      <sz val="35"/>
      <color rgb="FF003360"/>
      <name val="Calibri"/>
      <family val="2"/>
      <scheme val="minor"/>
    </font>
    <font>
      <b/>
      <sz val="20"/>
      <color theme="9"/>
      <name val="Calibri"/>
      <family val="2"/>
      <scheme val="minor"/>
    </font>
    <font>
      <b/>
      <sz val="20"/>
      <color rgb="FF00A050"/>
      <name val="Calibri"/>
      <family val="2"/>
      <scheme val="minor"/>
    </font>
    <font>
      <sz val="11"/>
      <name val="Calibri"/>
      <family val="2"/>
      <scheme val="minor"/>
    </font>
    <font>
      <b/>
      <sz val="11"/>
      <name val="Calibri"/>
      <family val="2"/>
      <scheme val="minor"/>
    </font>
    <font>
      <u/>
      <sz val="11"/>
      <color theme="10"/>
      <name val="Calibri"/>
      <family val="2"/>
    </font>
    <font>
      <u/>
      <sz val="11"/>
      <color theme="10"/>
      <name val="Calibri"/>
      <family val="2"/>
      <scheme val="minor"/>
    </font>
    <font>
      <b/>
      <sz val="12"/>
      <color rgb="FF424D58"/>
      <name val="Calibri"/>
      <family val="2"/>
      <scheme val="minor"/>
    </font>
    <font>
      <sz val="12"/>
      <color rgb="FF424D58"/>
      <name val="Calibri"/>
      <family val="2"/>
      <scheme val="minor"/>
    </font>
    <font>
      <sz val="11"/>
      <color rgb="FF424D58"/>
      <name val="Calibri"/>
      <family val="2"/>
      <scheme val="minor"/>
    </font>
    <font>
      <u/>
      <sz val="12"/>
      <color rgb="FF004488"/>
      <name val="Arial"/>
      <family val="2"/>
    </font>
    <font>
      <u/>
      <sz val="11"/>
      <color rgb="FF004488"/>
      <name val="Arial"/>
      <family val="2"/>
    </font>
    <font>
      <sz val="11"/>
      <color theme="10"/>
      <name val="Calibri"/>
      <family val="2"/>
      <scheme val="minor"/>
    </font>
    <font>
      <sz val="10"/>
      <name val="Calibri"/>
      <family val="2"/>
    </font>
    <font>
      <sz val="12"/>
      <color theme="1"/>
      <name val="Arial"/>
      <family val="2"/>
    </font>
  </fonts>
  <fills count="2">
    <fill>
      <patternFill patternType="none"/>
    </fill>
    <fill>
      <patternFill patternType="gray125"/>
    </fill>
  </fills>
  <borders count="4">
    <border>
      <left/>
      <right/>
      <top/>
      <bottom/>
      <diagonal/>
    </border>
    <border>
      <left/>
      <right/>
      <top/>
      <bottom style="medium">
        <color indexed="64"/>
      </bottom>
      <diagonal/>
    </border>
    <border>
      <left/>
      <right/>
      <top style="medium">
        <color indexed="8"/>
      </top>
      <bottom/>
      <diagonal/>
    </border>
    <border>
      <left/>
      <right/>
      <top/>
      <bottom style="medium">
        <color indexed="8"/>
      </bottom>
      <diagonal/>
    </border>
  </borders>
  <cellStyleXfs count="7">
    <xf numFmtId="0" fontId="0" fillId="0" borderId="0"/>
    <xf numFmtId="0" fontId="1" fillId="0" borderId="0"/>
    <xf numFmtId="0" fontId="14" fillId="0" borderId="0" applyNumberFormat="0" applyFill="0" applyBorder="0" applyAlignment="0" applyProtection="0"/>
    <xf numFmtId="0" fontId="15" fillId="0" borderId="0"/>
    <xf numFmtId="0" fontId="22" fillId="0" borderId="0" applyNumberFormat="0" applyFill="0" applyBorder="0" applyAlignment="0" applyProtection="0"/>
    <xf numFmtId="0" fontId="27" fillId="0" borderId="0" applyNumberFormat="0" applyFill="0" applyBorder="0" applyAlignment="0" applyProtection="0"/>
    <xf numFmtId="9" fontId="31" fillId="0" borderId="0" applyFont="0" applyFill="0" applyBorder="0" applyAlignment="0" applyProtection="0"/>
  </cellStyleXfs>
  <cellXfs count="89">
    <xf numFmtId="0" fontId="0" fillId="0" borderId="0" xfId="0"/>
    <xf numFmtId="0" fontId="2" fillId="0" borderId="0" xfId="1" applyFont="1"/>
    <xf numFmtId="0" fontId="1" fillId="0" borderId="0" xfId="1" applyAlignment="1">
      <alignment horizontal="right"/>
    </xf>
    <xf numFmtId="0" fontId="3" fillId="0" borderId="0" xfId="1" applyFont="1" applyAlignment="1" applyProtection="1">
      <alignment horizontal="right" vertical="top" wrapText="1" readingOrder="1"/>
      <protection locked="0"/>
    </xf>
    <xf numFmtId="0" fontId="4" fillId="0" borderId="0" xfId="1" applyFont="1" applyAlignment="1" applyProtection="1">
      <alignment vertical="top" wrapText="1" readingOrder="1"/>
      <protection locked="0"/>
    </xf>
    <xf numFmtId="0" fontId="4" fillId="0" borderId="0" xfId="1" applyFont="1" applyAlignment="1" applyProtection="1">
      <alignment wrapText="1" readingOrder="1"/>
      <protection locked="0"/>
    </xf>
    <xf numFmtId="0" fontId="5" fillId="0" borderId="0" xfId="1" applyFont="1" applyAlignment="1">
      <alignment horizontal="right" vertical="top"/>
    </xf>
    <xf numFmtId="0" fontId="1" fillId="0" borderId="0" xfId="1" applyAlignment="1">
      <alignment horizontal="right" vertical="top" wrapText="1"/>
    </xf>
    <xf numFmtId="0" fontId="1" fillId="0" borderId="1" xfId="1" applyBorder="1" applyAlignment="1">
      <alignment horizontal="right" vertical="top" wrapText="1"/>
    </xf>
    <xf numFmtId="0" fontId="4" fillId="0" borderId="2" xfId="1" applyFont="1" applyBorder="1" applyAlignment="1" applyProtection="1">
      <alignment vertical="top" wrapText="1" readingOrder="1"/>
      <protection locked="0"/>
    </xf>
    <xf numFmtId="0" fontId="1" fillId="0" borderId="2" xfId="1" applyBorder="1" applyAlignment="1" applyProtection="1">
      <alignment horizontal="right" vertical="top" wrapText="1"/>
      <protection locked="0"/>
    </xf>
    <xf numFmtId="0" fontId="1" fillId="0" borderId="0" xfId="1" applyAlignment="1" applyProtection="1">
      <alignment horizontal="right" vertical="top" wrapText="1"/>
      <protection locked="0"/>
    </xf>
    <xf numFmtId="0" fontId="7" fillId="0" borderId="0" xfId="1" applyFont="1" applyAlignment="1" applyProtection="1">
      <alignment vertical="top" wrapText="1" readingOrder="1"/>
      <protection locked="0"/>
    </xf>
    <xf numFmtId="3" fontId="5" fillId="0" borderId="0" xfId="1" applyNumberFormat="1" applyFont="1" applyAlignment="1">
      <alignment horizontal="right"/>
    </xf>
    <xf numFmtId="0" fontId="8" fillId="0" borderId="0" xfId="0" applyFont="1" applyAlignment="1">
      <alignment horizontal="right"/>
    </xf>
    <xf numFmtId="9" fontId="1" fillId="0" borderId="0" xfId="1" applyNumberFormat="1" applyAlignment="1">
      <alignment horizontal="right"/>
    </xf>
    <xf numFmtId="3" fontId="1" fillId="0" borderId="0" xfId="1" applyNumberFormat="1" applyAlignment="1">
      <alignment horizontal="right"/>
    </xf>
    <xf numFmtId="1" fontId="1" fillId="0" borderId="0" xfId="1" applyNumberFormat="1" applyAlignment="1">
      <alignment horizontal="right"/>
    </xf>
    <xf numFmtId="0" fontId="4" fillId="0" borderId="3" xfId="1" applyFont="1" applyBorder="1" applyAlignment="1" applyProtection="1">
      <alignment vertical="top" wrapText="1" readingOrder="1"/>
      <protection locked="0"/>
    </xf>
    <xf numFmtId="0" fontId="1" fillId="0" borderId="3" xfId="1" applyBorder="1" applyAlignment="1" applyProtection="1">
      <alignment horizontal="right" vertical="top" wrapText="1"/>
      <protection locked="0"/>
    </xf>
    <xf numFmtId="0" fontId="1" fillId="0" borderId="1" xfId="1" applyBorder="1" applyAlignment="1" applyProtection="1">
      <alignment horizontal="right" vertical="top" wrapText="1"/>
      <protection locked="0"/>
    </xf>
    <xf numFmtId="0" fontId="1" fillId="0" borderId="1" xfId="1" applyBorder="1" applyAlignment="1">
      <alignment horizontal="right"/>
    </xf>
    <xf numFmtId="0" fontId="5" fillId="0" borderId="0" xfId="1" applyFont="1" applyAlignment="1">
      <alignment horizontal="right"/>
    </xf>
    <xf numFmtId="0" fontId="9" fillId="0" borderId="0" xfId="1" applyFont="1"/>
    <xf numFmtId="0" fontId="10" fillId="0" borderId="0" xfId="1" applyFont="1"/>
    <xf numFmtId="0" fontId="10" fillId="0" borderId="0" xfId="1" applyFont="1" applyAlignment="1">
      <alignment horizontal="right"/>
    </xf>
    <xf numFmtId="0" fontId="8" fillId="0" borderId="0" xfId="1" applyFont="1" applyAlignment="1">
      <alignment horizontal="right"/>
    </xf>
    <xf numFmtId="0" fontId="8" fillId="0" borderId="0" xfId="1" applyFont="1"/>
    <xf numFmtId="0" fontId="5" fillId="0" borderId="0" xfId="1" applyFont="1" applyAlignment="1" applyProtection="1">
      <alignment vertical="top" wrapText="1" readingOrder="1"/>
      <protection locked="0"/>
    </xf>
    <xf numFmtId="0" fontId="11" fillId="0" borderId="0" xfId="1" applyFont="1" applyAlignment="1" applyProtection="1">
      <alignment vertical="top" wrapText="1" readingOrder="1"/>
      <protection locked="0"/>
    </xf>
    <xf numFmtId="0" fontId="5" fillId="0" borderId="0" xfId="1" applyFont="1" applyAlignment="1">
      <alignment horizontal="center" vertical="top"/>
    </xf>
    <xf numFmtId="0" fontId="1" fillId="0" borderId="0" xfId="1" applyAlignment="1">
      <alignment horizontal="center" vertical="top" wrapText="1"/>
    </xf>
    <xf numFmtId="0" fontId="1" fillId="0" borderId="1" xfId="1" applyBorder="1" applyAlignment="1">
      <alignment horizontal="center" vertical="top" wrapText="1"/>
    </xf>
    <xf numFmtId="0" fontId="1" fillId="0" borderId="2" xfId="1" applyBorder="1" applyAlignment="1" applyProtection="1">
      <alignment vertical="top" wrapText="1"/>
      <protection locked="0"/>
    </xf>
    <xf numFmtId="0" fontId="1" fillId="0" borderId="0" xfId="1" applyAlignment="1" applyProtection="1">
      <alignment vertical="top" wrapText="1"/>
      <protection locked="0"/>
    </xf>
    <xf numFmtId="0" fontId="12" fillId="0" borderId="0" xfId="1" applyFont="1"/>
    <xf numFmtId="3" fontId="12" fillId="0" borderId="0" xfId="1" applyNumberFormat="1" applyFont="1" applyAlignment="1">
      <alignment horizontal="right"/>
    </xf>
    <xf numFmtId="9" fontId="8" fillId="0" borderId="0" xfId="1" applyNumberFormat="1" applyFont="1" applyAlignment="1">
      <alignment horizontal="right"/>
    </xf>
    <xf numFmtId="0" fontId="13" fillId="0" borderId="0" xfId="1" applyFont="1"/>
    <xf numFmtId="0" fontId="8" fillId="0" borderId="1" xfId="1" applyFont="1" applyBorder="1"/>
    <xf numFmtId="0" fontId="1" fillId="0" borderId="1" xfId="1" applyBorder="1"/>
    <xf numFmtId="0" fontId="1" fillId="0" borderId="3" xfId="1" applyBorder="1" applyAlignment="1" applyProtection="1">
      <alignment vertical="top" wrapText="1"/>
      <protection locked="0"/>
    </xf>
    <xf numFmtId="0" fontId="1" fillId="0" borderId="0" xfId="1"/>
    <xf numFmtId="0" fontId="15" fillId="0" borderId="0" xfId="3" applyAlignment="1">
      <alignment wrapText="1"/>
    </xf>
    <xf numFmtId="0" fontId="20" fillId="0" borderId="0" xfId="3" applyFont="1" applyAlignment="1" applyProtection="1">
      <alignment vertical="top" wrapText="1"/>
      <protection locked="0"/>
    </xf>
    <xf numFmtId="0" fontId="24" fillId="0" borderId="0" xfId="3" applyFont="1" applyAlignment="1">
      <alignment vertical="center"/>
    </xf>
    <xf numFmtId="0" fontId="25" fillId="0" borderId="0" xfId="3" applyFont="1" applyAlignment="1">
      <alignment vertical="center"/>
    </xf>
    <xf numFmtId="0" fontId="15" fillId="0" borderId="0" xfId="3" applyAlignment="1">
      <alignment vertical="center"/>
    </xf>
    <xf numFmtId="0" fontId="26" fillId="0" borderId="0" xfId="3" applyFont="1" applyAlignment="1">
      <alignment vertical="center"/>
    </xf>
    <xf numFmtId="0" fontId="22" fillId="0" borderId="0" xfId="4" applyFill="1" applyAlignment="1">
      <alignment vertical="center"/>
    </xf>
    <xf numFmtId="0" fontId="15" fillId="0" borderId="0" xfId="3" applyFill="1" applyAlignment="1"/>
    <xf numFmtId="9" fontId="1" fillId="0" borderId="0" xfId="1" applyNumberFormat="1"/>
    <xf numFmtId="1" fontId="1" fillId="0" borderId="0" xfId="1" applyNumberFormat="1"/>
    <xf numFmtId="0" fontId="5" fillId="0" borderId="1" xfId="1" applyFont="1" applyBorder="1" applyAlignment="1">
      <alignment horizontal="right"/>
    </xf>
    <xf numFmtId="9" fontId="1" fillId="0" borderId="1" xfId="1" applyNumberFormat="1" applyBorder="1" applyAlignment="1">
      <alignment horizontal="right"/>
    </xf>
    <xf numFmtId="1" fontId="1" fillId="0" borderId="1" xfId="1" applyNumberFormat="1" applyBorder="1" applyAlignment="1">
      <alignment horizontal="right"/>
    </xf>
    <xf numFmtId="0" fontId="8" fillId="0" borderId="1" xfId="0" applyFont="1" applyBorder="1" applyAlignment="1">
      <alignment horizontal="right"/>
    </xf>
    <xf numFmtId="3" fontId="1" fillId="0" borderId="1" xfId="1" applyNumberFormat="1" applyBorder="1" applyAlignment="1">
      <alignment horizontal="right"/>
    </xf>
    <xf numFmtId="0" fontId="15" fillId="0" borderId="0" xfId="3" applyFill="1" applyAlignment="1">
      <alignment wrapText="1"/>
    </xf>
    <xf numFmtId="0" fontId="23" fillId="0" borderId="0" xfId="4" applyFont="1" applyFill="1" applyAlignment="1">
      <alignment wrapText="1"/>
    </xf>
    <xf numFmtId="0" fontId="3" fillId="0" borderId="0" xfId="1" applyFont="1" applyAlignment="1" applyProtection="1">
      <alignment vertical="top" readingOrder="1"/>
      <protection locked="0"/>
    </xf>
    <xf numFmtId="0" fontId="23" fillId="0" borderId="0" xfId="2" applyFont="1" applyFill="1" applyAlignment="1"/>
    <xf numFmtId="3" fontId="8" fillId="0" borderId="0" xfId="0" applyNumberFormat="1" applyFont="1" applyAlignment="1">
      <alignment horizontal="right"/>
    </xf>
    <xf numFmtId="3" fontId="1" fillId="0" borderId="3" xfId="1" applyNumberFormat="1" applyBorder="1" applyAlignment="1" applyProtection="1">
      <alignment horizontal="right" vertical="top" wrapText="1"/>
      <protection locked="0"/>
    </xf>
    <xf numFmtId="3" fontId="8" fillId="0" borderId="0" xfId="1" applyNumberFormat="1" applyFont="1" applyAlignment="1">
      <alignment horizontal="right"/>
    </xf>
    <xf numFmtId="3" fontId="1" fillId="0" borderId="1" xfId="1" applyNumberFormat="1" applyBorder="1" applyAlignment="1" applyProtection="1">
      <alignment horizontal="right" vertical="top" wrapText="1"/>
      <protection locked="0"/>
    </xf>
    <xf numFmtId="1" fontId="0" fillId="0" borderId="0" xfId="0" applyNumberFormat="1"/>
    <xf numFmtId="9" fontId="0" fillId="0" borderId="0" xfId="6" applyFont="1"/>
    <xf numFmtId="0" fontId="21" fillId="0" borderId="0" xfId="3" applyFont="1" applyAlignment="1">
      <alignment wrapText="1"/>
    </xf>
    <xf numFmtId="0" fontId="23" fillId="0" borderId="0" xfId="2" applyFont="1" applyFill="1" applyAlignment="1">
      <alignment wrapText="1"/>
    </xf>
    <xf numFmtId="0" fontId="16" fillId="0" borderId="0" xfId="3" applyFont="1" applyAlignment="1">
      <alignment horizontal="left" vertical="center" wrapText="1"/>
    </xf>
    <xf numFmtId="0" fontId="17" fillId="0" borderId="0" xfId="3" applyFont="1" applyAlignment="1">
      <alignment horizontal="left" vertical="center" wrapText="1"/>
    </xf>
    <xf numFmtId="0" fontId="18" fillId="0" borderId="0" xfId="3" applyFont="1" applyAlignment="1">
      <alignment horizontal="left" vertical="top" wrapText="1"/>
    </xf>
    <xf numFmtId="0" fontId="19" fillId="0" borderId="0" xfId="3" applyFont="1" applyAlignment="1">
      <alignment horizontal="left" vertical="top" wrapText="1"/>
    </xf>
    <xf numFmtId="0" fontId="20" fillId="0" borderId="0" xfId="3" applyFont="1" applyAlignment="1">
      <alignment wrapText="1"/>
    </xf>
    <xf numFmtId="0" fontId="23" fillId="0" borderId="0" xfId="2" applyFont="1" applyAlignment="1">
      <alignment wrapText="1"/>
    </xf>
    <xf numFmtId="0" fontId="15" fillId="0" borderId="0" xfId="3" applyAlignment="1">
      <alignment wrapText="1"/>
    </xf>
    <xf numFmtId="0" fontId="23" fillId="0" borderId="0" xfId="2" applyFont="1" applyAlignment="1" applyProtection="1">
      <alignment vertical="top" wrapText="1"/>
      <protection locked="0"/>
    </xf>
    <xf numFmtId="0" fontId="20" fillId="0" borderId="0" xfId="3" applyFont="1" applyAlignment="1">
      <alignment vertical="top" wrapText="1"/>
    </xf>
    <xf numFmtId="0" fontId="21" fillId="0" borderId="0" xfId="3" applyFont="1" applyAlignment="1" applyProtection="1">
      <alignment vertical="top" wrapText="1"/>
      <protection locked="0"/>
    </xf>
    <xf numFmtId="0" fontId="20" fillId="0" borderId="0" xfId="3" applyFont="1" applyFill="1" applyAlignment="1" applyProtection="1">
      <alignment vertical="top" wrapText="1"/>
      <protection locked="0"/>
    </xf>
    <xf numFmtId="0" fontId="23" fillId="0" borderId="0" xfId="4" applyFont="1" applyFill="1" applyAlignment="1">
      <alignment wrapText="1"/>
    </xf>
    <xf numFmtId="0" fontId="23" fillId="0" borderId="0" xfId="4" quotePrefix="1" applyFont="1" applyFill="1" applyBorder="1" applyAlignment="1" applyProtection="1">
      <alignment vertical="top" wrapText="1"/>
      <protection locked="0"/>
    </xf>
    <xf numFmtId="0" fontId="23" fillId="0" borderId="0" xfId="2" applyFont="1" applyAlignment="1" applyProtection="1">
      <alignment vertical="top"/>
      <protection locked="0"/>
    </xf>
    <xf numFmtId="0" fontId="20" fillId="0" borderId="0" xfId="3" applyFont="1" applyAlignment="1" applyProtection="1">
      <alignment horizontal="left" vertical="top" wrapText="1"/>
      <protection locked="0"/>
    </xf>
    <xf numFmtId="0" fontId="20" fillId="0" borderId="0" xfId="3" applyFont="1" applyAlignment="1" applyProtection="1">
      <alignment vertical="top" wrapText="1"/>
      <protection locked="0"/>
    </xf>
    <xf numFmtId="0" fontId="28" fillId="0" borderId="0" xfId="5" applyFont="1" applyFill="1" applyAlignment="1" applyProtection="1">
      <alignment horizontal="left" vertical="top" wrapText="1"/>
      <protection locked="0"/>
    </xf>
    <xf numFmtId="0" fontId="3" fillId="0" borderId="0" xfId="1" applyFont="1" applyAlignment="1" applyProtection="1">
      <alignment horizontal="left" vertical="top" readingOrder="1"/>
      <protection locked="0"/>
    </xf>
    <xf numFmtId="0" fontId="1" fillId="0" borderId="0" xfId="1"/>
  </cellXfs>
  <cellStyles count="7">
    <cellStyle name="Followed Hyperlink 2" xfId="5"/>
    <cellStyle name="Hyperlink" xfId="2" builtinId="8"/>
    <cellStyle name="Hyperlink 2" xfId="4"/>
    <cellStyle name="Normal" xfId="0" builtinId="0"/>
    <cellStyle name="Normal 2" xfId="1"/>
    <cellStyle name="Normal 3" xfId="3"/>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6896100</xdr:colOff>
      <xdr:row>1</xdr:row>
      <xdr:rowOff>57150</xdr:rowOff>
    </xdr:from>
    <xdr:to>
      <xdr:col>1</xdr:col>
      <xdr:colOff>8093784</xdr:colOff>
      <xdr:row>6</xdr:row>
      <xdr:rowOff>43566</xdr:rowOff>
    </xdr:to>
    <xdr:pic>
      <xdr:nvPicPr>
        <xdr:cNvPr id="2" name="Picture 1">
          <a:extLst>
            <a:ext uri="{FF2B5EF4-FFF2-40B4-BE49-F238E27FC236}">
              <a16:creationId xmlns="" xmlns:a16="http://schemas.microsoft.com/office/drawing/2014/main" id="{9F4732AF-C3A5-41D4-80E5-63DA3D8BCE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91425" y="238125"/>
          <a:ext cx="1197684" cy="947320"/>
        </a:xfrm>
        <a:prstGeom prst="rect">
          <a:avLst/>
        </a:prstGeom>
      </xdr:spPr>
    </xdr:pic>
    <xdr:clientData/>
  </xdr:twoCellAnchor>
  <xdr:twoCellAnchor>
    <xdr:from>
      <xdr:col>0</xdr:col>
      <xdr:colOff>0</xdr:colOff>
      <xdr:row>40</xdr:row>
      <xdr:rowOff>95250</xdr:rowOff>
    </xdr:from>
    <xdr:to>
      <xdr:col>1</xdr:col>
      <xdr:colOff>76200</xdr:colOff>
      <xdr:row>42</xdr:row>
      <xdr:rowOff>38100</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 xmlns:a16="http://schemas.microsoft.com/office/drawing/2014/main" id="{4DB95C91-2973-49FC-A14C-3B788A4FD93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7610475"/>
          <a:ext cx="77152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838200</xdr:colOff>
      <xdr:row>0</xdr:row>
      <xdr:rowOff>9525</xdr:rowOff>
    </xdr:from>
    <xdr:to>
      <xdr:col>11</xdr:col>
      <xdr:colOff>130884</xdr:colOff>
      <xdr:row>3</xdr:row>
      <xdr:rowOff>148341</xdr:rowOff>
    </xdr:to>
    <xdr:pic>
      <xdr:nvPicPr>
        <xdr:cNvPr id="2" name="Picture 1">
          <a:extLst>
            <a:ext uri="{FF2B5EF4-FFF2-40B4-BE49-F238E27FC236}">
              <a16:creationId xmlns="" xmlns:a16="http://schemas.microsoft.com/office/drawing/2014/main" id="{F4CF51EB-3046-429F-8A8A-F4B7CDC2FF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82075" y="9525"/>
          <a:ext cx="1197684" cy="9389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438150</xdr:colOff>
      <xdr:row>0</xdr:row>
      <xdr:rowOff>0</xdr:rowOff>
    </xdr:from>
    <xdr:to>
      <xdr:col>10</xdr:col>
      <xdr:colOff>111834</xdr:colOff>
      <xdr:row>4</xdr:row>
      <xdr:rowOff>34041</xdr:rowOff>
    </xdr:to>
    <xdr:pic>
      <xdr:nvPicPr>
        <xdr:cNvPr id="2" name="Picture 1">
          <a:extLst>
            <a:ext uri="{FF2B5EF4-FFF2-40B4-BE49-F238E27FC236}">
              <a16:creationId xmlns="" xmlns:a16="http://schemas.microsoft.com/office/drawing/2014/main" id="{7005043D-2F7A-45C8-82E3-95C91602C8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11450" y="0"/>
          <a:ext cx="1197684" cy="9389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847725</xdr:colOff>
      <xdr:row>0</xdr:row>
      <xdr:rowOff>0</xdr:rowOff>
    </xdr:from>
    <xdr:to>
      <xdr:col>11</xdr:col>
      <xdr:colOff>140409</xdr:colOff>
      <xdr:row>3</xdr:row>
      <xdr:rowOff>138816</xdr:rowOff>
    </xdr:to>
    <xdr:pic>
      <xdr:nvPicPr>
        <xdr:cNvPr id="2" name="Picture 1">
          <a:extLst>
            <a:ext uri="{FF2B5EF4-FFF2-40B4-BE49-F238E27FC236}">
              <a16:creationId xmlns="" xmlns:a16="http://schemas.microsoft.com/office/drawing/2014/main" id="{5C2A3915-15AD-4AD2-80DF-36E2C09771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91600" y="0"/>
          <a:ext cx="1197684" cy="93891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447675</xdr:colOff>
      <xdr:row>0</xdr:row>
      <xdr:rowOff>9525</xdr:rowOff>
    </xdr:from>
    <xdr:to>
      <xdr:col>10</xdr:col>
      <xdr:colOff>121359</xdr:colOff>
      <xdr:row>4</xdr:row>
      <xdr:rowOff>43566</xdr:rowOff>
    </xdr:to>
    <xdr:pic>
      <xdr:nvPicPr>
        <xdr:cNvPr id="2" name="Picture 1">
          <a:extLst>
            <a:ext uri="{FF2B5EF4-FFF2-40B4-BE49-F238E27FC236}">
              <a16:creationId xmlns="" xmlns:a16="http://schemas.microsoft.com/office/drawing/2014/main" id="{AC15DC2F-3479-4572-8229-1B1D086DB3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20975" y="9525"/>
          <a:ext cx="1197684" cy="93891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828675</xdr:colOff>
      <xdr:row>0</xdr:row>
      <xdr:rowOff>19050</xdr:rowOff>
    </xdr:from>
    <xdr:to>
      <xdr:col>11</xdr:col>
      <xdr:colOff>121359</xdr:colOff>
      <xdr:row>3</xdr:row>
      <xdr:rowOff>157866</xdr:rowOff>
    </xdr:to>
    <xdr:pic>
      <xdr:nvPicPr>
        <xdr:cNvPr id="2" name="Picture 1">
          <a:extLst>
            <a:ext uri="{FF2B5EF4-FFF2-40B4-BE49-F238E27FC236}">
              <a16:creationId xmlns="" xmlns:a16="http://schemas.microsoft.com/office/drawing/2014/main" id="{A6435301-7D4C-4B8D-A823-9055873DAF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72550" y="19050"/>
          <a:ext cx="1197684" cy="93891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457200</xdr:colOff>
      <xdr:row>0</xdr:row>
      <xdr:rowOff>0</xdr:rowOff>
    </xdr:from>
    <xdr:to>
      <xdr:col>10</xdr:col>
      <xdr:colOff>130884</xdr:colOff>
      <xdr:row>4</xdr:row>
      <xdr:rowOff>34041</xdr:rowOff>
    </xdr:to>
    <xdr:pic>
      <xdr:nvPicPr>
        <xdr:cNvPr id="2" name="Picture 1">
          <a:extLst>
            <a:ext uri="{FF2B5EF4-FFF2-40B4-BE49-F238E27FC236}">
              <a16:creationId xmlns="" xmlns:a16="http://schemas.microsoft.com/office/drawing/2014/main" id="{8ED2C91B-FE63-40A1-9E2C-EFC76631C1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430500" y="0"/>
          <a:ext cx="1197684" cy="93891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01%20Excel%20Statistical%20template%20v1r6A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Notes and definitions"/>
      <sheetName val="Table 1"/>
      <sheetName val="Table 2"/>
    </sheetNames>
    <sheetDataSet>
      <sheetData sheetId="0" refreshError="1"/>
      <sheetData sheetId="1" refreshError="1">
        <row r="9">
          <cell r="A9" t="str">
            <v>Notes and definitions:</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nationalarchives.gov.uk/doc/open-government-licence" TargetMode="External"/><Relationship Id="rId7" Type="http://schemas.openxmlformats.org/officeDocument/2006/relationships/hyperlink" Target="https://digital.nhs.uk/data-and-information/data-tools-and-services/data-services/mental-health-data-hub"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s://digital.nhs.uk/data-and-information/publications/statistical/learning-disability-services-statistics" TargetMode="External"/><Relationship Id="rId5" Type="http://schemas.openxmlformats.org/officeDocument/2006/relationships/hyperlink" Target="https://digital.nhs.uk/data-and-information/publications/statistical/autism-statistics/autism-statistics" TargetMode="External"/><Relationship Id="rId4" Type="http://schemas.openxmlformats.org/officeDocument/2006/relationships/hyperlink" Target="http://www.nationalarchives.gov.uk/doc/open-government-licence"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8:G51"/>
  <sheetViews>
    <sheetView showGridLines="0" zoomScale="85" zoomScaleNormal="85" workbookViewId="0"/>
  </sheetViews>
  <sheetFormatPr defaultColWidth="8" defaultRowHeight="15" x14ac:dyDescent="0.25"/>
  <cols>
    <col min="1" max="1" width="8.109375" style="43" customWidth="1"/>
    <col min="2" max="2" width="97.21875" style="43" customWidth="1"/>
    <col min="3" max="16384" width="8" style="43"/>
  </cols>
  <sheetData>
    <row r="8" spans="1:2" ht="33.75" customHeight="1" x14ac:dyDescent="0.25">
      <c r="A8" s="70" t="s">
        <v>109</v>
      </c>
      <c r="B8" s="71"/>
    </row>
    <row r="9" spans="1:2" ht="55.5" customHeight="1" x14ac:dyDescent="0.25">
      <c r="A9" s="72" t="s">
        <v>121</v>
      </c>
      <c r="B9" s="73"/>
    </row>
    <row r="10" spans="1:2" x14ac:dyDescent="0.25">
      <c r="A10" s="74" t="s">
        <v>110</v>
      </c>
      <c r="B10" s="74"/>
    </row>
    <row r="11" spans="1:2" x14ac:dyDescent="0.25">
      <c r="A11" s="75" t="s">
        <v>111</v>
      </c>
      <c r="B11" s="75"/>
    </row>
    <row r="12" spans="1:2" x14ac:dyDescent="0.25">
      <c r="A12" s="76"/>
      <c r="B12" s="76"/>
    </row>
    <row r="13" spans="1:2" x14ac:dyDescent="0.25">
      <c r="A13" s="68" t="s">
        <v>93</v>
      </c>
      <c r="B13" s="68"/>
    </row>
    <row r="14" spans="1:2" ht="275.25" customHeight="1" x14ac:dyDescent="0.25">
      <c r="A14" s="78" t="s">
        <v>120</v>
      </c>
      <c r="B14" s="78"/>
    </row>
    <row r="15" spans="1:2" x14ac:dyDescent="0.25">
      <c r="A15" s="76"/>
      <c r="B15" s="76"/>
    </row>
    <row r="16" spans="1:2" ht="14.25" customHeight="1" x14ac:dyDescent="0.25">
      <c r="A16" s="79" t="s">
        <v>94</v>
      </c>
      <c r="B16" s="79"/>
    </row>
    <row r="17" spans="1:3" s="58" customFormat="1" ht="30" customHeight="1" x14ac:dyDescent="0.25">
      <c r="A17" s="80" t="s">
        <v>95</v>
      </c>
      <c r="B17" s="80"/>
    </row>
    <row r="18" spans="1:3" s="58" customFormat="1" x14ac:dyDescent="0.25">
      <c r="A18" s="81" t="str">
        <f>'[1]Notes and definitions'!A9</f>
        <v>Notes and definitions:</v>
      </c>
      <c r="B18" s="81"/>
    </row>
    <row r="19" spans="1:3" s="58" customFormat="1" x14ac:dyDescent="0.25">
      <c r="A19" s="69" t="str">
        <f>'Q1 2018-19 Demographics'!B5</f>
        <v>Table 1a: Length of time patients referred with suspected autism wait for a first appointment, April-June 2018 (Q1)</v>
      </c>
      <c r="B19" s="69"/>
    </row>
    <row r="20" spans="1:3" s="58" customFormat="1" x14ac:dyDescent="0.25">
      <c r="A20" s="69" t="str">
        <f>'Q1 2018-19 Providers'!B5</f>
        <v>Table 1b: Length of time patients referred with suspected autism wait for a first appointment by provider, April-June 2018 (Q1)</v>
      </c>
      <c r="B20" s="69"/>
    </row>
    <row r="21" spans="1:3" s="58" customFormat="1" x14ac:dyDescent="0.25">
      <c r="A21" s="69" t="str">
        <f>'Q2 2018-19 Demographics'!B5</f>
        <v>Table 2a: Length of time patients referred with suspected autism wait for a first appointment, July-September 2018 (Q2)</v>
      </c>
      <c r="B21" s="69"/>
    </row>
    <row r="22" spans="1:3" s="58" customFormat="1" x14ac:dyDescent="0.25">
      <c r="A22" s="61" t="str">
        <f>'Q2 2018-19 Providers'!B5</f>
        <v>Table 2b: Length of time patients referred with suspected autism wait for a first appointment by provider, July-September 2018 (Q2)</v>
      </c>
      <c r="B22" s="59"/>
    </row>
    <row r="23" spans="1:3" s="58" customFormat="1" x14ac:dyDescent="0.25">
      <c r="A23" s="61" t="str">
        <f>'Q3 2018-19 Demographics'!B5</f>
        <v>Table 3a: Length of time patients referred with suspected autism wait for a first appointment,  October-December 2018 (Q3)</v>
      </c>
      <c r="B23" s="59"/>
    </row>
    <row r="24" spans="1:3" s="58" customFormat="1" x14ac:dyDescent="0.25">
      <c r="A24" s="61" t="str">
        <f>'Q3 2018-19 Providers'!B5</f>
        <v>Table 3b: Length of time patients referred with suspected autism wait for a first appointment by provider, October-December 2018 (Q3)</v>
      </c>
      <c r="B24" s="59"/>
    </row>
    <row r="25" spans="1:3" s="58" customFormat="1" x14ac:dyDescent="0.25">
      <c r="A25" s="61" t="e">
        <f>#REF!</f>
        <v>#REF!</v>
      </c>
      <c r="B25" s="59"/>
    </row>
    <row r="26" spans="1:3" x14ac:dyDescent="0.25">
      <c r="A26" s="82"/>
      <c r="B26" s="82"/>
    </row>
    <row r="27" spans="1:3" ht="15" customHeight="1" x14ac:dyDescent="0.25">
      <c r="A27" s="79" t="s">
        <v>96</v>
      </c>
      <c r="B27" s="79"/>
    </row>
    <row r="28" spans="1:3" ht="30.75" customHeight="1" x14ac:dyDescent="0.25">
      <c r="A28" s="77" t="s">
        <v>112</v>
      </c>
      <c r="B28" s="83"/>
      <c r="C28" s="50"/>
    </row>
    <row r="29" spans="1:3" ht="30.75" customHeight="1" x14ac:dyDescent="0.25">
      <c r="A29" s="77" t="s">
        <v>113</v>
      </c>
      <c r="B29" s="77"/>
    </row>
    <row r="30" spans="1:3" x14ac:dyDescent="0.25">
      <c r="A30" s="82"/>
      <c r="B30" s="82"/>
    </row>
    <row r="31" spans="1:3" ht="15" customHeight="1" x14ac:dyDescent="0.25">
      <c r="A31" s="79" t="s">
        <v>97</v>
      </c>
      <c r="B31" s="79"/>
    </row>
    <row r="32" spans="1:3" ht="15" customHeight="1" x14ac:dyDescent="0.25">
      <c r="A32" s="85" t="s">
        <v>114</v>
      </c>
      <c r="B32" s="85"/>
    </row>
    <row r="33" spans="1:7" ht="14.25" customHeight="1" x14ac:dyDescent="0.25">
      <c r="A33" s="85" t="s">
        <v>115</v>
      </c>
      <c r="B33" s="85"/>
    </row>
    <row r="34" spans="1:7" ht="14.25" customHeight="1" x14ac:dyDescent="0.25">
      <c r="A34" s="85" t="s">
        <v>98</v>
      </c>
      <c r="B34" s="85"/>
    </row>
    <row r="35" spans="1:7" ht="14.25" customHeight="1" x14ac:dyDescent="0.25">
      <c r="A35" s="85" t="s">
        <v>99</v>
      </c>
      <c r="B35" s="85"/>
    </row>
    <row r="36" spans="1:7" ht="14.25" customHeight="1" x14ac:dyDescent="0.25">
      <c r="A36" s="85" t="s">
        <v>100</v>
      </c>
      <c r="B36" s="85"/>
    </row>
    <row r="37" spans="1:7" ht="14.25" customHeight="1" x14ac:dyDescent="0.25">
      <c r="A37" s="44"/>
      <c r="B37" s="44"/>
    </row>
    <row r="38" spans="1:7" ht="15.75" x14ac:dyDescent="0.25">
      <c r="A38" s="84" t="s">
        <v>101</v>
      </c>
      <c r="B38" s="84"/>
      <c r="G38" s="45"/>
    </row>
    <row r="39" spans="1:7" ht="14.25" customHeight="1" x14ac:dyDescent="0.25">
      <c r="A39" s="84" t="s">
        <v>102</v>
      </c>
      <c r="B39" s="84"/>
      <c r="G39" s="45"/>
    </row>
    <row r="40" spans="1:7" ht="14.25" customHeight="1" x14ac:dyDescent="0.25">
      <c r="A40" s="84"/>
      <c r="B40" s="84"/>
      <c r="G40" s="46"/>
    </row>
    <row r="41" spans="1:7" ht="14.25" customHeight="1" x14ac:dyDescent="0.25">
      <c r="A41" s="84"/>
      <c r="B41" s="84"/>
      <c r="G41" s="46"/>
    </row>
    <row r="42" spans="1:7" ht="14.25" customHeight="1" x14ac:dyDescent="0.25">
      <c r="A42" s="84"/>
      <c r="B42" s="84"/>
      <c r="G42" s="46"/>
    </row>
    <row r="43" spans="1:7" ht="14.25" customHeight="1" x14ac:dyDescent="0.25">
      <c r="A43" s="84"/>
      <c r="B43" s="84"/>
      <c r="G43" s="47"/>
    </row>
    <row r="44" spans="1:7" ht="30" customHeight="1" x14ac:dyDescent="0.25">
      <c r="A44" s="84" t="s">
        <v>103</v>
      </c>
      <c r="B44" s="84"/>
      <c r="G44" s="46"/>
    </row>
    <row r="45" spans="1:7" x14ac:dyDescent="0.25">
      <c r="A45" s="84" t="s">
        <v>104</v>
      </c>
      <c r="B45" s="84" t="s">
        <v>104</v>
      </c>
      <c r="G45" s="48"/>
    </row>
    <row r="46" spans="1:7" ht="15" customHeight="1" x14ac:dyDescent="0.25">
      <c r="A46" s="86" t="s">
        <v>105</v>
      </c>
      <c r="B46" s="86" t="s">
        <v>105</v>
      </c>
      <c r="G46" s="48"/>
    </row>
    <row r="47" spans="1:7" ht="15" customHeight="1" x14ac:dyDescent="0.25">
      <c r="A47" s="84" t="s">
        <v>106</v>
      </c>
      <c r="B47" s="84" t="s">
        <v>106</v>
      </c>
      <c r="G47" s="48"/>
    </row>
    <row r="48" spans="1:7" ht="15" customHeight="1" x14ac:dyDescent="0.25">
      <c r="A48" s="84" t="s">
        <v>107</v>
      </c>
      <c r="B48" s="84" t="s">
        <v>107</v>
      </c>
      <c r="G48" s="49"/>
    </row>
    <row r="49" spans="1:7" ht="15" customHeight="1" x14ac:dyDescent="0.25">
      <c r="A49" s="84" t="s">
        <v>108</v>
      </c>
      <c r="B49" s="84" t="s">
        <v>108</v>
      </c>
      <c r="G49" s="46"/>
    </row>
    <row r="50" spans="1:7" ht="15.75" x14ac:dyDescent="0.25">
      <c r="G50" s="46"/>
    </row>
    <row r="51" spans="1:7" x14ac:dyDescent="0.25">
      <c r="G51" s="49"/>
    </row>
  </sheetData>
  <mergeCells count="37">
    <mergeCell ref="A49:B49"/>
    <mergeCell ref="A43:B43"/>
    <mergeCell ref="A44:B44"/>
    <mergeCell ref="A45:B45"/>
    <mergeCell ref="A46:B46"/>
    <mergeCell ref="A47:B47"/>
    <mergeCell ref="A48:B48"/>
    <mergeCell ref="A42:B42"/>
    <mergeCell ref="A30:B30"/>
    <mergeCell ref="A31:B31"/>
    <mergeCell ref="A32:B32"/>
    <mergeCell ref="A33:B33"/>
    <mergeCell ref="A34:B34"/>
    <mergeCell ref="A35:B35"/>
    <mergeCell ref="A36:B36"/>
    <mergeCell ref="A38:B38"/>
    <mergeCell ref="A39:B39"/>
    <mergeCell ref="A40:B40"/>
    <mergeCell ref="A41:B41"/>
    <mergeCell ref="A29:B29"/>
    <mergeCell ref="A14:B14"/>
    <mergeCell ref="A15:B15"/>
    <mergeCell ref="A16:B16"/>
    <mergeCell ref="A17:B17"/>
    <mergeCell ref="A18:B18"/>
    <mergeCell ref="A19:B19"/>
    <mergeCell ref="A21:B21"/>
    <mergeCell ref="A26:B26"/>
    <mergeCell ref="A27:B27"/>
    <mergeCell ref="A28:B28"/>
    <mergeCell ref="A13:B13"/>
    <mergeCell ref="A20:B20"/>
    <mergeCell ref="A8:B8"/>
    <mergeCell ref="A9:B9"/>
    <mergeCell ref="A10:B10"/>
    <mergeCell ref="A11:B11"/>
    <mergeCell ref="A12:B12"/>
  </mergeCells>
  <hyperlinks>
    <hyperlink ref="A19" location="'Table 1'!A1" display="'Table 1'!A1"/>
    <hyperlink ref="A21" location="'Table 2'!A1" display="'Table 2'!A1"/>
    <hyperlink ref="A18" location="'Table 1'!A1" display="'Table 1'!A1"/>
    <hyperlink ref="A18:B18" location="'Notes and definitions'!A1" display="'Notes and definitions'!A1"/>
    <hyperlink ref="B49" r:id="rId1" display="mailto:psi@nationalarchives.gsi.gov.uk"/>
    <hyperlink ref="A49" r:id="rId2" display="mailto:psi@nationalarchives.gsi.gov.uk"/>
    <hyperlink ref="B46" r:id="rId3" display="http://www.nationalarchives.gov.uk/doc/open-government-licence"/>
    <hyperlink ref="A46" r:id="rId4" display="http://www.nationalarchives.gov.uk/doc/open-government-licence"/>
    <hyperlink ref="A11:B11" r:id="rId5" display="Link to publication: https://digital.nhs.uk/data-and-information/publications/statistical/autism-statistics/autism-statistics"/>
    <hyperlink ref="A28:B28" r:id="rId6" display="For other published information about Learning Disabilities and Autism services, please see: _x000a_https://digital.nhs.uk/data-and-information/publications/statistical/learning-disability-services-statistics"/>
    <hyperlink ref="A29:B29" r:id="rId7" display="For other published information about mental health, please see: _x000a_https://digital.nhs.uk/data-and-information/data-tools-and-services/data-services/mental-health-data-hub"/>
    <hyperlink ref="A20" location="'Table 2'!A1" display="'Table 2'!A1"/>
    <hyperlink ref="A19:B19" location="'Q1 2018-19 Demographics'!A1" display="'Q1 2018-19 Demographics'!A1"/>
    <hyperlink ref="A20:B20" location="'Q1 2018-19 Providers'!A1" display="'Q1 2018-19 Providers'!A1"/>
    <hyperlink ref="A21:B21" location="'Q2 2018-19 Demographics'!A1" display="'Q2 2018-19 Demographics'!A1"/>
    <hyperlink ref="A22" location="'Q2 2018-19 Providers'!A1" display="'Q2 2018-19 Providers'!A1"/>
    <hyperlink ref="A23" location="'Q3 2018-19 Demographics'!A1" display="'Q3 2018-19 Demographics'!A1"/>
    <hyperlink ref="A24" location="'Q3 2018-19 Providers'!A1" display="'Q3 2018-19 Providers'!A1"/>
    <hyperlink ref="A25" location="Submissions!A1" display="Submissions!A1"/>
  </hyperlinks>
  <pageMargins left="0.70866141732283472" right="0.70866141732283472" top="0.74803149606299213" bottom="0.74803149606299213" header="0.31496062992125984" footer="0.31496062992125984"/>
  <pageSetup paperSize="9" scale="67"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tabSelected="1" zoomScaleNormal="100" workbookViewId="0">
      <pane ySplit="10" topLeftCell="A11" activePane="bottomLeft" state="frozen"/>
      <selection pane="bottomLeft" activeCell="J9" sqref="J9"/>
    </sheetView>
  </sheetViews>
  <sheetFormatPr defaultRowHeight="12.75" x14ac:dyDescent="0.2"/>
  <cols>
    <col min="1" max="1" width="3.109375" style="42" customWidth="1"/>
    <col min="2" max="2" width="21.6640625" style="42" customWidth="1"/>
    <col min="3" max="3" width="3.5546875" style="42" customWidth="1"/>
    <col min="4" max="11" width="11.109375" style="42" customWidth="1"/>
    <col min="12" max="12" width="20.33203125" style="42" customWidth="1"/>
    <col min="13" max="16384" width="8.88671875" style="42"/>
  </cols>
  <sheetData>
    <row r="1" spans="2:14" ht="37.5" customHeight="1" x14ac:dyDescent="0.2"/>
    <row r="4" spans="2:14" x14ac:dyDescent="0.2">
      <c r="C4" s="29"/>
    </row>
    <row r="5" spans="2:14" ht="15" x14ac:dyDescent="0.2">
      <c r="B5" s="87" t="s">
        <v>51</v>
      </c>
      <c r="C5" s="87"/>
      <c r="D5" s="87"/>
      <c r="E5" s="87"/>
      <c r="F5" s="87"/>
      <c r="G5" s="87"/>
      <c r="H5" s="87"/>
      <c r="I5" s="87"/>
      <c r="J5" s="87"/>
      <c r="K5" s="88"/>
      <c r="L5" s="88"/>
    </row>
    <row r="6" spans="2:14" x14ac:dyDescent="0.2">
      <c r="B6" s="4"/>
      <c r="C6" s="4"/>
    </row>
    <row r="7" spans="2:14" ht="68.25" customHeight="1" thickBot="1" x14ac:dyDescent="0.25">
      <c r="B7" s="5"/>
      <c r="C7" s="5"/>
      <c r="D7" s="30" t="s">
        <v>1</v>
      </c>
      <c r="E7" s="31" t="s">
        <v>52</v>
      </c>
      <c r="F7" s="31" t="s">
        <v>53</v>
      </c>
      <c r="G7" s="31" t="s">
        <v>77</v>
      </c>
      <c r="H7" s="32" t="s">
        <v>54</v>
      </c>
      <c r="I7" s="31" t="s">
        <v>116</v>
      </c>
      <c r="J7" s="32" t="s">
        <v>55</v>
      </c>
      <c r="K7" s="32" t="s">
        <v>119</v>
      </c>
    </row>
    <row r="8" spans="2:14" x14ac:dyDescent="0.2">
      <c r="B8" s="9"/>
      <c r="C8" s="9"/>
      <c r="D8" s="33"/>
      <c r="E8" s="33"/>
      <c r="F8" s="33"/>
      <c r="G8" s="33"/>
      <c r="H8" s="34"/>
      <c r="I8" s="33"/>
      <c r="J8" s="34"/>
    </row>
    <row r="9" spans="2:14" x14ac:dyDescent="0.2">
      <c r="B9" s="12" t="s">
        <v>2</v>
      </c>
      <c r="C9" s="12"/>
      <c r="D9" s="13">
        <v>5195</v>
      </c>
      <c r="E9" s="62">
        <v>665</v>
      </c>
      <c r="F9" s="15">
        <v>0.13</v>
      </c>
      <c r="G9" s="62">
        <v>765</v>
      </c>
      <c r="H9" s="15">
        <v>0.15</v>
      </c>
      <c r="I9" s="16">
        <v>3765</v>
      </c>
      <c r="J9" s="15">
        <v>0.72</v>
      </c>
      <c r="K9" s="17">
        <v>111</v>
      </c>
      <c r="M9" s="51"/>
      <c r="N9" s="52"/>
    </row>
    <row r="10" spans="2:14" ht="13.5" thickBot="1" x14ac:dyDescent="0.25">
      <c r="B10" s="18"/>
      <c r="C10" s="18"/>
      <c r="D10" s="63"/>
      <c r="E10" s="63"/>
      <c r="F10" s="19"/>
      <c r="G10" s="63"/>
      <c r="H10" s="20"/>
      <c r="I10" s="63"/>
      <c r="J10" s="20"/>
      <c r="K10" s="21"/>
      <c r="M10" s="51"/>
      <c r="N10" s="52"/>
    </row>
    <row r="11" spans="2:14" x14ac:dyDescent="0.2">
      <c r="B11" s="4"/>
      <c r="C11" s="4"/>
      <c r="D11" s="16"/>
      <c r="E11" s="16"/>
      <c r="F11" s="2"/>
      <c r="G11" s="16"/>
      <c r="H11" s="2"/>
      <c r="I11" s="16"/>
      <c r="J11" s="2"/>
      <c r="K11" s="2"/>
      <c r="M11" s="51"/>
      <c r="N11" s="52"/>
    </row>
    <row r="12" spans="2:14" ht="15.75" customHeight="1" x14ac:dyDescent="0.2">
      <c r="B12" s="12"/>
      <c r="C12" s="12"/>
      <c r="D12" s="16"/>
      <c r="E12" s="16"/>
      <c r="F12" s="2"/>
      <c r="G12" s="16"/>
      <c r="H12" s="2"/>
      <c r="I12" s="16"/>
      <c r="J12" s="2"/>
      <c r="K12" s="2"/>
      <c r="M12" s="51"/>
      <c r="N12" s="52"/>
    </row>
    <row r="13" spans="2:14" ht="15.75" customHeight="1" x14ac:dyDescent="0.2">
      <c r="B13" s="35" t="s">
        <v>56</v>
      </c>
      <c r="C13" s="35"/>
      <c r="D13" s="36"/>
      <c r="E13" s="64"/>
      <c r="F13" s="26"/>
      <c r="G13" s="64"/>
      <c r="H13" s="26"/>
      <c r="I13" s="64"/>
      <c r="J13" s="26"/>
      <c r="K13" s="2"/>
      <c r="M13" s="51"/>
      <c r="N13" s="52"/>
    </row>
    <row r="14" spans="2:14" ht="15.75" customHeight="1" x14ac:dyDescent="0.2">
      <c r="B14" s="4" t="s">
        <v>57</v>
      </c>
      <c r="C14" s="4"/>
      <c r="D14" s="36">
        <v>3600</v>
      </c>
      <c r="E14" s="64">
        <v>510</v>
      </c>
      <c r="F14" s="37">
        <v>0.14000000000000001</v>
      </c>
      <c r="G14" s="64">
        <v>475</v>
      </c>
      <c r="H14" s="37">
        <v>0.13</v>
      </c>
      <c r="I14" s="64">
        <v>2615</v>
      </c>
      <c r="J14" s="37">
        <v>0.73</v>
      </c>
      <c r="K14" s="17">
        <v>101</v>
      </c>
      <c r="M14" s="51"/>
      <c r="N14" s="52"/>
    </row>
    <row r="15" spans="2:14" ht="15.75" customHeight="1" x14ac:dyDescent="0.2">
      <c r="B15" s="4" t="s">
        <v>58</v>
      </c>
      <c r="C15" s="27"/>
      <c r="D15" s="36">
        <v>545</v>
      </c>
      <c r="E15" s="64">
        <v>65</v>
      </c>
      <c r="F15" s="37">
        <v>0.12</v>
      </c>
      <c r="G15" s="64">
        <v>95</v>
      </c>
      <c r="H15" s="37">
        <v>0.17</v>
      </c>
      <c r="I15" s="64">
        <v>385</v>
      </c>
      <c r="J15" s="37">
        <v>0.71</v>
      </c>
      <c r="K15" s="17">
        <v>116</v>
      </c>
      <c r="M15" s="51"/>
      <c r="N15" s="52"/>
    </row>
    <row r="16" spans="2:14" ht="15.75" customHeight="1" x14ac:dyDescent="0.2">
      <c r="B16" s="4" t="s">
        <v>59</v>
      </c>
      <c r="C16" s="4"/>
      <c r="D16" s="36">
        <v>435</v>
      </c>
      <c r="E16" s="64">
        <v>45</v>
      </c>
      <c r="F16" s="37">
        <v>0.1</v>
      </c>
      <c r="G16" s="64">
        <v>75</v>
      </c>
      <c r="H16" s="37">
        <v>0.17</v>
      </c>
      <c r="I16" s="64">
        <v>320</v>
      </c>
      <c r="J16" s="37">
        <v>0.73</v>
      </c>
      <c r="K16" s="17">
        <v>131</v>
      </c>
      <c r="M16" s="51"/>
      <c r="N16" s="52"/>
    </row>
    <row r="17" spans="1:14" ht="15.75" customHeight="1" x14ac:dyDescent="0.2">
      <c r="B17" s="4" t="s">
        <v>60</v>
      </c>
      <c r="C17" s="4"/>
      <c r="D17" s="36">
        <v>285</v>
      </c>
      <c r="E17" s="64">
        <v>25</v>
      </c>
      <c r="F17" s="37">
        <v>0.08</v>
      </c>
      <c r="G17" s="64">
        <v>60</v>
      </c>
      <c r="H17" s="37">
        <v>0.21</v>
      </c>
      <c r="I17" s="64">
        <v>200</v>
      </c>
      <c r="J17" s="37">
        <v>0.71</v>
      </c>
      <c r="K17" s="17">
        <v>139</v>
      </c>
      <c r="M17" s="51"/>
      <c r="N17" s="52"/>
    </row>
    <row r="18" spans="1:14" ht="15.75" customHeight="1" x14ac:dyDescent="0.2">
      <c r="B18" s="4" t="s">
        <v>61</v>
      </c>
      <c r="C18" s="4"/>
      <c r="D18" s="36">
        <v>225</v>
      </c>
      <c r="E18" s="64">
        <v>15</v>
      </c>
      <c r="F18" s="37">
        <v>7.0000000000000007E-2</v>
      </c>
      <c r="G18" s="64">
        <v>40</v>
      </c>
      <c r="H18" s="37">
        <v>0.17</v>
      </c>
      <c r="I18" s="64">
        <v>170</v>
      </c>
      <c r="J18" s="37">
        <v>0.76</v>
      </c>
      <c r="K18" s="17">
        <v>152</v>
      </c>
      <c r="M18" s="51"/>
      <c r="N18" s="52"/>
    </row>
    <row r="19" spans="1:14" ht="15.75" customHeight="1" x14ac:dyDescent="0.2">
      <c r="B19" s="4" t="s">
        <v>62</v>
      </c>
      <c r="C19" s="4"/>
      <c r="D19" s="36">
        <v>90</v>
      </c>
      <c r="E19" s="64">
        <v>5</v>
      </c>
      <c r="F19" s="37">
        <v>0.08</v>
      </c>
      <c r="G19" s="64">
        <v>20</v>
      </c>
      <c r="H19" s="37">
        <v>0.23</v>
      </c>
      <c r="I19" s="64">
        <v>65</v>
      </c>
      <c r="J19" s="37">
        <v>0.69</v>
      </c>
      <c r="K19" s="17">
        <v>152</v>
      </c>
      <c r="M19" s="51"/>
      <c r="N19" s="52"/>
    </row>
    <row r="20" spans="1:14" ht="15.75" customHeight="1" x14ac:dyDescent="0.2">
      <c r="B20" s="4" t="s">
        <v>63</v>
      </c>
      <c r="C20" s="4"/>
      <c r="D20" s="36">
        <v>15</v>
      </c>
      <c r="E20" s="64" t="s">
        <v>50</v>
      </c>
      <c r="F20" s="37" t="s">
        <v>50</v>
      </c>
      <c r="G20" s="64" t="s">
        <v>50</v>
      </c>
      <c r="H20" s="37" t="s">
        <v>50</v>
      </c>
      <c r="I20" s="64">
        <v>10</v>
      </c>
      <c r="J20" s="37">
        <v>0.75</v>
      </c>
      <c r="K20" s="17">
        <v>229</v>
      </c>
      <c r="M20" s="51"/>
      <c r="N20" s="52"/>
    </row>
    <row r="21" spans="1:14" ht="15.75" customHeight="1" x14ac:dyDescent="0.2">
      <c r="B21" s="4" t="s">
        <v>64</v>
      </c>
      <c r="C21" s="4"/>
      <c r="D21" s="36" t="s">
        <v>50</v>
      </c>
      <c r="E21" s="64" t="s">
        <v>50</v>
      </c>
      <c r="F21" s="37" t="s">
        <v>50</v>
      </c>
      <c r="G21" s="64" t="s">
        <v>50</v>
      </c>
      <c r="H21" s="37" t="s">
        <v>50</v>
      </c>
      <c r="I21" s="64" t="s">
        <v>50</v>
      </c>
      <c r="J21" s="37" t="s">
        <v>50</v>
      </c>
      <c r="K21" s="17" t="s">
        <v>50</v>
      </c>
      <c r="M21" s="51"/>
      <c r="N21" s="52"/>
    </row>
    <row r="22" spans="1:14" ht="15.75" customHeight="1" x14ac:dyDescent="0.2">
      <c r="B22" s="27"/>
      <c r="C22" s="27"/>
      <c r="D22" s="16"/>
      <c r="E22" s="16"/>
      <c r="F22" s="37"/>
      <c r="G22" s="16"/>
      <c r="H22" s="37"/>
      <c r="I22" s="16"/>
      <c r="J22" s="37"/>
      <c r="K22" s="2"/>
      <c r="M22" s="51"/>
      <c r="N22" s="52"/>
    </row>
    <row r="23" spans="1:14" ht="15.75" customHeight="1" x14ac:dyDescent="0.2">
      <c r="B23" s="35" t="s">
        <v>65</v>
      </c>
      <c r="C23" s="35"/>
      <c r="D23" s="36"/>
      <c r="E23" s="64"/>
      <c r="F23" s="37"/>
      <c r="G23" s="64"/>
      <c r="H23" s="37"/>
      <c r="I23" s="64"/>
      <c r="J23" s="37"/>
      <c r="K23" s="2"/>
      <c r="M23" s="51"/>
      <c r="N23" s="52"/>
    </row>
    <row r="24" spans="1:14" ht="15" customHeight="1" x14ac:dyDescent="0.2">
      <c r="B24" s="27" t="s">
        <v>66</v>
      </c>
      <c r="C24" s="27"/>
      <c r="D24" s="36">
        <v>3230</v>
      </c>
      <c r="E24" s="64">
        <v>475</v>
      </c>
      <c r="F24" s="37">
        <v>0.15</v>
      </c>
      <c r="G24" s="64">
        <v>465</v>
      </c>
      <c r="H24" s="37">
        <v>0.14000000000000001</v>
      </c>
      <c r="I24" s="64">
        <v>2295</v>
      </c>
      <c r="J24" s="37">
        <v>0.71</v>
      </c>
      <c r="K24" s="17">
        <v>105</v>
      </c>
      <c r="M24" s="51"/>
      <c r="N24" s="52"/>
    </row>
    <row r="25" spans="1:14" ht="15" customHeight="1" x14ac:dyDescent="0.2">
      <c r="B25" s="27" t="s">
        <v>67</v>
      </c>
      <c r="C25" s="27"/>
      <c r="D25" s="36">
        <v>1960</v>
      </c>
      <c r="E25" s="64">
        <v>190</v>
      </c>
      <c r="F25" s="37">
        <v>0.1</v>
      </c>
      <c r="G25" s="64">
        <v>300</v>
      </c>
      <c r="H25" s="37">
        <v>0.15</v>
      </c>
      <c r="I25" s="64">
        <v>1470</v>
      </c>
      <c r="J25" s="37">
        <v>0.75</v>
      </c>
      <c r="K25" s="17">
        <v>121</v>
      </c>
      <c r="M25" s="51"/>
      <c r="N25" s="52"/>
    </row>
    <row r="26" spans="1:14" ht="15" customHeight="1" x14ac:dyDescent="0.2">
      <c r="B26" s="27" t="s">
        <v>68</v>
      </c>
      <c r="C26" s="27"/>
      <c r="D26" s="36" t="s">
        <v>50</v>
      </c>
      <c r="E26" s="64" t="s">
        <v>50</v>
      </c>
      <c r="F26" s="37" t="s">
        <v>50</v>
      </c>
      <c r="G26" s="64" t="s">
        <v>50</v>
      </c>
      <c r="H26" s="37" t="s">
        <v>50</v>
      </c>
      <c r="I26" s="64" t="s">
        <v>50</v>
      </c>
      <c r="J26" s="37" t="s">
        <v>50</v>
      </c>
      <c r="K26" s="17" t="s">
        <v>50</v>
      </c>
      <c r="M26" s="51"/>
      <c r="N26" s="52"/>
    </row>
    <row r="27" spans="1:14" ht="15" customHeight="1" x14ac:dyDescent="0.2">
      <c r="B27" s="27" t="s">
        <v>64</v>
      </c>
      <c r="C27" s="27"/>
      <c r="D27" s="36">
        <v>5</v>
      </c>
      <c r="E27" s="64" t="s">
        <v>50</v>
      </c>
      <c r="F27" s="37" t="s">
        <v>50</v>
      </c>
      <c r="G27" s="64" t="s">
        <v>50</v>
      </c>
      <c r="H27" s="37" t="s">
        <v>50</v>
      </c>
      <c r="I27" s="64" t="s">
        <v>50</v>
      </c>
      <c r="J27" s="37" t="s">
        <v>50</v>
      </c>
      <c r="K27" s="17">
        <v>126</v>
      </c>
      <c r="M27" s="51"/>
      <c r="N27" s="52"/>
    </row>
    <row r="28" spans="1:14" ht="15" customHeight="1" x14ac:dyDescent="0.2">
      <c r="B28" s="27"/>
      <c r="C28" s="27"/>
      <c r="D28" s="36"/>
      <c r="E28" s="64"/>
      <c r="F28" s="37"/>
      <c r="G28" s="64"/>
      <c r="H28" s="37"/>
      <c r="I28" s="64"/>
      <c r="J28" s="37"/>
      <c r="K28" s="2"/>
      <c r="M28" s="51"/>
      <c r="N28" s="52"/>
    </row>
    <row r="29" spans="1:14" ht="15" customHeight="1" x14ac:dyDescent="0.2">
      <c r="B29" s="12" t="s">
        <v>69</v>
      </c>
      <c r="C29" s="12"/>
      <c r="D29" s="36"/>
      <c r="E29" s="64"/>
      <c r="F29" s="37"/>
      <c r="G29" s="64"/>
      <c r="H29" s="37"/>
      <c r="I29" s="64"/>
      <c r="J29" s="37"/>
      <c r="K29" s="2"/>
      <c r="M29" s="51"/>
      <c r="N29" s="52"/>
    </row>
    <row r="30" spans="1:14" ht="15" customHeight="1" x14ac:dyDescent="0.2">
      <c r="B30" s="27" t="s">
        <v>70</v>
      </c>
      <c r="C30" s="27"/>
      <c r="D30" s="36">
        <v>2885</v>
      </c>
      <c r="E30" s="64">
        <v>500</v>
      </c>
      <c r="F30" s="37">
        <v>0.17</v>
      </c>
      <c r="G30" s="64">
        <v>445</v>
      </c>
      <c r="H30" s="37">
        <v>0.15</v>
      </c>
      <c r="I30" s="64">
        <v>1940</v>
      </c>
      <c r="J30" s="37">
        <v>0.67</v>
      </c>
      <c r="K30" s="17">
        <v>99</v>
      </c>
      <c r="M30" s="51"/>
      <c r="N30" s="52"/>
    </row>
    <row r="31" spans="1:14" ht="15" customHeight="1" x14ac:dyDescent="0.2">
      <c r="B31" s="27" t="s">
        <v>71</v>
      </c>
      <c r="C31" s="27"/>
      <c r="D31" s="36">
        <v>165</v>
      </c>
      <c r="E31" s="64">
        <v>25</v>
      </c>
      <c r="F31" s="37">
        <v>0.15</v>
      </c>
      <c r="G31" s="64">
        <v>30</v>
      </c>
      <c r="H31" s="37">
        <v>0.18</v>
      </c>
      <c r="I31" s="64">
        <v>110</v>
      </c>
      <c r="J31" s="37">
        <v>0.67</v>
      </c>
      <c r="K31" s="17">
        <v>114</v>
      </c>
      <c r="M31" s="51"/>
      <c r="N31" s="52"/>
    </row>
    <row r="32" spans="1:14" ht="15" customHeight="1" x14ac:dyDescent="0.2">
      <c r="A32" s="38"/>
      <c r="B32" s="27" t="s">
        <v>72</v>
      </c>
      <c r="C32" s="27"/>
      <c r="D32" s="36">
        <v>90</v>
      </c>
      <c r="E32" s="64">
        <v>20</v>
      </c>
      <c r="F32" s="37">
        <v>0.22</v>
      </c>
      <c r="G32" s="64">
        <v>15</v>
      </c>
      <c r="H32" s="37">
        <v>0.17</v>
      </c>
      <c r="I32" s="64">
        <v>55</v>
      </c>
      <c r="J32" s="37">
        <v>0.61</v>
      </c>
      <c r="K32" s="17">
        <v>94</v>
      </c>
      <c r="M32" s="51"/>
      <c r="N32" s="52"/>
    </row>
    <row r="33" spans="1:14" ht="15" customHeight="1" x14ac:dyDescent="0.2">
      <c r="A33" s="38"/>
      <c r="B33" s="27" t="s">
        <v>73</v>
      </c>
      <c r="C33" s="27"/>
      <c r="D33" s="36">
        <v>65</v>
      </c>
      <c r="E33" s="64">
        <v>10</v>
      </c>
      <c r="F33" s="37">
        <v>0.17</v>
      </c>
      <c r="G33" s="64">
        <v>15</v>
      </c>
      <c r="H33" s="37">
        <v>0.25</v>
      </c>
      <c r="I33" s="64">
        <v>40</v>
      </c>
      <c r="J33" s="37">
        <v>0.57999999999999996</v>
      </c>
      <c r="K33" s="17">
        <v>109</v>
      </c>
      <c r="M33" s="51"/>
      <c r="N33" s="52"/>
    </row>
    <row r="34" spans="1:14" ht="15" customHeight="1" x14ac:dyDescent="0.2">
      <c r="B34" s="27" t="s">
        <v>74</v>
      </c>
      <c r="C34" s="27"/>
      <c r="D34" s="36">
        <v>60</v>
      </c>
      <c r="E34" s="64">
        <v>15</v>
      </c>
      <c r="F34" s="37">
        <v>0.22</v>
      </c>
      <c r="G34" s="64">
        <v>15</v>
      </c>
      <c r="H34" s="37">
        <v>0.23</v>
      </c>
      <c r="I34" s="64">
        <v>35</v>
      </c>
      <c r="J34" s="37">
        <v>0.55000000000000004</v>
      </c>
      <c r="K34" s="17">
        <v>117</v>
      </c>
      <c r="M34" s="51"/>
      <c r="N34" s="52"/>
    </row>
    <row r="35" spans="1:14" ht="15" customHeight="1" x14ac:dyDescent="0.2">
      <c r="B35" s="27" t="s">
        <v>75</v>
      </c>
      <c r="C35" s="27"/>
      <c r="D35" s="36">
        <v>315</v>
      </c>
      <c r="E35" s="64">
        <v>25</v>
      </c>
      <c r="F35" s="37">
        <v>0.08</v>
      </c>
      <c r="G35" s="64">
        <v>65</v>
      </c>
      <c r="H35" s="37">
        <v>0.2</v>
      </c>
      <c r="I35" s="64">
        <v>230</v>
      </c>
      <c r="J35" s="37">
        <v>0.72</v>
      </c>
      <c r="K35" s="17">
        <v>150</v>
      </c>
      <c r="M35" s="51"/>
      <c r="N35" s="52"/>
    </row>
    <row r="36" spans="1:14" ht="15" customHeight="1" x14ac:dyDescent="0.2">
      <c r="B36" s="27" t="s">
        <v>64</v>
      </c>
      <c r="C36" s="27"/>
      <c r="D36" s="36">
        <v>1615</v>
      </c>
      <c r="E36" s="64">
        <v>70</v>
      </c>
      <c r="F36" s="37">
        <v>0.04</v>
      </c>
      <c r="G36" s="64">
        <v>185</v>
      </c>
      <c r="H36" s="37">
        <v>0.11</v>
      </c>
      <c r="I36" s="64">
        <v>1360</v>
      </c>
      <c r="J36" s="37">
        <v>0.84</v>
      </c>
      <c r="K36" s="17">
        <v>140</v>
      </c>
      <c r="M36" s="51"/>
      <c r="N36" s="52"/>
    </row>
    <row r="37" spans="1:14" ht="15" customHeight="1" thickBot="1" x14ac:dyDescent="0.25">
      <c r="B37" s="39"/>
      <c r="C37" s="39"/>
      <c r="D37" s="39"/>
      <c r="E37" s="39"/>
      <c r="F37" s="39"/>
      <c r="G37" s="39"/>
      <c r="H37" s="39"/>
      <c r="I37" s="39"/>
      <c r="J37" s="39"/>
      <c r="K37" s="40"/>
    </row>
    <row r="38" spans="1:14" ht="15" customHeight="1" x14ac:dyDescent="0.2">
      <c r="B38" s="27"/>
      <c r="C38" s="27"/>
      <c r="D38" s="27"/>
      <c r="E38" s="27"/>
      <c r="F38" s="27"/>
      <c r="G38" s="27"/>
      <c r="H38" s="27"/>
      <c r="I38" s="27"/>
      <c r="J38" s="27"/>
    </row>
    <row r="39" spans="1:14" ht="15" customHeight="1" x14ac:dyDescent="0.2">
      <c r="A39" s="23">
        <v>1</v>
      </c>
      <c r="B39" s="24" t="s">
        <v>92</v>
      </c>
      <c r="C39" s="24"/>
      <c r="D39" s="27"/>
      <c r="E39" s="27"/>
      <c r="F39" s="27"/>
      <c r="G39" s="27"/>
      <c r="H39" s="27"/>
      <c r="I39" s="27"/>
      <c r="J39" s="27"/>
    </row>
    <row r="40" spans="1:14" ht="15" customHeight="1" x14ac:dyDescent="0.2">
      <c r="A40" s="23">
        <v>2</v>
      </c>
      <c r="B40" s="24" t="s">
        <v>43</v>
      </c>
      <c r="C40" s="24"/>
      <c r="D40" s="27"/>
      <c r="E40" s="27"/>
      <c r="F40" s="27"/>
      <c r="G40" s="27"/>
      <c r="H40" s="27"/>
      <c r="I40" s="27"/>
      <c r="J40" s="27"/>
    </row>
    <row r="41" spans="1:14" ht="15" customHeight="1" x14ac:dyDescent="0.2">
      <c r="A41" s="42">
        <v>3</v>
      </c>
      <c r="B41" s="27" t="s">
        <v>117</v>
      </c>
      <c r="F41" s="27"/>
      <c r="G41" s="27"/>
      <c r="I41" s="27"/>
    </row>
    <row r="42" spans="1:14" ht="15" customHeight="1" x14ac:dyDescent="0.2">
      <c r="A42" s="23">
        <v>4</v>
      </c>
      <c r="B42" s="24" t="s">
        <v>118</v>
      </c>
      <c r="C42" s="24"/>
      <c r="D42" s="27"/>
      <c r="E42" s="27"/>
      <c r="F42" s="27"/>
      <c r="G42" s="27"/>
      <c r="I42" s="27"/>
    </row>
    <row r="43" spans="1:14" ht="15" customHeight="1" x14ac:dyDescent="0.2">
      <c r="A43" s="23">
        <v>5</v>
      </c>
      <c r="B43" s="24" t="s">
        <v>44</v>
      </c>
      <c r="C43" s="27"/>
      <c r="D43" s="27"/>
      <c r="E43" s="27"/>
      <c r="F43" s="27"/>
      <c r="G43" s="27"/>
      <c r="H43" s="27"/>
      <c r="I43" s="27"/>
      <c r="J43" s="27"/>
    </row>
    <row r="44" spans="1:14" ht="15" customHeight="1" x14ac:dyDescent="0.2">
      <c r="A44" s="23">
        <v>6</v>
      </c>
      <c r="B44" s="24" t="s">
        <v>122</v>
      </c>
      <c r="C44" s="27"/>
      <c r="D44" s="27"/>
      <c r="E44" s="27"/>
      <c r="F44" s="27"/>
      <c r="G44" s="27"/>
      <c r="H44" s="27"/>
      <c r="I44" s="27"/>
      <c r="J44" s="27"/>
    </row>
    <row r="45" spans="1:14" ht="15" customHeight="1" x14ac:dyDescent="0.2">
      <c r="A45" s="23">
        <v>7</v>
      </c>
      <c r="B45" s="24" t="s">
        <v>45</v>
      </c>
      <c r="C45" s="27"/>
      <c r="D45" s="27"/>
      <c r="E45" s="27"/>
      <c r="F45" s="27"/>
      <c r="G45" s="27"/>
      <c r="H45" s="27"/>
      <c r="I45" s="27"/>
      <c r="J45" s="27"/>
    </row>
    <row r="46" spans="1:14" ht="15" customHeight="1" x14ac:dyDescent="0.2">
      <c r="A46" s="23">
        <v>8</v>
      </c>
      <c r="B46" s="24" t="s">
        <v>46</v>
      </c>
      <c r="C46" s="24"/>
      <c r="D46" s="24"/>
      <c r="E46" s="24"/>
      <c r="F46" s="24"/>
      <c r="G46" s="24"/>
      <c r="H46" s="24"/>
      <c r="I46" s="24"/>
      <c r="J46" s="24"/>
      <c r="K46" s="24"/>
    </row>
    <row r="47" spans="1:14" ht="15" customHeight="1" x14ac:dyDescent="0.2">
      <c r="A47" s="23">
        <v>9</v>
      </c>
      <c r="B47" s="24" t="s">
        <v>47</v>
      </c>
      <c r="C47" s="27"/>
      <c r="D47" s="27"/>
      <c r="E47" s="27"/>
      <c r="F47" s="27"/>
      <c r="G47" s="27"/>
      <c r="H47" s="27"/>
      <c r="I47" s="27"/>
      <c r="J47" s="27"/>
    </row>
    <row r="48" spans="1:14" ht="15" customHeight="1" x14ac:dyDescent="0.2">
      <c r="A48" s="42">
        <v>10</v>
      </c>
      <c r="B48" s="27" t="s">
        <v>48</v>
      </c>
      <c r="H48" s="27"/>
      <c r="I48" s="27"/>
      <c r="J48" s="27"/>
    </row>
    <row r="49" spans="1:10" ht="15" customHeight="1" x14ac:dyDescent="0.2">
      <c r="A49" s="42">
        <v>11</v>
      </c>
      <c r="B49" s="27" t="s">
        <v>49</v>
      </c>
      <c r="C49" s="27"/>
      <c r="D49" s="27"/>
      <c r="E49" s="27"/>
      <c r="F49" s="27"/>
      <c r="G49" s="27"/>
      <c r="H49" s="27"/>
      <c r="I49" s="27"/>
      <c r="J49" s="27"/>
    </row>
    <row r="50" spans="1:10" ht="15" customHeight="1" x14ac:dyDescent="0.2">
      <c r="B50" s="27"/>
      <c r="C50" s="27"/>
      <c r="D50" s="27"/>
      <c r="E50" s="27"/>
      <c r="F50" s="27"/>
      <c r="G50" s="27"/>
      <c r="H50" s="27"/>
      <c r="I50" s="27"/>
      <c r="J50" s="27"/>
    </row>
    <row r="51" spans="1:10" ht="15" customHeight="1" x14ac:dyDescent="0.2">
      <c r="B51" s="27"/>
      <c r="C51" s="27"/>
      <c r="D51" s="27"/>
      <c r="E51" s="27"/>
      <c r="F51" s="27"/>
      <c r="G51" s="27"/>
      <c r="H51" s="27"/>
      <c r="I51" s="27"/>
      <c r="J51" s="27"/>
    </row>
    <row r="52" spans="1:10" ht="15" customHeight="1" x14ac:dyDescent="0.2">
      <c r="B52" s="27"/>
      <c r="C52" s="27"/>
      <c r="D52" s="27"/>
      <c r="E52" s="27"/>
      <c r="F52" s="27"/>
      <c r="G52" s="27"/>
      <c r="H52" s="27"/>
      <c r="I52" s="27"/>
      <c r="J52" s="27"/>
    </row>
    <row r="53" spans="1:10" ht="15" customHeight="1" x14ac:dyDescent="0.2">
      <c r="B53" s="27"/>
      <c r="C53" s="27"/>
      <c r="D53" s="27"/>
      <c r="E53" s="27"/>
      <c r="F53" s="27"/>
      <c r="G53" s="27"/>
      <c r="H53" s="27"/>
      <c r="I53" s="27"/>
      <c r="J53" s="27"/>
    </row>
    <row r="54" spans="1:10" ht="15" customHeight="1" x14ac:dyDescent="0.2">
      <c r="B54" s="27"/>
      <c r="C54" s="27"/>
      <c r="D54" s="27"/>
      <c r="E54" s="27"/>
      <c r="F54" s="27"/>
      <c r="G54" s="27"/>
      <c r="H54" s="27"/>
      <c r="I54" s="27"/>
      <c r="J54" s="27"/>
    </row>
    <row r="55" spans="1:10" ht="15" customHeight="1" x14ac:dyDescent="0.2">
      <c r="B55" s="27"/>
      <c r="C55" s="27"/>
      <c r="D55" s="27"/>
      <c r="E55" s="27"/>
      <c r="F55" s="27"/>
      <c r="G55" s="27"/>
      <c r="H55" s="27"/>
      <c r="I55" s="27"/>
      <c r="J55" s="27"/>
    </row>
    <row r="56" spans="1:10" ht="15" customHeight="1" x14ac:dyDescent="0.2">
      <c r="B56" s="27"/>
      <c r="C56" s="27"/>
      <c r="D56" s="27"/>
      <c r="E56" s="27"/>
      <c r="F56" s="27"/>
      <c r="G56" s="27"/>
      <c r="H56" s="27"/>
      <c r="I56" s="27"/>
      <c r="J56" s="27"/>
    </row>
    <row r="57" spans="1:10" ht="15" customHeight="1" x14ac:dyDescent="0.2">
      <c r="B57" s="27"/>
      <c r="C57" s="27"/>
      <c r="D57" s="27"/>
      <c r="E57" s="27"/>
      <c r="F57" s="27"/>
      <c r="G57" s="27"/>
      <c r="H57" s="27"/>
      <c r="I57" s="27"/>
      <c r="J57" s="27"/>
    </row>
    <row r="58" spans="1:10" ht="15" customHeight="1" x14ac:dyDescent="0.2">
      <c r="B58" s="27"/>
      <c r="C58" s="27"/>
      <c r="D58" s="27"/>
      <c r="E58" s="27"/>
      <c r="F58" s="27"/>
      <c r="G58" s="27"/>
      <c r="H58" s="27"/>
      <c r="I58" s="27"/>
      <c r="J58" s="27"/>
    </row>
    <row r="59" spans="1:10" ht="15" customHeight="1" x14ac:dyDescent="0.2">
      <c r="B59" s="27"/>
      <c r="C59" s="27"/>
      <c r="D59" s="27"/>
      <c r="E59" s="27"/>
      <c r="F59" s="27"/>
      <c r="G59" s="27"/>
      <c r="H59" s="27"/>
      <c r="I59" s="27"/>
      <c r="J59" s="27"/>
    </row>
    <row r="60" spans="1:10" ht="15" customHeight="1" x14ac:dyDescent="0.2">
      <c r="B60" s="27"/>
      <c r="C60" s="27"/>
      <c r="D60" s="27"/>
      <c r="E60" s="27"/>
      <c r="F60" s="27"/>
      <c r="G60" s="27"/>
      <c r="H60" s="27"/>
      <c r="I60" s="27"/>
      <c r="J60" s="27"/>
    </row>
    <row r="61" spans="1:10" ht="15" customHeight="1" x14ac:dyDescent="0.2">
      <c r="B61" s="27"/>
      <c r="C61" s="27"/>
      <c r="D61" s="27"/>
      <c r="E61" s="27"/>
      <c r="F61" s="27"/>
      <c r="G61" s="27"/>
      <c r="H61" s="27"/>
      <c r="I61" s="27"/>
      <c r="J61" s="27"/>
    </row>
    <row r="62" spans="1:10" ht="15" customHeight="1" x14ac:dyDescent="0.2">
      <c r="B62" s="27"/>
      <c r="C62" s="27"/>
      <c r="D62" s="27"/>
      <c r="E62" s="27"/>
      <c r="F62" s="27"/>
      <c r="G62" s="27"/>
      <c r="H62" s="27"/>
      <c r="I62" s="27"/>
      <c r="J62" s="27"/>
    </row>
    <row r="63" spans="1:10" ht="15" customHeight="1" x14ac:dyDescent="0.2">
      <c r="B63" s="27"/>
      <c r="C63" s="27"/>
      <c r="D63" s="27"/>
      <c r="E63" s="27"/>
      <c r="F63" s="27"/>
      <c r="G63" s="27"/>
      <c r="H63" s="27"/>
      <c r="I63" s="27"/>
      <c r="J63" s="27"/>
    </row>
    <row r="64" spans="1:10" ht="15" customHeight="1" x14ac:dyDescent="0.2">
      <c r="B64" s="27"/>
      <c r="C64" s="27"/>
      <c r="D64" s="27"/>
      <c r="E64" s="27"/>
      <c r="F64" s="27"/>
      <c r="G64" s="27"/>
      <c r="H64" s="27"/>
      <c r="I64" s="27"/>
      <c r="J64" s="27"/>
    </row>
    <row r="65" spans="2:10" ht="15" customHeight="1" x14ac:dyDescent="0.2">
      <c r="B65" s="27"/>
      <c r="C65" s="27"/>
      <c r="D65" s="27"/>
      <c r="E65" s="27"/>
      <c r="F65" s="27"/>
      <c r="G65" s="27"/>
      <c r="H65" s="27"/>
      <c r="I65" s="27"/>
      <c r="J65" s="27"/>
    </row>
    <row r="66" spans="2:10" ht="15" customHeight="1" x14ac:dyDescent="0.2">
      <c r="B66" s="27"/>
      <c r="C66" s="27"/>
      <c r="D66" s="27"/>
      <c r="E66" s="27"/>
      <c r="F66" s="27"/>
      <c r="G66" s="27"/>
      <c r="H66" s="27"/>
      <c r="I66" s="27"/>
      <c r="J66" s="27"/>
    </row>
    <row r="67" spans="2:10" ht="15" customHeight="1" x14ac:dyDescent="0.2">
      <c r="B67" s="27"/>
      <c r="C67" s="27"/>
      <c r="D67" s="27"/>
      <c r="E67" s="27"/>
      <c r="F67" s="27"/>
      <c r="G67" s="27"/>
      <c r="H67" s="27"/>
      <c r="I67" s="27"/>
      <c r="J67" s="27"/>
    </row>
    <row r="68" spans="2:10" ht="15" customHeight="1" x14ac:dyDescent="0.2">
      <c r="B68" s="27"/>
      <c r="C68" s="27"/>
      <c r="D68" s="27"/>
      <c r="E68" s="27"/>
      <c r="F68" s="27"/>
      <c r="G68" s="27"/>
      <c r="H68" s="27"/>
      <c r="I68" s="27"/>
      <c r="J68" s="27"/>
    </row>
    <row r="69" spans="2:10" ht="15" customHeight="1" x14ac:dyDescent="0.2">
      <c r="B69" s="27"/>
      <c r="C69" s="27"/>
      <c r="D69" s="27"/>
      <c r="E69" s="27"/>
      <c r="F69" s="27"/>
      <c r="G69" s="27"/>
      <c r="H69" s="27"/>
      <c r="I69" s="27"/>
      <c r="J69" s="27"/>
    </row>
    <row r="70" spans="2:10" ht="15" customHeight="1" x14ac:dyDescent="0.2">
      <c r="B70" s="27"/>
      <c r="C70" s="27"/>
      <c r="D70" s="27"/>
      <c r="E70" s="27"/>
      <c r="F70" s="27"/>
      <c r="G70" s="27"/>
      <c r="H70" s="27"/>
      <c r="I70" s="27"/>
      <c r="J70" s="27"/>
    </row>
    <row r="71" spans="2:10" ht="15" customHeight="1" x14ac:dyDescent="0.2">
      <c r="B71" s="27"/>
      <c r="C71" s="27"/>
      <c r="D71" s="27"/>
      <c r="E71" s="27"/>
      <c r="F71" s="27"/>
      <c r="G71" s="27"/>
      <c r="H71" s="27"/>
      <c r="I71" s="27"/>
      <c r="J71" s="27"/>
    </row>
    <row r="72" spans="2:10" ht="15" customHeight="1" x14ac:dyDescent="0.2">
      <c r="B72" s="27"/>
      <c r="C72" s="27"/>
      <c r="D72" s="27"/>
      <c r="E72" s="27"/>
      <c r="F72" s="27"/>
      <c r="G72" s="27"/>
      <c r="H72" s="27"/>
      <c r="I72" s="27"/>
      <c r="J72" s="27"/>
    </row>
    <row r="73" spans="2:10" ht="15" customHeight="1" x14ac:dyDescent="0.2">
      <c r="B73" s="27"/>
      <c r="C73" s="27"/>
      <c r="D73" s="27"/>
      <c r="E73" s="27"/>
      <c r="F73" s="27"/>
      <c r="G73" s="27"/>
      <c r="H73" s="27"/>
      <c r="I73" s="27"/>
      <c r="J73" s="27"/>
    </row>
    <row r="74" spans="2:10" ht="15" customHeight="1" x14ac:dyDescent="0.2">
      <c r="B74" s="27"/>
      <c r="C74" s="27"/>
      <c r="D74" s="27"/>
      <c r="E74" s="27"/>
      <c r="F74" s="27"/>
      <c r="G74" s="27"/>
      <c r="H74" s="27"/>
      <c r="I74" s="27"/>
      <c r="J74" s="27"/>
    </row>
    <row r="75" spans="2:10" x14ac:dyDescent="0.2">
      <c r="B75" s="27"/>
      <c r="C75" s="27"/>
      <c r="D75" s="27"/>
      <c r="E75" s="27"/>
      <c r="F75" s="27"/>
      <c r="G75" s="27"/>
      <c r="H75" s="27"/>
      <c r="I75" s="27"/>
      <c r="J75" s="27"/>
    </row>
    <row r="76" spans="2:10" x14ac:dyDescent="0.2">
      <c r="B76" s="27"/>
      <c r="C76" s="27"/>
      <c r="D76" s="27"/>
      <c r="E76" s="27"/>
      <c r="F76" s="27"/>
      <c r="G76" s="27"/>
      <c r="H76" s="27"/>
      <c r="I76" s="27"/>
      <c r="J76" s="27"/>
    </row>
    <row r="77" spans="2:10" x14ac:dyDescent="0.2">
      <c r="B77" s="27"/>
      <c r="C77" s="27"/>
      <c r="D77" s="27"/>
      <c r="E77" s="27"/>
      <c r="F77" s="27"/>
      <c r="G77" s="27"/>
      <c r="H77" s="27"/>
      <c r="I77" s="27"/>
      <c r="J77" s="27"/>
    </row>
    <row r="78" spans="2:10" x14ac:dyDescent="0.2">
      <c r="B78" s="27"/>
      <c r="C78" s="27"/>
    </row>
    <row r="79" spans="2:10" ht="13.5" thickBot="1" x14ac:dyDescent="0.25">
      <c r="B79" s="27"/>
      <c r="C79" s="27"/>
      <c r="D79" s="41"/>
      <c r="E79" s="41"/>
      <c r="F79" s="41"/>
      <c r="G79" s="41"/>
      <c r="H79" s="34"/>
      <c r="I79" s="41"/>
      <c r="J79" s="34"/>
    </row>
    <row r="80" spans="2:10" x14ac:dyDescent="0.2">
      <c r="B80" s="27"/>
      <c r="C80" s="27"/>
    </row>
    <row r="81" spans="2:3" ht="195.75" customHeight="1" x14ac:dyDescent="0.2">
      <c r="B81" s="27"/>
      <c r="C81" s="27"/>
    </row>
    <row r="82" spans="2:3" x14ac:dyDescent="0.2">
      <c r="B82" s="27"/>
      <c r="C82" s="27"/>
    </row>
    <row r="83" spans="2:3" x14ac:dyDescent="0.2">
      <c r="B83" s="27"/>
      <c r="C83" s="27"/>
    </row>
    <row r="84" spans="2:3" x14ac:dyDescent="0.2">
      <c r="B84" s="27"/>
      <c r="C84" s="27"/>
    </row>
    <row r="85" spans="2:3" x14ac:dyDescent="0.2">
      <c r="B85" s="4"/>
      <c r="C85" s="4"/>
    </row>
    <row r="86" spans="2:3" ht="13.5" thickBot="1" x14ac:dyDescent="0.25">
      <c r="B86" s="18"/>
      <c r="C86" s="4"/>
    </row>
    <row r="88" spans="2:3" x14ac:dyDescent="0.2">
      <c r="B88" s="28"/>
      <c r="C88" s="28"/>
    </row>
  </sheetData>
  <mergeCells count="1">
    <mergeCell ref="B5:L5"/>
  </mergeCells>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topLeftCell="C1" workbookViewId="0">
      <pane ySplit="10" topLeftCell="A11" activePane="bottomLeft" state="frozen"/>
      <selection pane="bottomLeft" activeCell="G9" sqref="G9"/>
    </sheetView>
  </sheetViews>
  <sheetFormatPr defaultRowHeight="12.75" x14ac:dyDescent="0.2"/>
  <cols>
    <col min="1" max="1" width="3.109375" style="42" customWidth="1"/>
    <col min="2" max="2" width="71" style="42" customWidth="1"/>
    <col min="3" max="3" width="12" style="2" customWidth="1"/>
    <col min="4" max="5" width="14.5546875" style="2" customWidth="1"/>
    <col min="6" max="6" width="15.33203125" style="2" customWidth="1"/>
    <col min="7" max="7" width="14" style="2" customWidth="1"/>
    <col min="8" max="8" width="15.33203125" style="2" customWidth="1"/>
    <col min="9" max="9" width="14.77734375" style="2" customWidth="1"/>
    <col min="10" max="10" width="17.77734375" style="2" customWidth="1"/>
    <col min="11" max="11" width="36.5546875" style="42" customWidth="1"/>
    <col min="12" max="12" width="7.44140625" style="42" customWidth="1"/>
    <col min="13" max="16384" width="8.88671875" style="42"/>
  </cols>
  <sheetData>
    <row r="1" spans="2:13" ht="33" customHeight="1" x14ac:dyDescent="0.35">
      <c r="B1" s="1"/>
    </row>
    <row r="5" spans="2:13" ht="15" x14ac:dyDescent="0.2">
      <c r="B5" s="60" t="s">
        <v>0</v>
      </c>
      <c r="C5" s="3"/>
      <c r="D5" s="3"/>
      <c r="E5" s="3"/>
      <c r="F5" s="3"/>
      <c r="G5" s="3"/>
      <c r="H5" s="3"/>
      <c r="I5" s="3"/>
    </row>
    <row r="6" spans="2:13" x14ac:dyDescent="0.2">
      <c r="B6" s="4"/>
    </row>
    <row r="7" spans="2:13" ht="56.25" customHeight="1" thickBot="1" x14ac:dyDescent="0.25">
      <c r="B7" s="5"/>
      <c r="C7" s="6" t="s">
        <v>1</v>
      </c>
      <c r="D7" s="7" t="s">
        <v>123</v>
      </c>
      <c r="E7" s="7" t="s">
        <v>53</v>
      </c>
      <c r="F7" s="7" t="s">
        <v>124</v>
      </c>
      <c r="G7" s="7" t="s">
        <v>54</v>
      </c>
      <c r="H7" s="8" t="s">
        <v>116</v>
      </c>
      <c r="I7" s="8" t="s">
        <v>55</v>
      </c>
      <c r="J7" s="8" t="s">
        <v>125</v>
      </c>
    </row>
    <row r="8" spans="2:13" x14ac:dyDescent="0.2">
      <c r="B8" s="9"/>
      <c r="C8" s="10"/>
      <c r="D8" s="10"/>
      <c r="E8" s="10"/>
      <c r="F8" s="10"/>
      <c r="G8" s="10"/>
      <c r="H8" s="11"/>
      <c r="I8" s="11"/>
    </row>
    <row r="9" spans="2:13" x14ac:dyDescent="0.2">
      <c r="B9" s="12" t="s">
        <v>2</v>
      </c>
      <c r="C9" s="13">
        <v>5195</v>
      </c>
      <c r="D9" s="62">
        <v>665</v>
      </c>
      <c r="E9" s="15">
        <v>0.13</v>
      </c>
      <c r="F9" s="62">
        <v>765</v>
      </c>
      <c r="G9" s="15">
        <v>0.15</v>
      </c>
      <c r="H9" s="16">
        <v>3765</v>
      </c>
      <c r="I9" s="15">
        <v>0.72</v>
      </c>
      <c r="J9" s="17">
        <v>111</v>
      </c>
      <c r="K9" s="52"/>
      <c r="L9" s="51"/>
      <c r="M9" s="52"/>
    </row>
    <row r="10" spans="2:13" ht="13.5" thickBot="1" x14ac:dyDescent="0.25">
      <c r="B10" s="18"/>
      <c r="C10" s="63"/>
      <c r="D10" s="63"/>
      <c r="E10" s="19"/>
      <c r="F10" s="63"/>
      <c r="G10" s="19"/>
      <c r="H10" s="65"/>
      <c r="I10" s="20"/>
      <c r="J10" s="21"/>
      <c r="K10" s="52"/>
      <c r="L10" s="51"/>
      <c r="M10" s="52"/>
    </row>
    <row r="11" spans="2:13" x14ac:dyDescent="0.2">
      <c r="B11" s="4"/>
      <c r="C11" s="16"/>
      <c r="D11" s="16"/>
      <c r="F11" s="16"/>
      <c r="H11" s="16"/>
      <c r="L11" s="51"/>
      <c r="M11" s="52"/>
    </row>
    <row r="12" spans="2:13" ht="15.75" customHeight="1" x14ac:dyDescent="0.2">
      <c r="B12" s="12" t="s">
        <v>3</v>
      </c>
      <c r="C12" s="16"/>
      <c r="D12" s="16"/>
      <c r="F12" s="16"/>
      <c r="H12" s="16"/>
      <c r="L12" s="51"/>
      <c r="M12" s="52"/>
    </row>
    <row r="13" spans="2:13" ht="15.75" customHeight="1" x14ac:dyDescent="0.2">
      <c r="B13" s="42" t="s">
        <v>4</v>
      </c>
      <c r="C13" s="62" t="s">
        <v>50</v>
      </c>
      <c r="D13" s="62" t="s">
        <v>50</v>
      </c>
      <c r="E13" s="15" t="s">
        <v>50</v>
      </c>
      <c r="F13" s="62" t="s">
        <v>50</v>
      </c>
      <c r="G13" s="15" t="s">
        <v>50</v>
      </c>
      <c r="H13" s="16" t="s">
        <v>50</v>
      </c>
      <c r="I13" s="15" t="s">
        <v>50</v>
      </c>
      <c r="J13" s="17" t="s">
        <v>50</v>
      </c>
      <c r="L13" s="51"/>
      <c r="M13" s="52"/>
    </row>
    <row r="14" spans="2:13" ht="15.75" customHeight="1" x14ac:dyDescent="0.2">
      <c r="B14" s="42" t="s">
        <v>5</v>
      </c>
      <c r="C14" s="62">
        <v>10</v>
      </c>
      <c r="D14" s="62" t="s">
        <v>50</v>
      </c>
      <c r="E14" s="15" t="s">
        <v>50</v>
      </c>
      <c r="F14" s="62">
        <v>5</v>
      </c>
      <c r="G14" s="15">
        <v>0.6</v>
      </c>
      <c r="H14" s="16" t="s">
        <v>50</v>
      </c>
      <c r="I14" s="15" t="s">
        <v>50</v>
      </c>
      <c r="J14" s="17">
        <v>139</v>
      </c>
      <c r="L14" s="51"/>
      <c r="M14" s="52"/>
    </row>
    <row r="15" spans="2:13" ht="15.75" customHeight="1" x14ac:dyDescent="0.2">
      <c r="B15" s="42" t="s">
        <v>6</v>
      </c>
      <c r="C15" s="62">
        <v>15</v>
      </c>
      <c r="D15" s="62" t="s">
        <v>50</v>
      </c>
      <c r="E15" s="15" t="s">
        <v>50</v>
      </c>
      <c r="F15" s="62" t="s">
        <v>50</v>
      </c>
      <c r="G15" s="15" t="s">
        <v>50</v>
      </c>
      <c r="H15" s="16">
        <v>15</v>
      </c>
      <c r="I15" s="15">
        <v>0.81</v>
      </c>
      <c r="J15" s="17" t="s">
        <v>50</v>
      </c>
      <c r="L15" s="51"/>
      <c r="M15" s="52"/>
    </row>
    <row r="16" spans="2:13" ht="15.75" customHeight="1" x14ac:dyDescent="0.2">
      <c r="B16" s="42" t="s">
        <v>7</v>
      </c>
      <c r="C16" s="62">
        <v>10</v>
      </c>
      <c r="D16" s="62" t="s">
        <v>50</v>
      </c>
      <c r="E16" s="15" t="s">
        <v>50</v>
      </c>
      <c r="F16" s="62" t="s">
        <v>50</v>
      </c>
      <c r="G16" s="15" t="s">
        <v>50</v>
      </c>
      <c r="H16" s="16">
        <v>5</v>
      </c>
      <c r="I16" s="15">
        <v>0.57999999999999996</v>
      </c>
      <c r="J16" s="17">
        <v>98</v>
      </c>
      <c r="L16" s="51"/>
      <c r="M16" s="52"/>
    </row>
    <row r="17" spans="2:13" ht="15.75" customHeight="1" x14ac:dyDescent="0.2">
      <c r="B17" s="42" t="s">
        <v>8</v>
      </c>
      <c r="C17" s="62" t="s">
        <v>50</v>
      </c>
      <c r="D17" s="62" t="s">
        <v>50</v>
      </c>
      <c r="E17" s="15" t="s">
        <v>50</v>
      </c>
      <c r="F17" s="62" t="s">
        <v>50</v>
      </c>
      <c r="G17" s="15" t="s">
        <v>50</v>
      </c>
      <c r="H17" s="16" t="s">
        <v>50</v>
      </c>
      <c r="I17" s="15" t="s">
        <v>50</v>
      </c>
      <c r="J17" s="17" t="s">
        <v>50</v>
      </c>
      <c r="L17" s="51"/>
      <c r="M17" s="52"/>
    </row>
    <row r="18" spans="2:13" ht="15.75" customHeight="1" x14ac:dyDescent="0.2">
      <c r="B18" s="42" t="s">
        <v>9</v>
      </c>
      <c r="C18" s="62">
        <v>5</v>
      </c>
      <c r="D18" s="62" t="s">
        <v>50</v>
      </c>
      <c r="E18" s="15" t="s">
        <v>50</v>
      </c>
      <c r="F18" s="62" t="s">
        <v>50</v>
      </c>
      <c r="G18" s="15" t="s">
        <v>50</v>
      </c>
      <c r="H18" s="16">
        <v>5</v>
      </c>
      <c r="I18" s="15">
        <v>1</v>
      </c>
      <c r="J18" s="17" t="s">
        <v>50</v>
      </c>
      <c r="L18" s="51"/>
      <c r="M18" s="52"/>
    </row>
    <row r="19" spans="2:13" ht="15.75" customHeight="1" x14ac:dyDescent="0.2">
      <c r="B19" s="42" t="s">
        <v>10</v>
      </c>
      <c r="C19" s="62">
        <v>145</v>
      </c>
      <c r="D19" s="62">
        <v>25</v>
      </c>
      <c r="E19" s="15">
        <v>0.18</v>
      </c>
      <c r="F19" s="62">
        <v>55</v>
      </c>
      <c r="G19" s="15">
        <v>0.38</v>
      </c>
      <c r="H19" s="16">
        <v>65</v>
      </c>
      <c r="I19" s="15">
        <v>0.43</v>
      </c>
      <c r="J19" s="17">
        <v>125</v>
      </c>
      <c r="L19" s="51"/>
      <c r="M19" s="52"/>
    </row>
    <row r="20" spans="2:13" ht="15.75" customHeight="1" x14ac:dyDescent="0.2">
      <c r="B20" s="42" t="s">
        <v>11</v>
      </c>
      <c r="C20" s="62">
        <v>215</v>
      </c>
      <c r="D20" s="62">
        <v>5</v>
      </c>
      <c r="E20" s="15">
        <v>0.03</v>
      </c>
      <c r="F20" s="62" t="s">
        <v>50</v>
      </c>
      <c r="G20" s="15" t="s">
        <v>50</v>
      </c>
      <c r="H20" s="16">
        <v>205</v>
      </c>
      <c r="I20" s="15">
        <v>0.95</v>
      </c>
      <c r="J20" s="17">
        <v>67</v>
      </c>
      <c r="L20" s="51"/>
      <c r="M20" s="52"/>
    </row>
    <row r="21" spans="2:13" ht="15.75" customHeight="1" x14ac:dyDescent="0.2">
      <c r="B21" s="42" t="s">
        <v>12</v>
      </c>
      <c r="C21" s="62">
        <v>220</v>
      </c>
      <c r="D21" s="62">
        <v>25</v>
      </c>
      <c r="E21" s="15">
        <v>0.11</v>
      </c>
      <c r="F21" s="62">
        <v>10</v>
      </c>
      <c r="G21" s="15">
        <v>0.05</v>
      </c>
      <c r="H21" s="16">
        <v>185</v>
      </c>
      <c r="I21" s="15">
        <v>0.85</v>
      </c>
      <c r="J21" s="17">
        <v>92</v>
      </c>
      <c r="L21" s="51"/>
      <c r="M21" s="52"/>
    </row>
    <row r="22" spans="2:13" ht="15.75" customHeight="1" x14ac:dyDescent="0.2">
      <c r="B22" s="42" t="s">
        <v>13</v>
      </c>
      <c r="C22" s="62">
        <v>45</v>
      </c>
      <c r="D22" s="62">
        <v>10</v>
      </c>
      <c r="E22" s="15">
        <v>0.25</v>
      </c>
      <c r="F22" s="62" t="s">
        <v>50</v>
      </c>
      <c r="G22" s="15" t="s">
        <v>50</v>
      </c>
      <c r="H22" s="16">
        <v>30</v>
      </c>
      <c r="I22" s="15">
        <v>0.68</v>
      </c>
      <c r="J22" s="17">
        <v>75</v>
      </c>
      <c r="L22" s="51"/>
      <c r="M22" s="52"/>
    </row>
    <row r="23" spans="2:13" ht="15.75" customHeight="1" x14ac:dyDescent="0.2">
      <c r="B23" s="42" t="s">
        <v>14</v>
      </c>
      <c r="C23" s="62">
        <v>120</v>
      </c>
      <c r="D23" s="62" t="s">
        <v>50</v>
      </c>
      <c r="E23" s="15" t="s">
        <v>50</v>
      </c>
      <c r="F23" s="62">
        <v>10</v>
      </c>
      <c r="G23" s="15">
        <v>7.0000000000000007E-2</v>
      </c>
      <c r="H23" s="16">
        <v>105</v>
      </c>
      <c r="I23" s="15">
        <v>0.9</v>
      </c>
      <c r="J23" s="17">
        <v>151</v>
      </c>
      <c r="L23" s="51"/>
      <c r="M23" s="52"/>
    </row>
    <row r="24" spans="2:13" ht="15.75" customHeight="1" x14ac:dyDescent="0.2">
      <c r="B24" s="42" t="s">
        <v>15</v>
      </c>
      <c r="C24" s="62">
        <v>25</v>
      </c>
      <c r="D24" s="62">
        <v>15</v>
      </c>
      <c r="E24" s="15">
        <v>0.6</v>
      </c>
      <c r="F24" s="62" t="s">
        <v>50</v>
      </c>
      <c r="G24" s="15" t="s">
        <v>50</v>
      </c>
      <c r="H24" s="16">
        <v>10</v>
      </c>
      <c r="I24" s="15">
        <v>0.4</v>
      </c>
      <c r="J24" s="17">
        <v>7</v>
      </c>
      <c r="L24" s="51"/>
      <c r="M24" s="52"/>
    </row>
    <row r="25" spans="2:13" ht="16.5" customHeight="1" x14ac:dyDescent="0.2">
      <c r="B25" s="42" t="s">
        <v>16</v>
      </c>
      <c r="C25" s="62" t="s">
        <v>50</v>
      </c>
      <c r="D25" s="62" t="s">
        <v>50</v>
      </c>
      <c r="E25" s="15" t="s">
        <v>50</v>
      </c>
      <c r="F25" s="62" t="s">
        <v>50</v>
      </c>
      <c r="G25" s="15" t="s">
        <v>50</v>
      </c>
      <c r="H25" s="16" t="s">
        <v>50</v>
      </c>
      <c r="I25" s="15" t="s">
        <v>50</v>
      </c>
      <c r="J25" s="17" t="s">
        <v>50</v>
      </c>
      <c r="L25" s="51"/>
      <c r="M25" s="52"/>
    </row>
    <row r="26" spans="2:13" ht="15" customHeight="1" x14ac:dyDescent="0.2">
      <c r="B26" s="42" t="s">
        <v>17</v>
      </c>
      <c r="C26" s="62">
        <v>115</v>
      </c>
      <c r="D26" s="62">
        <v>30</v>
      </c>
      <c r="E26" s="15">
        <v>0.28000000000000003</v>
      </c>
      <c r="F26" s="62">
        <v>20</v>
      </c>
      <c r="G26" s="15">
        <v>0.16</v>
      </c>
      <c r="H26" s="16">
        <v>65</v>
      </c>
      <c r="I26" s="15">
        <v>0.56999999999999995</v>
      </c>
      <c r="J26" s="17">
        <v>78</v>
      </c>
      <c r="L26" s="51"/>
      <c r="M26" s="52"/>
    </row>
    <row r="27" spans="2:13" ht="15" customHeight="1" x14ac:dyDescent="0.2">
      <c r="B27" s="42" t="s">
        <v>18</v>
      </c>
      <c r="C27" s="62">
        <v>40</v>
      </c>
      <c r="D27" s="62" t="s">
        <v>50</v>
      </c>
      <c r="E27" s="15" t="s">
        <v>50</v>
      </c>
      <c r="F27" s="62" t="s">
        <v>50</v>
      </c>
      <c r="G27" s="15" t="s">
        <v>50</v>
      </c>
      <c r="H27" s="16">
        <v>40</v>
      </c>
      <c r="I27" s="15">
        <v>1</v>
      </c>
      <c r="J27" s="17" t="s">
        <v>50</v>
      </c>
      <c r="L27" s="51"/>
      <c r="M27" s="52"/>
    </row>
    <row r="28" spans="2:13" ht="15.75" customHeight="1" x14ac:dyDescent="0.2">
      <c r="B28" s="42" t="s">
        <v>19</v>
      </c>
      <c r="C28" s="62">
        <v>1060</v>
      </c>
      <c r="D28" s="62" t="s">
        <v>50</v>
      </c>
      <c r="E28" s="15" t="s">
        <v>50</v>
      </c>
      <c r="F28" s="62">
        <v>110</v>
      </c>
      <c r="G28" s="15">
        <v>0.1</v>
      </c>
      <c r="H28" s="16">
        <v>950</v>
      </c>
      <c r="I28" s="15">
        <v>0.9</v>
      </c>
      <c r="J28" s="17">
        <v>162</v>
      </c>
      <c r="L28" s="51"/>
      <c r="M28" s="52"/>
    </row>
    <row r="29" spans="2:13" ht="14.25" customHeight="1" x14ac:dyDescent="0.2">
      <c r="B29" s="42" t="s">
        <v>20</v>
      </c>
      <c r="C29" s="62">
        <v>120</v>
      </c>
      <c r="D29" s="62">
        <v>20</v>
      </c>
      <c r="E29" s="15">
        <v>0.18</v>
      </c>
      <c r="F29" s="62">
        <v>70</v>
      </c>
      <c r="G29" s="15">
        <v>0.6</v>
      </c>
      <c r="H29" s="16">
        <v>25</v>
      </c>
      <c r="I29" s="15">
        <v>0.23</v>
      </c>
      <c r="J29" s="17">
        <v>110</v>
      </c>
      <c r="L29" s="51"/>
      <c r="M29" s="52"/>
    </row>
    <row r="30" spans="2:13" ht="15.75" customHeight="1" x14ac:dyDescent="0.2">
      <c r="B30" s="42" t="s">
        <v>21</v>
      </c>
      <c r="C30" s="62" t="s">
        <v>50</v>
      </c>
      <c r="D30" s="62" t="s">
        <v>50</v>
      </c>
      <c r="E30" s="15" t="s">
        <v>50</v>
      </c>
      <c r="F30" s="62" t="s">
        <v>50</v>
      </c>
      <c r="G30" s="15" t="s">
        <v>50</v>
      </c>
      <c r="H30" s="16" t="s">
        <v>50</v>
      </c>
      <c r="I30" s="15" t="s">
        <v>50</v>
      </c>
      <c r="J30" s="17" t="s">
        <v>50</v>
      </c>
      <c r="L30" s="51"/>
      <c r="M30" s="52"/>
    </row>
    <row r="31" spans="2:13" ht="15.75" customHeight="1" x14ac:dyDescent="0.2">
      <c r="B31" s="42" t="s">
        <v>22</v>
      </c>
      <c r="C31" s="62">
        <v>60</v>
      </c>
      <c r="D31" s="62" t="s">
        <v>50</v>
      </c>
      <c r="E31" s="15" t="s">
        <v>50</v>
      </c>
      <c r="F31" s="62" t="s">
        <v>50</v>
      </c>
      <c r="G31" s="15" t="s">
        <v>50</v>
      </c>
      <c r="H31" s="16">
        <v>55</v>
      </c>
      <c r="I31" s="15">
        <v>0.95</v>
      </c>
      <c r="J31" s="17" t="s">
        <v>50</v>
      </c>
      <c r="L31" s="51"/>
      <c r="M31" s="52"/>
    </row>
    <row r="32" spans="2:13" ht="15.75" customHeight="1" x14ac:dyDescent="0.2">
      <c r="B32" s="42" t="s">
        <v>23</v>
      </c>
      <c r="C32" s="62">
        <v>70</v>
      </c>
      <c r="D32" s="62">
        <v>10</v>
      </c>
      <c r="E32" s="15">
        <v>0.14000000000000001</v>
      </c>
      <c r="F32" s="62">
        <v>25</v>
      </c>
      <c r="G32" s="15">
        <v>0.37</v>
      </c>
      <c r="H32" s="16">
        <v>35</v>
      </c>
      <c r="I32" s="15">
        <v>0.49</v>
      </c>
      <c r="J32" s="17">
        <v>151</v>
      </c>
      <c r="L32" s="51"/>
      <c r="M32" s="52"/>
    </row>
    <row r="33" spans="2:13" ht="15.75" customHeight="1" x14ac:dyDescent="0.2">
      <c r="B33" s="42" t="s">
        <v>24</v>
      </c>
      <c r="C33" s="62">
        <v>60</v>
      </c>
      <c r="D33" s="62">
        <v>10</v>
      </c>
      <c r="E33" s="15">
        <v>0.17</v>
      </c>
      <c r="F33" s="62">
        <v>10</v>
      </c>
      <c r="G33" s="15">
        <v>0.17</v>
      </c>
      <c r="H33" s="16">
        <v>40</v>
      </c>
      <c r="I33" s="15">
        <v>0.66</v>
      </c>
      <c r="J33" s="17">
        <v>98</v>
      </c>
      <c r="L33" s="51"/>
      <c r="M33" s="52"/>
    </row>
    <row r="34" spans="2:13" ht="15" customHeight="1" x14ac:dyDescent="0.2">
      <c r="B34" s="42" t="s">
        <v>25</v>
      </c>
      <c r="C34" s="62">
        <v>10</v>
      </c>
      <c r="D34" s="62" t="s">
        <v>50</v>
      </c>
      <c r="E34" s="15" t="s">
        <v>50</v>
      </c>
      <c r="F34" s="62" t="s">
        <v>50</v>
      </c>
      <c r="G34" s="15" t="s">
        <v>50</v>
      </c>
      <c r="H34" s="16">
        <v>10</v>
      </c>
      <c r="I34" s="15">
        <v>1</v>
      </c>
      <c r="J34" s="17" t="s">
        <v>50</v>
      </c>
      <c r="L34" s="51"/>
      <c r="M34" s="52"/>
    </row>
    <row r="35" spans="2:13" ht="15" customHeight="1" x14ac:dyDescent="0.2">
      <c r="B35" s="42" t="s">
        <v>26</v>
      </c>
      <c r="C35" s="62" t="s">
        <v>50</v>
      </c>
      <c r="D35" s="62" t="s">
        <v>50</v>
      </c>
      <c r="E35" s="15" t="s">
        <v>50</v>
      </c>
      <c r="F35" s="62" t="s">
        <v>50</v>
      </c>
      <c r="G35" s="15" t="s">
        <v>50</v>
      </c>
      <c r="H35" s="16" t="s">
        <v>50</v>
      </c>
      <c r="I35" s="15" t="s">
        <v>50</v>
      </c>
      <c r="J35" s="17" t="s">
        <v>50</v>
      </c>
      <c r="L35" s="51"/>
      <c r="M35" s="52"/>
    </row>
    <row r="36" spans="2:13" ht="15" customHeight="1" x14ac:dyDescent="0.2">
      <c r="B36" s="42" t="s">
        <v>27</v>
      </c>
      <c r="C36" s="62">
        <v>20</v>
      </c>
      <c r="D36" s="62" t="s">
        <v>50</v>
      </c>
      <c r="E36" s="15" t="s">
        <v>50</v>
      </c>
      <c r="F36" s="62" t="s">
        <v>50</v>
      </c>
      <c r="G36" s="15" t="s">
        <v>50</v>
      </c>
      <c r="H36" s="16">
        <v>20</v>
      </c>
      <c r="I36" s="15">
        <v>1</v>
      </c>
      <c r="J36" s="17" t="s">
        <v>50</v>
      </c>
      <c r="L36" s="51"/>
      <c r="M36" s="52"/>
    </row>
    <row r="37" spans="2:13" ht="15" customHeight="1" x14ac:dyDescent="0.2">
      <c r="B37" s="42" t="s">
        <v>28</v>
      </c>
      <c r="C37" s="62">
        <v>40</v>
      </c>
      <c r="D37" s="62">
        <v>5</v>
      </c>
      <c r="E37" s="15">
        <v>0.12</v>
      </c>
      <c r="F37" s="62">
        <v>15</v>
      </c>
      <c r="G37" s="15">
        <v>0.37</v>
      </c>
      <c r="H37" s="16">
        <v>20</v>
      </c>
      <c r="I37" s="15">
        <v>0.51</v>
      </c>
      <c r="J37" s="17">
        <v>196</v>
      </c>
      <c r="L37" s="51"/>
      <c r="M37" s="52"/>
    </row>
    <row r="38" spans="2:13" ht="15" customHeight="1" x14ac:dyDescent="0.2">
      <c r="B38" s="42" t="s">
        <v>29</v>
      </c>
      <c r="C38" s="62">
        <v>70</v>
      </c>
      <c r="D38" s="62" t="s">
        <v>50</v>
      </c>
      <c r="E38" s="15" t="s">
        <v>50</v>
      </c>
      <c r="F38" s="62">
        <v>35</v>
      </c>
      <c r="G38" s="15">
        <v>0.49</v>
      </c>
      <c r="H38" s="16">
        <v>35</v>
      </c>
      <c r="I38" s="15">
        <v>0.51</v>
      </c>
      <c r="J38" s="17">
        <v>194</v>
      </c>
      <c r="L38" s="51"/>
      <c r="M38" s="52"/>
    </row>
    <row r="39" spans="2:13" ht="15" customHeight="1" x14ac:dyDescent="0.2">
      <c r="B39" s="42" t="s">
        <v>30</v>
      </c>
      <c r="C39" s="62">
        <v>10</v>
      </c>
      <c r="D39" s="62">
        <v>5</v>
      </c>
      <c r="E39" s="15">
        <v>0.55000000000000004</v>
      </c>
      <c r="F39" s="62" t="s">
        <v>50</v>
      </c>
      <c r="G39" s="15" t="s">
        <v>50</v>
      </c>
      <c r="H39" s="16" t="s">
        <v>50</v>
      </c>
      <c r="I39" s="15" t="s">
        <v>50</v>
      </c>
      <c r="J39" s="17">
        <v>45</v>
      </c>
      <c r="L39" s="51"/>
      <c r="M39" s="52"/>
    </row>
    <row r="40" spans="2:13" ht="15" customHeight="1" x14ac:dyDescent="0.2">
      <c r="B40" s="42" t="s">
        <v>31</v>
      </c>
      <c r="C40" s="62">
        <v>395</v>
      </c>
      <c r="D40" s="62">
        <v>20</v>
      </c>
      <c r="E40" s="15">
        <v>0.05</v>
      </c>
      <c r="F40" s="62">
        <v>30</v>
      </c>
      <c r="G40" s="15">
        <v>0.08</v>
      </c>
      <c r="H40" s="16">
        <v>345</v>
      </c>
      <c r="I40" s="15">
        <v>0.87</v>
      </c>
      <c r="J40" s="17">
        <v>137</v>
      </c>
      <c r="L40" s="51"/>
      <c r="M40" s="52"/>
    </row>
    <row r="41" spans="2:13" ht="15" customHeight="1" x14ac:dyDescent="0.2">
      <c r="B41" s="42" t="s">
        <v>32</v>
      </c>
      <c r="C41" s="62">
        <v>300</v>
      </c>
      <c r="D41" s="62" t="s">
        <v>50</v>
      </c>
      <c r="E41" s="15" t="s">
        <v>50</v>
      </c>
      <c r="F41" s="62" t="s">
        <v>50</v>
      </c>
      <c r="G41" s="15" t="s">
        <v>50</v>
      </c>
      <c r="H41" s="16">
        <v>295</v>
      </c>
      <c r="I41" s="15">
        <v>0.99</v>
      </c>
      <c r="J41" s="17" t="s">
        <v>50</v>
      </c>
      <c r="L41" s="51"/>
      <c r="M41" s="52"/>
    </row>
    <row r="42" spans="2:13" ht="15" customHeight="1" x14ac:dyDescent="0.2">
      <c r="B42" s="42" t="s">
        <v>33</v>
      </c>
      <c r="C42" s="62">
        <v>390</v>
      </c>
      <c r="D42" s="62">
        <v>45</v>
      </c>
      <c r="E42" s="15">
        <v>0.11</v>
      </c>
      <c r="F42" s="62">
        <v>65</v>
      </c>
      <c r="G42" s="15">
        <v>0.17</v>
      </c>
      <c r="H42" s="16">
        <v>280</v>
      </c>
      <c r="I42" s="15">
        <v>0.72</v>
      </c>
      <c r="J42" s="17">
        <v>130</v>
      </c>
      <c r="L42" s="51"/>
      <c r="M42" s="52"/>
    </row>
    <row r="43" spans="2:13" ht="15" customHeight="1" x14ac:dyDescent="0.2">
      <c r="B43" s="42" t="s">
        <v>34</v>
      </c>
      <c r="C43" s="62">
        <v>485</v>
      </c>
      <c r="D43" s="62">
        <v>235</v>
      </c>
      <c r="E43" s="15">
        <v>0.48</v>
      </c>
      <c r="F43" s="62">
        <v>65</v>
      </c>
      <c r="G43" s="15">
        <v>0.13</v>
      </c>
      <c r="H43" s="16">
        <v>190</v>
      </c>
      <c r="I43" s="15">
        <v>0.39</v>
      </c>
      <c r="J43" s="17">
        <v>48</v>
      </c>
      <c r="L43" s="51"/>
      <c r="M43" s="52"/>
    </row>
    <row r="44" spans="2:13" ht="15" customHeight="1" x14ac:dyDescent="0.2">
      <c r="B44" s="42" t="s">
        <v>35</v>
      </c>
      <c r="C44" s="62">
        <v>10</v>
      </c>
      <c r="D44" s="62" t="s">
        <v>50</v>
      </c>
      <c r="E44" s="15" t="s">
        <v>50</v>
      </c>
      <c r="F44" s="62">
        <v>5</v>
      </c>
      <c r="G44" s="15">
        <v>0.42</v>
      </c>
      <c r="H44" s="16" t="s">
        <v>50</v>
      </c>
      <c r="I44" s="15" t="s">
        <v>50</v>
      </c>
      <c r="J44" s="17">
        <v>78</v>
      </c>
      <c r="L44" s="51"/>
      <c r="M44" s="52"/>
    </row>
    <row r="45" spans="2:13" ht="15" customHeight="1" x14ac:dyDescent="0.2">
      <c r="B45" s="42" t="s">
        <v>36</v>
      </c>
      <c r="C45" s="62">
        <v>285</v>
      </c>
      <c r="D45" s="62">
        <v>5</v>
      </c>
      <c r="E45" s="15">
        <v>0.02</v>
      </c>
      <c r="F45" s="62">
        <v>45</v>
      </c>
      <c r="G45" s="15">
        <v>0.16</v>
      </c>
      <c r="H45" s="16">
        <v>230</v>
      </c>
      <c r="I45" s="15">
        <v>0.81</v>
      </c>
      <c r="J45" s="17">
        <v>180</v>
      </c>
      <c r="L45" s="51"/>
      <c r="M45" s="52"/>
    </row>
    <row r="46" spans="2:13" ht="15" customHeight="1" x14ac:dyDescent="0.2">
      <c r="B46" s="42" t="s">
        <v>37</v>
      </c>
      <c r="C46" s="62" t="s">
        <v>50</v>
      </c>
      <c r="D46" s="62" t="s">
        <v>50</v>
      </c>
      <c r="E46" s="15" t="s">
        <v>50</v>
      </c>
      <c r="F46" s="62" t="s">
        <v>50</v>
      </c>
      <c r="G46" s="15" t="s">
        <v>50</v>
      </c>
      <c r="H46" s="16" t="s">
        <v>50</v>
      </c>
      <c r="I46" s="15" t="s">
        <v>50</v>
      </c>
      <c r="J46" s="17" t="s">
        <v>50</v>
      </c>
      <c r="L46" s="51"/>
      <c r="M46" s="52"/>
    </row>
    <row r="47" spans="2:13" ht="15" customHeight="1" x14ac:dyDescent="0.2">
      <c r="B47" s="42" t="s">
        <v>38</v>
      </c>
      <c r="C47" s="62">
        <v>280</v>
      </c>
      <c r="D47" s="62">
        <v>15</v>
      </c>
      <c r="E47" s="15">
        <v>0.06</v>
      </c>
      <c r="F47" s="62">
        <v>40</v>
      </c>
      <c r="G47" s="15">
        <v>0.14000000000000001</v>
      </c>
      <c r="H47" s="16">
        <v>225</v>
      </c>
      <c r="I47" s="15">
        <v>0.8</v>
      </c>
      <c r="J47" s="17">
        <v>140</v>
      </c>
      <c r="L47" s="51"/>
      <c r="M47" s="52"/>
    </row>
    <row r="48" spans="2:13" ht="15" customHeight="1" x14ac:dyDescent="0.2">
      <c r="B48" s="42" t="s">
        <v>39</v>
      </c>
      <c r="C48" s="62">
        <v>50</v>
      </c>
      <c r="D48" s="62" t="s">
        <v>50</v>
      </c>
      <c r="E48" s="15" t="s">
        <v>50</v>
      </c>
      <c r="F48" s="62">
        <v>35</v>
      </c>
      <c r="G48" s="15">
        <v>0.67</v>
      </c>
      <c r="H48" s="16">
        <v>15</v>
      </c>
      <c r="I48" s="15">
        <v>0.28999999999999998</v>
      </c>
      <c r="J48" s="17">
        <v>221</v>
      </c>
      <c r="L48" s="51"/>
      <c r="M48" s="52"/>
    </row>
    <row r="49" spans="1:13" ht="15" customHeight="1" x14ac:dyDescent="0.2">
      <c r="B49" s="42" t="s">
        <v>40</v>
      </c>
      <c r="C49" s="62">
        <v>395</v>
      </c>
      <c r="D49" s="62">
        <v>145</v>
      </c>
      <c r="E49" s="15">
        <v>0.37</v>
      </c>
      <c r="F49" s="62">
        <v>95</v>
      </c>
      <c r="G49" s="15">
        <v>0.24</v>
      </c>
      <c r="H49" s="16">
        <v>155</v>
      </c>
      <c r="I49" s="15">
        <v>0.4</v>
      </c>
      <c r="J49" s="17">
        <v>101</v>
      </c>
      <c r="L49" s="51"/>
      <c r="M49" s="52"/>
    </row>
    <row r="50" spans="1:13" ht="15" customHeight="1" x14ac:dyDescent="0.2">
      <c r="B50" s="42" t="s">
        <v>41</v>
      </c>
      <c r="C50" s="62">
        <v>85</v>
      </c>
      <c r="D50" s="62" t="s">
        <v>50</v>
      </c>
      <c r="E50" s="15" t="s">
        <v>50</v>
      </c>
      <c r="F50" s="62" t="s">
        <v>50</v>
      </c>
      <c r="G50" s="15" t="s">
        <v>50</v>
      </c>
      <c r="H50" s="16">
        <v>80</v>
      </c>
      <c r="I50" s="15">
        <v>0.96</v>
      </c>
      <c r="J50" s="17" t="s">
        <v>50</v>
      </c>
      <c r="L50" s="51"/>
      <c r="M50" s="52"/>
    </row>
    <row r="51" spans="1:13" ht="15" customHeight="1" x14ac:dyDescent="0.2">
      <c r="B51" s="42" t="s">
        <v>42</v>
      </c>
      <c r="C51" s="62">
        <v>15</v>
      </c>
      <c r="D51" s="62">
        <v>5</v>
      </c>
      <c r="E51" s="15">
        <v>0.43</v>
      </c>
      <c r="F51" s="62" t="s">
        <v>50</v>
      </c>
      <c r="G51" s="15" t="s">
        <v>50</v>
      </c>
      <c r="H51" s="16" t="s">
        <v>50</v>
      </c>
      <c r="I51" s="15" t="s">
        <v>50</v>
      </c>
      <c r="J51" s="17">
        <v>111</v>
      </c>
      <c r="L51" s="51"/>
      <c r="M51" s="52"/>
    </row>
    <row r="52" spans="1:13" ht="15" customHeight="1" thickBot="1" x14ac:dyDescent="0.25">
      <c r="B52" s="40"/>
      <c r="C52" s="53"/>
      <c r="D52" s="21"/>
      <c r="E52" s="54"/>
      <c r="F52" s="21"/>
      <c r="G52" s="54"/>
      <c r="H52" s="55"/>
      <c r="I52" s="54"/>
      <c r="J52" s="21"/>
    </row>
    <row r="53" spans="1:13" ht="15" customHeight="1" x14ac:dyDescent="0.2">
      <c r="C53" s="22"/>
      <c r="E53" s="15"/>
      <c r="H53" s="17"/>
      <c r="I53" s="15"/>
    </row>
    <row r="54" spans="1:13" ht="15" customHeight="1" x14ac:dyDescent="0.2"/>
    <row r="55" spans="1:13" ht="15" customHeight="1" x14ac:dyDescent="0.2"/>
    <row r="56" spans="1:13" ht="15" customHeight="1" x14ac:dyDescent="0.2">
      <c r="A56" s="23">
        <v>1</v>
      </c>
      <c r="B56" s="24" t="s">
        <v>76</v>
      </c>
      <c r="C56" s="25"/>
      <c r="D56" s="26"/>
      <c r="E56" s="26"/>
      <c r="F56" s="26"/>
      <c r="G56" s="26"/>
      <c r="H56" s="26"/>
      <c r="I56" s="26"/>
    </row>
    <row r="57" spans="1:13" ht="15" customHeight="1" x14ac:dyDescent="0.2">
      <c r="A57" s="23">
        <v>2</v>
      </c>
      <c r="B57" s="24" t="s">
        <v>43</v>
      </c>
      <c r="C57" s="25"/>
      <c r="D57" s="26"/>
      <c r="E57" s="26"/>
      <c r="F57" s="26"/>
      <c r="G57" s="26"/>
      <c r="H57" s="26"/>
      <c r="I57" s="26"/>
    </row>
    <row r="58" spans="1:13" ht="15" customHeight="1" x14ac:dyDescent="0.2">
      <c r="A58" s="42">
        <v>3</v>
      </c>
      <c r="B58" s="27" t="s">
        <v>117</v>
      </c>
      <c r="F58" s="26"/>
      <c r="G58" s="26"/>
      <c r="I58" s="26"/>
    </row>
    <row r="59" spans="1:13" ht="15" customHeight="1" x14ac:dyDescent="0.2">
      <c r="A59" s="23">
        <v>4</v>
      </c>
      <c r="B59" s="24" t="s">
        <v>118</v>
      </c>
      <c r="C59" s="25"/>
      <c r="D59" s="26"/>
      <c r="E59" s="26"/>
      <c r="F59" s="26"/>
      <c r="G59" s="26"/>
      <c r="I59" s="26"/>
    </row>
    <row r="60" spans="1:13" ht="15" customHeight="1" x14ac:dyDescent="0.2">
      <c r="A60" s="23">
        <v>5</v>
      </c>
      <c r="B60" s="24" t="s">
        <v>44</v>
      </c>
      <c r="C60" s="26"/>
      <c r="D60" s="26"/>
      <c r="E60" s="26"/>
      <c r="F60" s="26"/>
      <c r="G60" s="26"/>
      <c r="H60" s="26"/>
      <c r="I60" s="26"/>
    </row>
    <row r="61" spans="1:13" ht="15" customHeight="1" x14ac:dyDescent="0.2">
      <c r="A61" s="23">
        <v>6</v>
      </c>
      <c r="B61" s="24" t="s">
        <v>122</v>
      </c>
      <c r="C61" s="26"/>
      <c r="D61" s="26"/>
      <c r="E61" s="26"/>
      <c r="F61" s="26"/>
      <c r="G61" s="26"/>
      <c r="H61" s="26"/>
      <c r="I61" s="26"/>
    </row>
    <row r="62" spans="1:13" ht="15" customHeight="1" x14ac:dyDescent="0.2">
      <c r="A62" s="23">
        <v>7</v>
      </c>
      <c r="B62" s="24" t="s">
        <v>45</v>
      </c>
      <c r="C62" s="26"/>
      <c r="D62" s="26"/>
      <c r="E62" s="26"/>
      <c r="F62" s="26"/>
      <c r="G62" s="26"/>
      <c r="H62" s="26"/>
      <c r="I62" s="26"/>
    </row>
    <row r="63" spans="1:13" ht="15" customHeight="1" x14ac:dyDescent="0.2">
      <c r="A63" s="23">
        <v>8</v>
      </c>
      <c r="B63" s="24" t="s">
        <v>78</v>
      </c>
      <c r="C63" s="25"/>
      <c r="D63" s="25"/>
      <c r="E63" s="25"/>
      <c r="F63" s="25"/>
      <c r="G63" s="25"/>
      <c r="H63" s="25"/>
      <c r="I63" s="25"/>
      <c r="J63" s="25"/>
    </row>
    <row r="64" spans="1:13" ht="15" customHeight="1" x14ac:dyDescent="0.2">
      <c r="A64" s="23">
        <v>9</v>
      </c>
      <c r="B64" s="24" t="s">
        <v>47</v>
      </c>
      <c r="C64" s="26"/>
      <c r="D64" s="26"/>
      <c r="E64" s="26"/>
      <c r="F64" s="26"/>
      <c r="G64" s="26"/>
      <c r="H64" s="26"/>
      <c r="I64" s="26"/>
    </row>
    <row r="65" spans="1:9" ht="15" customHeight="1" x14ac:dyDescent="0.2">
      <c r="A65" s="23">
        <v>10</v>
      </c>
      <c r="B65" s="24" t="s">
        <v>48</v>
      </c>
      <c r="C65" s="26"/>
      <c r="D65" s="26"/>
      <c r="E65" s="26"/>
      <c r="F65" s="26"/>
      <c r="G65" s="26"/>
      <c r="H65" s="26"/>
      <c r="I65" s="26"/>
    </row>
    <row r="66" spans="1:9" ht="15" customHeight="1" x14ac:dyDescent="0.2">
      <c r="A66" s="23">
        <v>11</v>
      </c>
      <c r="B66" s="27" t="s">
        <v>49</v>
      </c>
      <c r="C66" s="26"/>
      <c r="D66" s="26"/>
      <c r="E66" s="26"/>
      <c r="F66" s="26"/>
      <c r="G66" s="26"/>
      <c r="H66" s="26"/>
      <c r="I66" s="26"/>
    </row>
    <row r="67" spans="1:9" ht="15" customHeight="1" x14ac:dyDescent="0.2">
      <c r="B67" s="4"/>
    </row>
    <row r="68" spans="1:9" ht="15" customHeight="1" x14ac:dyDescent="0.2">
      <c r="C68" s="26"/>
      <c r="D68" s="26"/>
      <c r="E68" s="26"/>
      <c r="F68" s="26"/>
      <c r="G68" s="26"/>
      <c r="H68" s="26"/>
      <c r="I68" s="26"/>
    </row>
    <row r="69" spans="1:9" ht="15" customHeight="1" x14ac:dyDescent="0.2">
      <c r="C69" s="26"/>
      <c r="D69" s="26"/>
      <c r="E69" s="26"/>
      <c r="F69" s="26"/>
      <c r="G69" s="26"/>
      <c r="H69" s="26"/>
      <c r="I69" s="26"/>
    </row>
    <row r="70" spans="1:9" ht="15" customHeight="1" x14ac:dyDescent="0.2">
      <c r="C70" s="26"/>
      <c r="D70" s="26"/>
      <c r="E70" s="26"/>
      <c r="F70" s="26"/>
      <c r="G70" s="26"/>
      <c r="H70" s="26"/>
      <c r="I70" s="26"/>
    </row>
    <row r="71" spans="1:9" ht="15" customHeight="1" x14ac:dyDescent="0.2">
      <c r="B71" s="27"/>
      <c r="C71" s="26"/>
      <c r="D71" s="26"/>
      <c r="E71" s="26"/>
      <c r="F71" s="26"/>
      <c r="G71" s="26"/>
      <c r="H71" s="26"/>
      <c r="I71" s="26"/>
    </row>
    <row r="72" spans="1:9" ht="15" customHeight="1" x14ac:dyDescent="0.2">
      <c r="B72" s="27"/>
      <c r="C72" s="26"/>
      <c r="D72" s="26"/>
      <c r="E72" s="26"/>
      <c r="F72" s="26"/>
      <c r="G72" s="26"/>
      <c r="H72" s="26"/>
      <c r="I72" s="26"/>
    </row>
    <row r="73" spans="1:9" ht="15" customHeight="1" x14ac:dyDescent="0.2">
      <c r="B73" s="27"/>
      <c r="C73" s="26"/>
      <c r="D73" s="26"/>
      <c r="E73" s="26"/>
      <c r="F73" s="26"/>
      <c r="G73" s="26"/>
      <c r="H73" s="26"/>
      <c r="I73" s="26"/>
    </row>
    <row r="74" spans="1:9" ht="15" customHeight="1" x14ac:dyDescent="0.2">
      <c r="B74" s="27"/>
      <c r="C74" s="26"/>
      <c r="D74" s="26"/>
      <c r="E74" s="26"/>
      <c r="F74" s="26"/>
      <c r="G74" s="26"/>
      <c r="H74" s="26"/>
      <c r="I74" s="26"/>
    </row>
    <row r="75" spans="1:9" ht="15" customHeight="1" x14ac:dyDescent="0.2">
      <c r="B75" s="27"/>
      <c r="C75" s="26"/>
      <c r="D75" s="26"/>
      <c r="E75" s="26"/>
      <c r="F75" s="26"/>
      <c r="G75" s="26"/>
      <c r="H75" s="26"/>
      <c r="I75" s="26"/>
    </row>
    <row r="76" spans="1:9" ht="15" customHeight="1" x14ac:dyDescent="0.2">
      <c r="B76" s="27"/>
      <c r="C76" s="26"/>
      <c r="D76" s="26"/>
      <c r="E76" s="26"/>
      <c r="F76" s="26"/>
      <c r="G76" s="26"/>
      <c r="H76" s="26"/>
      <c r="I76" s="26"/>
    </row>
    <row r="77" spans="1:9" ht="15" customHeight="1" x14ac:dyDescent="0.2">
      <c r="B77" s="27"/>
      <c r="C77" s="26"/>
      <c r="D77" s="26"/>
      <c r="E77" s="26"/>
      <c r="F77" s="26"/>
      <c r="G77" s="26"/>
      <c r="H77" s="26"/>
      <c r="I77" s="26"/>
    </row>
    <row r="78" spans="1:9" ht="15" customHeight="1" x14ac:dyDescent="0.2">
      <c r="B78" s="27"/>
      <c r="C78" s="26"/>
      <c r="D78" s="26"/>
      <c r="E78" s="26"/>
      <c r="F78" s="26"/>
      <c r="G78" s="26"/>
      <c r="H78" s="26"/>
      <c r="I78" s="26"/>
    </row>
    <row r="79" spans="1:9" ht="15" customHeight="1" x14ac:dyDescent="0.2">
      <c r="B79" s="27"/>
      <c r="C79" s="26"/>
      <c r="D79" s="26"/>
      <c r="E79" s="26"/>
      <c r="F79" s="26"/>
      <c r="G79" s="26"/>
      <c r="H79" s="26"/>
      <c r="I79" s="26"/>
    </row>
    <row r="80" spans="1:9" ht="15" customHeight="1" x14ac:dyDescent="0.2">
      <c r="B80" s="27"/>
      <c r="C80" s="26"/>
      <c r="D80" s="26"/>
      <c r="E80" s="26"/>
      <c r="F80" s="26"/>
      <c r="G80" s="26"/>
      <c r="H80" s="26"/>
      <c r="I80" s="26"/>
    </row>
    <row r="81" spans="2:9" ht="15" customHeight="1" x14ac:dyDescent="0.2">
      <c r="B81" s="27"/>
      <c r="C81" s="26"/>
      <c r="D81" s="26"/>
      <c r="E81" s="26"/>
      <c r="F81" s="26"/>
      <c r="G81" s="26"/>
      <c r="H81" s="26"/>
      <c r="I81" s="26"/>
    </row>
    <row r="82" spans="2:9" ht="15" customHeight="1" x14ac:dyDescent="0.2">
      <c r="B82" s="27"/>
      <c r="C82" s="26"/>
      <c r="D82" s="26"/>
      <c r="E82" s="26"/>
      <c r="F82" s="26"/>
      <c r="G82" s="26"/>
      <c r="H82" s="26"/>
      <c r="I82" s="26"/>
    </row>
    <row r="83" spans="2:9" ht="15" customHeight="1" x14ac:dyDescent="0.2">
      <c r="B83" s="27"/>
      <c r="C83" s="26"/>
      <c r="D83" s="26"/>
      <c r="E83" s="26"/>
      <c r="F83" s="26"/>
      <c r="G83" s="26"/>
      <c r="H83" s="26"/>
      <c r="I83" s="26"/>
    </row>
    <row r="84" spans="2:9" ht="15" customHeight="1" x14ac:dyDescent="0.2">
      <c r="B84" s="27"/>
      <c r="C84" s="26"/>
      <c r="D84" s="26"/>
      <c r="E84" s="26"/>
      <c r="F84" s="26"/>
      <c r="G84" s="26"/>
      <c r="H84" s="26"/>
      <c r="I84" s="26"/>
    </row>
    <row r="85" spans="2:9" ht="15" customHeight="1" x14ac:dyDescent="0.2">
      <c r="B85" s="27"/>
      <c r="C85" s="26"/>
      <c r="D85" s="26"/>
      <c r="E85" s="26"/>
      <c r="F85" s="26"/>
      <c r="G85" s="26"/>
      <c r="H85" s="26"/>
      <c r="I85" s="26"/>
    </row>
    <row r="86" spans="2:9" ht="15" customHeight="1" x14ac:dyDescent="0.2">
      <c r="B86" s="27"/>
      <c r="C86" s="26"/>
      <c r="D86" s="26"/>
      <c r="E86" s="26"/>
      <c r="F86" s="26"/>
      <c r="G86" s="26"/>
      <c r="H86" s="26"/>
      <c r="I86" s="26"/>
    </row>
    <row r="87" spans="2:9" ht="15" customHeight="1" x14ac:dyDescent="0.2">
      <c r="B87" s="27"/>
      <c r="C87" s="26"/>
      <c r="D87" s="26"/>
      <c r="E87" s="26"/>
      <c r="F87" s="26"/>
      <c r="G87" s="26"/>
      <c r="H87" s="26"/>
      <c r="I87" s="26"/>
    </row>
    <row r="88" spans="2:9" ht="15" customHeight="1" x14ac:dyDescent="0.2">
      <c r="B88" s="27"/>
      <c r="C88" s="26"/>
      <c r="D88" s="26"/>
      <c r="E88" s="26"/>
      <c r="F88" s="26"/>
      <c r="G88" s="26"/>
      <c r="H88" s="26"/>
      <c r="I88" s="26"/>
    </row>
    <row r="89" spans="2:9" ht="15" customHeight="1" x14ac:dyDescent="0.2">
      <c r="B89" s="27"/>
      <c r="C89" s="26"/>
      <c r="D89" s="26"/>
      <c r="E89" s="26"/>
      <c r="F89" s="26"/>
      <c r="G89" s="26"/>
      <c r="H89" s="26"/>
      <c r="I89" s="26"/>
    </row>
    <row r="90" spans="2:9" ht="15" customHeight="1" x14ac:dyDescent="0.2">
      <c r="B90" s="27"/>
      <c r="C90" s="26"/>
      <c r="D90" s="26"/>
      <c r="E90" s="26"/>
      <c r="F90" s="26"/>
      <c r="G90" s="26"/>
      <c r="H90" s="26"/>
      <c r="I90" s="26"/>
    </row>
    <row r="91" spans="2:9" ht="15" customHeight="1" x14ac:dyDescent="0.2">
      <c r="B91" s="27"/>
      <c r="C91" s="26"/>
      <c r="D91" s="26"/>
      <c r="E91" s="26"/>
      <c r="F91" s="26"/>
      <c r="G91" s="26"/>
      <c r="H91" s="26"/>
      <c r="I91" s="26"/>
    </row>
    <row r="92" spans="2:9" ht="15" customHeight="1" x14ac:dyDescent="0.2">
      <c r="B92" s="27"/>
      <c r="C92" s="26"/>
      <c r="D92" s="26"/>
      <c r="E92" s="26"/>
      <c r="F92" s="26"/>
      <c r="G92" s="26"/>
      <c r="H92" s="26"/>
      <c r="I92" s="26"/>
    </row>
    <row r="93" spans="2:9" ht="15" customHeight="1" x14ac:dyDescent="0.2">
      <c r="B93" s="27"/>
      <c r="C93" s="26"/>
      <c r="D93" s="26"/>
      <c r="E93" s="26"/>
      <c r="F93" s="26"/>
      <c r="G93" s="26"/>
      <c r="H93" s="26"/>
      <c r="I93" s="26"/>
    </row>
    <row r="94" spans="2:9" ht="15" customHeight="1" x14ac:dyDescent="0.2">
      <c r="B94" s="27"/>
      <c r="C94" s="26"/>
      <c r="D94" s="26"/>
      <c r="E94" s="26"/>
      <c r="F94" s="26"/>
      <c r="G94" s="26"/>
      <c r="H94" s="26"/>
      <c r="I94" s="26"/>
    </row>
    <row r="95" spans="2:9" x14ac:dyDescent="0.2">
      <c r="B95" s="27"/>
      <c r="C95" s="26"/>
      <c r="D95" s="26"/>
      <c r="E95" s="26"/>
      <c r="F95" s="26"/>
      <c r="G95" s="26"/>
      <c r="H95" s="26"/>
      <c r="I95" s="26"/>
    </row>
    <row r="96" spans="2:9" x14ac:dyDescent="0.2">
      <c r="B96" s="27"/>
      <c r="C96" s="26"/>
      <c r="D96" s="26"/>
      <c r="E96" s="26"/>
      <c r="F96" s="26"/>
      <c r="G96" s="26"/>
      <c r="H96" s="26"/>
      <c r="I96" s="26"/>
    </row>
    <row r="97" spans="2:9" x14ac:dyDescent="0.2">
      <c r="B97" s="27"/>
      <c r="C97" s="26"/>
      <c r="D97" s="26"/>
      <c r="E97" s="26"/>
      <c r="F97" s="26"/>
      <c r="G97" s="26"/>
      <c r="H97" s="26"/>
      <c r="I97" s="26"/>
    </row>
    <row r="98" spans="2:9" x14ac:dyDescent="0.2">
      <c r="B98" s="4"/>
    </row>
    <row r="99" spans="2:9" ht="13.5" thickBot="1" x14ac:dyDescent="0.25">
      <c r="B99" s="18"/>
      <c r="C99" s="19"/>
      <c r="D99" s="19"/>
      <c r="E99" s="19"/>
      <c r="F99" s="19"/>
      <c r="G99" s="19"/>
      <c r="H99" s="11"/>
      <c r="I99" s="11"/>
    </row>
    <row r="101" spans="2:9" ht="195.75" customHeight="1" x14ac:dyDescent="0.2">
      <c r="B101" s="28"/>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zoomScaleNormal="100" workbookViewId="0">
      <pane ySplit="10" topLeftCell="A11" activePane="bottomLeft" state="frozen"/>
      <selection pane="bottomLeft" activeCell="L10" sqref="L10"/>
    </sheetView>
  </sheetViews>
  <sheetFormatPr defaultRowHeight="12.75" x14ac:dyDescent="0.2"/>
  <cols>
    <col min="1" max="1" width="3.109375" style="42" customWidth="1"/>
    <col min="2" max="2" width="21.6640625" style="42" customWidth="1"/>
    <col min="3" max="3" width="3.5546875" style="42" customWidth="1"/>
    <col min="4" max="11" width="11.109375" style="42" customWidth="1"/>
    <col min="12" max="12" width="20.33203125" style="42" customWidth="1"/>
    <col min="13" max="16384" width="8.88671875" style="42"/>
  </cols>
  <sheetData>
    <row r="1" spans="2:14" ht="37.5" customHeight="1" x14ac:dyDescent="0.2"/>
    <row r="4" spans="2:14" x14ac:dyDescent="0.2">
      <c r="C4" s="29"/>
    </row>
    <row r="5" spans="2:14" ht="15" x14ac:dyDescent="0.2">
      <c r="B5" s="87" t="s">
        <v>90</v>
      </c>
      <c r="C5" s="87"/>
      <c r="D5" s="87"/>
      <c r="E5" s="87"/>
      <c r="F5" s="87"/>
      <c r="G5" s="87"/>
      <c r="H5" s="87"/>
      <c r="I5" s="87"/>
      <c r="J5" s="87"/>
      <c r="K5" s="88"/>
      <c r="L5" s="88"/>
    </row>
    <row r="6" spans="2:14" x14ac:dyDescent="0.2">
      <c r="B6" s="4"/>
      <c r="C6" s="4"/>
    </row>
    <row r="7" spans="2:14" ht="67.5" customHeight="1" thickBot="1" x14ac:dyDescent="0.25">
      <c r="B7" s="5"/>
      <c r="C7" s="5"/>
      <c r="D7" s="30" t="s">
        <v>1</v>
      </c>
      <c r="E7" s="31" t="s">
        <v>52</v>
      </c>
      <c r="F7" s="31" t="s">
        <v>53</v>
      </c>
      <c r="G7" s="31" t="s">
        <v>77</v>
      </c>
      <c r="H7" s="32" t="s">
        <v>54</v>
      </c>
      <c r="I7" s="31" t="s">
        <v>116</v>
      </c>
      <c r="J7" s="32" t="s">
        <v>55</v>
      </c>
      <c r="K7" s="32" t="s">
        <v>119</v>
      </c>
    </row>
    <row r="8" spans="2:14" x14ac:dyDescent="0.2">
      <c r="B8" s="9"/>
      <c r="C8" s="9"/>
      <c r="D8" s="33"/>
      <c r="E8" s="33"/>
      <c r="F8" s="33"/>
      <c r="G8" s="33"/>
      <c r="H8" s="34"/>
      <c r="I8" s="33"/>
      <c r="J8" s="34"/>
    </row>
    <row r="9" spans="2:14" x14ac:dyDescent="0.2">
      <c r="B9" s="12" t="s">
        <v>2</v>
      </c>
      <c r="C9" s="12"/>
      <c r="D9" s="13">
        <v>5930</v>
      </c>
      <c r="E9" s="62">
        <v>1280</v>
      </c>
      <c r="F9" s="15">
        <v>0.22</v>
      </c>
      <c r="G9" s="62">
        <v>545</v>
      </c>
      <c r="H9" s="15">
        <v>0.09</v>
      </c>
      <c r="I9" s="16">
        <v>4105</v>
      </c>
      <c r="J9" s="15">
        <v>0.69</v>
      </c>
      <c r="K9" s="17">
        <v>64</v>
      </c>
      <c r="M9" s="51"/>
      <c r="N9" s="52"/>
    </row>
    <row r="10" spans="2:14" ht="13.5" thickBot="1" x14ac:dyDescent="0.25">
      <c r="B10" s="18"/>
      <c r="C10" s="18"/>
      <c r="D10" s="63"/>
      <c r="E10" s="63"/>
      <c r="F10" s="19"/>
      <c r="G10" s="63"/>
      <c r="H10" s="20"/>
      <c r="I10" s="63"/>
      <c r="J10" s="20"/>
      <c r="K10" s="21"/>
      <c r="M10" s="51"/>
      <c r="N10" s="52"/>
    </row>
    <row r="11" spans="2:14" x14ac:dyDescent="0.2">
      <c r="B11" s="4"/>
      <c r="C11" s="4"/>
      <c r="D11" s="16"/>
      <c r="E11" s="16"/>
      <c r="F11" s="2"/>
      <c r="G11" s="16"/>
      <c r="H11" s="2"/>
      <c r="I11" s="16"/>
      <c r="J11" s="2"/>
      <c r="K11" s="2"/>
      <c r="M11" s="51"/>
      <c r="N11" s="52"/>
    </row>
    <row r="12" spans="2:14" ht="15.75" customHeight="1" x14ac:dyDescent="0.2">
      <c r="B12" s="12"/>
      <c r="C12" s="12"/>
      <c r="D12" s="16"/>
      <c r="E12" s="16"/>
      <c r="F12" s="2"/>
      <c r="G12" s="16"/>
      <c r="H12" s="2"/>
      <c r="I12" s="16"/>
      <c r="J12" s="2"/>
      <c r="K12" s="2"/>
      <c r="M12" s="51"/>
      <c r="N12" s="52"/>
    </row>
    <row r="13" spans="2:14" ht="15.75" customHeight="1" x14ac:dyDescent="0.2">
      <c r="B13" s="35" t="s">
        <v>56</v>
      </c>
      <c r="C13" s="35"/>
      <c r="D13" s="36"/>
      <c r="E13" s="64"/>
      <c r="F13" s="26"/>
      <c r="G13" s="64"/>
      <c r="H13" s="26"/>
      <c r="I13" s="64"/>
      <c r="J13" s="26"/>
      <c r="K13" s="2"/>
      <c r="M13" s="51"/>
      <c r="N13" s="52"/>
    </row>
    <row r="14" spans="2:14" ht="15.75" customHeight="1" x14ac:dyDescent="0.2">
      <c r="B14" s="4" t="s">
        <v>57</v>
      </c>
      <c r="C14" s="4"/>
      <c r="D14" s="36">
        <v>4080</v>
      </c>
      <c r="E14" s="64">
        <v>980</v>
      </c>
      <c r="F14" s="37">
        <v>0.24</v>
      </c>
      <c r="G14" s="64">
        <v>410</v>
      </c>
      <c r="H14" s="37">
        <v>0.1</v>
      </c>
      <c r="I14" s="64">
        <v>2690</v>
      </c>
      <c r="J14" s="37">
        <v>0.66</v>
      </c>
      <c r="K14" s="17">
        <v>63</v>
      </c>
      <c r="M14" s="51"/>
      <c r="N14" s="52"/>
    </row>
    <row r="15" spans="2:14" ht="15.75" customHeight="1" x14ac:dyDescent="0.2">
      <c r="B15" s="4" t="s">
        <v>58</v>
      </c>
      <c r="C15" s="27"/>
      <c r="D15" s="36">
        <v>610</v>
      </c>
      <c r="E15" s="64">
        <v>100</v>
      </c>
      <c r="F15" s="37">
        <v>0.17</v>
      </c>
      <c r="G15" s="64">
        <v>40</v>
      </c>
      <c r="H15" s="37">
        <v>0.06</v>
      </c>
      <c r="I15" s="64">
        <v>470</v>
      </c>
      <c r="J15" s="37">
        <v>0.77</v>
      </c>
      <c r="K15" s="17">
        <v>60</v>
      </c>
      <c r="M15" s="51"/>
      <c r="N15" s="52"/>
    </row>
    <row r="16" spans="2:14" ht="15.75" customHeight="1" x14ac:dyDescent="0.2">
      <c r="B16" s="4" t="s">
        <v>59</v>
      </c>
      <c r="C16" s="4"/>
      <c r="D16" s="36">
        <v>510</v>
      </c>
      <c r="E16" s="64">
        <v>80</v>
      </c>
      <c r="F16" s="37">
        <v>0.15</v>
      </c>
      <c r="G16" s="64">
        <v>35</v>
      </c>
      <c r="H16" s="37">
        <v>7.0000000000000007E-2</v>
      </c>
      <c r="I16" s="64">
        <v>395</v>
      </c>
      <c r="J16" s="37">
        <v>0.78</v>
      </c>
      <c r="K16" s="17">
        <v>71</v>
      </c>
      <c r="M16" s="51"/>
      <c r="N16" s="52"/>
    </row>
    <row r="17" spans="1:14" ht="15.75" customHeight="1" x14ac:dyDescent="0.2">
      <c r="B17" s="4" t="s">
        <v>60</v>
      </c>
      <c r="C17" s="4"/>
      <c r="D17" s="36">
        <v>330</v>
      </c>
      <c r="E17" s="64">
        <v>55</v>
      </c>
      <c r="F17" s="37">
        <v>0.17</v>
      </c>
      <c r="G17" s="64">
        <v>30</v>
      </c>
      <c r="H17" s="37">
        <v>0.09</v>
      </c>
      <c r="I17" s="64">
        <v>245</v>
      </c>
      <c r="J17" s="37">
        <v>0.74</v>
      </c>
      <c r="K17" s="17">
        <v>75</v>
      </c>
      <c r="M17" s="51"/>
      <c r="N17" s="52"/>
    </row>
    <row r="18" spans="1:14" ht="15.75" customHeight="1" x14ac:dyDescent="0.2">
      <c r="B18" s="4" t="s">
        <v>61</v>
      </c>
      <c r="C18" s="4"/>
      <c r="D18" s="36">
        <v>260</v>
      </c>
      <c r="E18" s="64">
        <v>45</v>
      </c>
      <c r="F18" s="37">
        <v>0.18</v>
      </c>
      <c r="G18" s="64">
        <v>25</v>
      </c>
      <c r="H18" s="37">
        <v>0.09</v>
      </c>
      <c r="I18" s="64">
        <v>190</v>
      </c>
      <c r="J18" s="37">
        <v>0.73</v>
      </c>
      <c r="K18" s="17">
        <v>72</v>
      </c>
      <c r="M18" s="51"/>
      <c r="N18" s="52"/>
    </row>
    <row r="19" spans="1:14" ht="15.75" customHeight="1" x14ac:dyDescent="0.2">
      <c r="B19" s="4" t="s">
        <v>62</v>
      </c>
      <c r="C19" s="4"/>
      <c r="D19" s="36">
        <v>125</v>
      </c>
      <c r="E19" s="64">
        <v>15</v>
      </c>
      <c r="F19" s="37">
        <v>0.14000000000000001</v>
      </c>
      <c r="G19" s="64">
        <v>5</v>
      </c>
      <c r="H19" s="37">
        <v>0.06</v>
      </c>
      <c r="I19" s="64">
        <v>100</v>
      </c>
      <c r="J19" s="37">
        <v>0.8</v>
      </c>
      <c r="K19" s="17">
        <v>67</v>
      </c>
      <c r="M19" s="51"/>
      <c r="N19" s="52"/>
    </row>
    <row r="20" spans="1:14" ht="15.75" customHeight="1" x14ac:dyDescent="0.2">
      <c r="B20" s="4" t="s">
        <v>63</v>
      </c>
      <c r="C20" s="4"/>
      <c r="D20" s="36">
        <v>25</v>
      </c>
      <c r="E20" s="64" t="s">
        <v>50</v>
      </c>
      <c r="F20" s="37" t="s">
        <v>50</v>
      </c>
      <c r="G20" s="64" t="s">
        <v>50</v>
      </c>
      <c r="H20" s="37" t="s">
        <v>50</v>
      </c>
      <c r="I20" s="64">
        <v>20</v>
      </c>
      <c r="J20" s="37">
        <v>0.77</v>
      </c>
      <c r="K20" s="17">
        <v>105</v>
      </c>
      <c r="M20" s="51"/>
      <c r="N20" s="52"/>
    </row>
    <row r="21" spans="1:14" ht="15.75" customHeight="1" x14ac:dyDescent="0.2">
      <c r="B21" s="4" t="s">
        <v>64</v>
      </c>
      <c r="C21" s="4"/>
      <c r="D21" s="36" t="s">
        <v>50</v>
      </c>
      <c r="E21" s="64" t="s">
        <v>50</v>
      </c>
      <c r="F21" s="37" t="s">
        <v>50</v>
      </c>
      <c r="G21" s="64" t="s">
        <v>50</v>
      </c>
      <c r="H21" s="37" t="s">
        <v>50</v>
      </c>
      <c r="I21" s="64" t="s">
        <v>50</v>
      </c>
      <c r="J21" s="37" t="s">
        <v>50</v>
      </c>
      <c r="K21" s="17" t="s">
        <v>50</v>
      </c>
      <c r="M21" s="51"/>
      <c r="N21" s="52"/>
    </row>
    <row r="22" spans="1:14" ht="15.75" customHeight="1" x14ac:dyDescent="0.2">
      <c r="B22" s="27"/>
      <c r="C22" s="27"/>
      <c r="D22" s="16"/>
      <c r="E22" s="16"/>
      <c r="F22" s="37"/>
      <c r="G22" s="16"/>
      <c r="H22" s="37"/>
      <c r="I22" s="16"/>
      <c r="J22" s="37"/>
      <c r="K22" s="2"/>
      <c r="M22" s="51"/>
      <c r="N22" s="52"/>
    </row>
    <row r="23" spans="1:14" ht="15.75" customHeight="1" x14ac:dyDescent="0.2">
      <c r="B23" s="35" t="s">
        <v>65</v>
      </c>
      <c r="C23" s="35"/>
      <c r="D23" s="36"/>
      <c r="E23" s="64"/>
      <c r="F23" s="37"/>
      <c r="G23" s="64"/>
      <c r="H23" s="37"/>
      <c r="I23" s="64"/>
      <c r="J23" s="37"/>
      <c r="K23" s="2"/>
      <c r="M23" s="51"/>
      <c r="N23" s="52"/>
    </row>
    <row r="24" spans="1:14" ht="15" customHeight="1" x14ac:dyDescent="0.2">
      <c r="B24" s="27" t="s">
        <v>66</v>
      </c>
      <c r="C24" s="27"/>
      <c r="D24" s="36">
        <v>3780</v>
      </c>
      <c r="E24" s="64">
        <v>855</v>
      </c>
      <c r="F24" s="37">
        <v>0.23</v>
      </c>
      <c r="G24" s="64">
        <v>330</v>
      </c>
      <c r="H24" s="37">
        <v>0.09</v>
      </c>
      <c r="I24" s="64">
        <v>2595</v>
      </c>
      <c r="J24" s="37">
        <v>0.69</v>
      </c>
      <c r="K24" s="17">
        <v>61</v>
      </c>
      <c r="M24" s="51"/>
      <c r="N24" s="52"/>
    </row>
    <row r="25" spans="1:14" ht="15" customHeight="1" x14ac:dyDescent="0.2">
      <c r="B25" s="27" t="s">
        <v>67</v>
      </c>
      <c r="C25" s="27"/>
      <c r="D25" s="36">
        <v>2135</v>
      </c>
      <c r="E25" s="64">
        <v>425</v>
      </c>
      <c r="F25" s="37">
        <v>0.2</v>
      </c>
      <c r="G25" s="64">
        <v>215</v>
      </c>
      <c r="H25" s="37">
        <v>0.1</v>
      </c>
      <c r="I25" s="64">
        <v>1495</v>
      </c>
      <c r="J25" s="37">
        <v>0.7</v>
      </c>
      <c r="K25" s="17">
        <v>70</v>
      </c>
      <c r="M25" s="51"/>
      <c r="N25" s="52"/>
    </row>
    <row r="26" spans="1:14" ht="15" customHeight="1" x14ac:dyDescent="0.2">
      <c r="B26" s="27" t="s">
        <v>68</v>
      </c>
      <c r="C26" s="27"/>
      <c r="D26" s="36" t="s">
        <v>50</v>
      </c>
      <c r="E26" s="64" t="s">
        <v>50</v>
      </c>
      <c r="F26" s="37" t="s">
        <v>50</v>
      </c>
      <c r="G26" s="64" t="s">
        <v>50</v>
      </c>
      <c r="H26" s="37" t="s">
        <v>50</v>
      </c>
      <c r="I26" s="64" t="s">
        <v>50</v>
      </c>
      <c r="J26" s="37" t="s">
        <v>50</v>
      </c>
      <c r="K26" s="17" t="s">
        <v>50</v>
      </c>
      <c r="M26" s="51"/>
      <c r="N26" s="52"/>
    </row>
    <row r="27" spans="1:14" ht="15" customHeight="1" x14ac:dyDescent="0.2">
      <c r="B27" s="27" t="s">
        <v>64</v>
      </c>
      <c r="C27" s="27"/>
      <c r="D27" s="36">
        <v>15</v>
      </c>
      <c r="E27" s="64" t="s">
        <v>50</v>
      </c>
      <c r="F27" s="37" t="s">
        <v>50</v>
      </c>
      <c r="G27" s="64" t="s">
        <v>50</v>
      </c>
      <c r="H27" s="37" t="s">
        <v>50</v>
      </c>
      <c r="I27" s="64">
        <v>15</v>
      </c>
      <c r="J27" s="37">
        <v>1</v>
      </c>
      <c r="K27" s="17" t="s">
        <v>50</v>
      </c>
      <c r="M27" s="51"/>
      <c r="N27" s="52"/>
    </row>
    <row r="28" spans="1:14" ht="15" customHeight="1" x14ac:dyDescent="0.2">
      <c r="B28" s="27"/>
      <c r="C28" s="27"/>
      <c r="D28" s="36"/>
      <c r="E28" s="64"/>
      <c r="F28" s="37"/>
      <c r="G28" s="64"/>
      <c r="H28" s="37"/>
      <c r="I28" s="64"/>
      <c r="J28" s="37"/>
      <c r="K28" s="2"/>
      <c r="M28" s="51"/>
      <c r="N28" s="52"/>
    </row>
    <row r="29" spans="1:14" ht="15" customHeight="1" x14ac:dyDescent="0.2">
      <c r="B29" s="12" t="s">
        <v>69</v>
      </c>
      <c r="C29" s="12"/>
      <c r="D29" s="36"/>
      <c r="E29" s="64"/>
      <c r="F29" s="37"/>
      <c r="G29" s="64"/>
      <c r="H29" s="37"/>
      <c r="I29" s="64"/>
      <c r="J29" s="37"/>
      <c r="K29" s="2"/>
      <c r="M29" s="51"/>
      <c r="N29" s="52"/>
    </row>
    <row r="30" spans="1:14" ht="15" customHeight="1" x14ac:dyDescent="0.2">
      <c r="B30" s="27" t="s">
        <v>70</v>
      </c>
      <c r="C30" s="27"/>
      <c r="D30" s="36">
        <v>3630</v>
      </c>
      <c r="E30" s="64">
        <v>1010</v>
      </c>
      <c r="F30" s="37">
        <v>0.28000000000000003</v>
      </c>
      <c r="G30" s="64">
        <v>370</v>
      </c>
      <c r="H30" s="37">
        <v>0.1</v>
      </c>
      <c r="I30" s="64">
        <v>2250</v>
      </c>
      <c r="J30" s="37">
        <v>0.62</v>
      </c>
      <c r="K30" s="17">
        <v>59</v>
      </c>
      <c r="M30" s="51"/>
      <c r="N30" s="52"/>
    </row>
    <row r="31" spans="1:14" ht="15" customHeight="1" x14ac:dyDescent="0.2">
      <c r="B31" s="27" t="s">
        <v>71</v>
      </c>
      <c r="C31" s="27"/>
      <c r="D31" s="36">
        <v>165</v>
      </c>
      <c r="E31" s="64">
        <v>25</v>
      </c>
      <c r="F31" s="37">
        <v>0.16</v>
      </c>
      <c r="G31" s="64">
        <v>15</v>
      </c>
      <c r="H31" s="37">
        <v>0.09</v>
      </c>
      <c r="I31" s="64">
        <v>120</v>
      </c>
      <c r="J31" s="37">
        <v>0.75</v>
      </c>
      <c r="K31" s="17">
        <v>81</v>
      </c>
      <c r="M31" s="51"/>
      <c r="N31" s="52"/>
    </row>
    <row r="32" spans="1:14" ht="15" customHeight="1" x14ac:dyDescent="0.2">
      <c r="A32" s="38"/>
      <c r="B32" s="27" t="s">
        <v>72</v>
      </c>
      <c r="C32" s="27"/>
      <c r="D32" s="36">
        <v>90</v>
      </c>
      <c r="E32" s="64">
        <v>15</v>
      </c>
      <c r="F32" s="37">
        <v>0.16</v>
      </c>
      <c r="G32" s="64">
        <v>15</v>
      </c>
      <c r="H32" s="37">
        <v>0.17</v>
      </c>
      <c r="I32" s="64">
        <v>60</v>
      </c>
      <c r="J32" s="37">
        <v>0.67</v>
      </c>
      <c r="K32" s="17">
        <v>100</v>
      </c>
      <c r="M32" s="51"/>
      <c r="N32" s="52"/>
    </row>
    <row r="33" spans="1:14" ht="15" customHeight="1" x14ac:dyDescent="0.2">
      <c r="A33" s="38"/>
      <c r="B33" s="27" t="s">
        <v>73</v>
      </c>
      <c r="C33" s="27"/>
      <c r="D33" s="36">
        <v>65</v>
      </c>
      <c r="E33" s="64">
        <v>10</v>
      </c>
      <c r="F33" s="37">
        <v>0.14000000000000001</v>
      </c>
      <c r="G33" s="64">
        <v>15</v>
      </c>
      <c r="H33" s="37">
        <v>0.25</v>
      </c>
      <c r="I33" s="64">
        <v>40</v>
      </c>
      <c r="J33" s="37">
        <v>0.6</v>
      </c>
      <c r="K33" s="17">
        <v>123</v>
      </c>
      <c r="M33" s="51"/>
      <c r="N33" s="52"/>
    </row>
    <row r="34" spans="1:14" ht="15" customHeight="1" x14ac:dyDescent="0.2">
      <c r="B34" s="27" t="s">
        <v>74</v>
      </c>
      <c r="C34" s="27"/>
      <c r="D34" s="36">
        <v>60</v>
      </c>
      <c r="E34" s="64">
        <v>15</v>
      </c>
      <c r="F34" s="37">
        <v>0.25</v>
      </c>
      <c r="G34" s="64">
        <v>15</v>
      </c>
      <c r="H34" s="37">
        <v>0.21</v>
      </c>
      <c r="I34" s="64">
        <v>35</v>
      </c>
      <c r="J34" s="37">
        <v>0.54</v>
      </c>
      <c r="K34" s="17">
        <v>94</v>
      </c>
      <c r="M34" s="51"/>
      <c r="N34" s="52"/>
    </row>
    <row r="35" spans="1:14" ht="15" customHeight="1" x14ac:dyDescent="0.2">
      <c r="B35" s="27" t="s">
        <v>75</v>
      </c>
      <c r="C35" s="27"/>
      <c r="D35" s="36">
        <v>315</v>
      </c>
      <c r="E35" s="64">
        <v>70</v>
      </c>
      <c r="F35" s="37">
        <v>0.22</v>
      </c>
      <c r="G35" s="64">
        <v>25</v>
      </c>
      <c r="H35" s="37">
        <v>0.08</v>
      </c>
      <c r="I35" s="64">
        <v>220</v>
      </c>
      <c r="J35" s="37">
        <v>0.7</v>
      </c>
      <c r="K35" s="17">
        <v>60</v>
      </c>
      <c r="M35" s="51"/>
      <c r="N35" s="52"/>
    </row>
    <row r="36" spans="1:14" ht="15" customHeight="1" x14ac:dyDescent="0.2">
      <c r="B36" s="27" t="s">
        <v>64</v>
      </c>
      <c r="C36" s="27"/>
      <c r="D36" s="36">
        <v>1610</v>
      </c>
      <c r="E36" s="64">
        <v>135</v>
      </c>
      <c r="F36" s="37">
        <v>0.09</v>
      </c>
      <c r="G36" s="64">
        <v>90</v>
      </c>
      <c r="H36" s="37">
        <v>0.06</v>
      </c>
      <c r="I36" s="64">
        <v>1380</v>
      </c>
      <c r="J36" s="37">
        <v>0.86</v>
      </c>
      <c r="K36" s="17">
        <v>81</v>
      </c>
      <c r="M36" s="51"/>
      <c r="N36" s="52"/>
    </row>
    <row r="37" spans="1:14" ht="15" customHeight="1" thickBot="1" x14ac:dyDescent="0.25">
      <c r="B37" s="39"/>
      <c r="C37" s="39"/>
      <c r="D37" s="39"/>
      <c r="E37" s="39"/>
      <c r="F37" s="39"/>
      <c r="G37" s="39"/>
      <c r="H37" s="39"/>
      <c r="I37" s="39"/>
      <c r="J37" s="39"/>
      <c r="K37" s="40"/>
    </row>
    <row r="38" spans="1:14" ht="15" customHeight="1" x14ac:dyDescent="0.2">
      <c r="B38" s="27"/>
      <c r="C38" s="27"/>
      <c r="D38" s="27"/>
      <c r="E38" s="27"/>
      <c r="F38" s="27"/>
      <c r="G38" s="27"/>
      <c r="H38" s="27"/>
      <c r="I38" s="27"/>
      <c r="J38" s="27"/>
    </row>
    <row r="39" spans="1:14" ht="15" customHeight="1" x14ac:dyDescent="0.2">
      <c r="A39" s="23">
        <v>1</v>
      </c>
      <c r="B39" s="24" t="s">
        <v>92</v>
      </c>
      <c r="C39" s="24"/>
      <c r="D39" s="27"/>
      <c r="E39" s="27"/>
      <c r="F39" s="27"/>
      <c r="G39" s="27"/>
      <c r="H39" s="27"/>
      <c r="I39" s="27"/>
      <c r="J39" s="27"/>
    </row>
    <row r="40" spans="1:14" ht="15" customHeight="1" x14ac:dyDescent="0.2">
      <c r="A40" s="23">
        <v>2</v>
      </c>
      <c r="B40" s="24" t="s">
        <v>43</v>
      </c>
      <c r="C40" s="24"/>
      <c r="D40" s="27"/>
      <c r="E40" s="27"/>
      <c r="F40" s="27"/>
      <c r="G40" s="27"/>
      <c r="H40" s="27"/>
      <c r="I40" s="27"/>
      <c r="J40" s="27"/>
    </row>
    <row r="41" spans="1:14" ht="15" customHeight="1" x14ac:dyDescent="0.2">
      <c r="A41" s="42">
        <v>3</v>
      </c>
      <c r="B41" s="27" t="s">
        <v>117</v>
      </c>
      <c r="F41" s="27"/>
      <c r="G41" s="27"/>
      <c r="I41" s="27"/>
    </row>
    <row r="42" spans="1:14" ht="15" customHeight="1" x14ac:dyDescent="0.2">
      <c r="A42" s="23">
        <v>4</v>
      </c>
      <c r="B42" s="24" t="s">
        <v>118</v>
      </c>
      <c r="C42" s="24"/>
      <c r="D42" s="27"/>
      <c r="E42" s="27"/>
      <c r="F42" s="27"/>
      <c r="G42" s="27"/>
      <c r="I42" s="27"/>
    </row>
    <row r="43" spans="1:14" ht="15" customHeight="1" x14ac:dyDescent="0.2">
      <c r="A43" s="23">
        <v>5</v>
      </c>
      <c r="B43" s="24" t="s">
        <v>44</v>
      </c>
      <c r="C43" s="27"/>
      <c r="D43" s="27"/>
      <c r="E43" s="27"/>
      <c r="F43" s="27"/>
      <c r="G43" s="27"/>
      <c r="H43" s="27"/>
      <c r="I43" s="27"/>
      <c r="J43" s="27"/>
    </row>
    <row r="44" spans="1:14" ht="15" customHeight="1" x14ac:dyDescent="0.2">
      <c r="A44" s="23">
        <v>6</v>
      </c>
      <c r="B44" s="24" t="s">
        <v>122</v>
      </c>
      <c r="C44" s="27"/>
      <c r="D44" s="27"/>
      <c r="E44" s="27"/>
      <c r="F44" s="27"/>
      <c r="G44" s="27"/>
      <c r="H44" s="27"/>
      <c r="I44" s="27"/>
      <c r="J44" s="27"/>
    </row>
    <row r="45" spans="1:14" ht="15" customHeight="1" x14ac:dyDescent="0.2">
      <c r="A45" s="23">
        <v>7</v>
      </c>
      <c r="B45" s="24" t="s">
        <v>45</v>
      </c>
      <c r="C45" s="27"/>
      <c r="D45" s="27"/>
      <c r="E45" s="27"/>
      <c r="F45" s="27"/>
      <c r="G45" s="27"/>
      <c r="H45" s="27"/>
      <c r="I45" s="27"/>
      <c r="J45" s="27"/>
    </row>
    <row r="46" spans="1:14" ht="15" customHeight="1" x14ac:dyDescent="0.2">
      <c r="A46" s="23">
        <v>8</v>
      </c>
      <c r="B46" s="24" t="s">
        <v>46</v>
      </c>
      <c r="C46" s="24"/>
      <c r="D46" s="24"/>
      <c r="E46" s="24"/>
      <c r="F46" s="24"/>
      <c r="G46" s="24"/>
      <c r="H46" s="24"/>
      <c r="I46" s="24"/>
      <c r="J46" s="24"/>
      <c r="K46" s="24"/>
    </row>
    <row r="47" spans="1:14" ht="15" customHeight="1" x14ac:dyDescent="0.2">
      <c r="A47" s="23">
        <v>9</v>
      </c>
      <c r="B47" s="24" t="s">
        <v>47</v>
      </c>
      <c r="C47" s="27"/>
      <c r="D47" s="27"/>
      <c r="E47" s="27"/>
      <c r="F47" s="27"/>
      <c r="G47" s="27"/>
      <c r="H47" s="27"/>
      <c r="I47" s="27"/>
      <c r="J47" s="27"/>
    </row>
    <row r="48" spans="1:14" ht="15" customHeight="1" x14ac:dyDescent="0.2">
      <c r="A48" s="42">
        <v>10</v>
      </c>
      <c r="B48" s="27" t="s">
        <v>48</v>
      </c>
      <c r="H48" s="27"/>
      <c r="I48" s="27"/>
      <c r="J48" s="27"/>
    </row>
    <row r="49" spans="1:10" ht="15" customHeight="1" x14ac:dyDescent="0.2">
      <c r="A49" s="42">
        <v>11</v>
      </c>
      <c r="B49" s="27" t="s">
        <v>49</v>
      </c>
      <c r="C49" s="27"/>
      <c r="D49" s="27"/>
      <c r="E49" s="27"/>
      <c r="F49" s="27"/>
      <c r="G49" s="27"/>
      <c r="H49" s="27"/>
      <c r="I49" s="27"/>
      <c r="J49" s="27"/>
    </row>
    <row r="50" spans="1:10" ht="15" customHeight="1" x14ac:dyDescent="0.2">
      <c r="B50" s="27"/>
      <c r="C50" s="27"/>
      <c r="D50" s="27"/>
      <c r="E50" s="27"/>
      <c r="F50" s="27"/>
      <c r="G50" s="27"/>
      <c r="H50" s="27"/>
      <c r="I50" s="27"/>
      <c r="J50" s="27"/>
    </row>
    <row r="51" spans="1:10" ht="15" customHeight="1" x14ac:dyDescent="0.2">
      <c r="B51" s="27"/>
      <c r="C51" s="27"/>
      <c r="D51" s="27"/>
      <c r="E51" s="27"/>
      <c r="F51" s="27"/>
      <c r="G51" s="27"/>
      <c r="H51" s="27"/>
      <c r="I51" s="27"/>
      <c r="J51" s="27"/>
    </row>
    <row r="52" spans="1:10" ht="15" customHeight="1" x14ac:dyDescent="0.2">
      <c r="B52" s="27"/>
      <c r="C52" s="27"/>
      <c r="D52" s="27"/>
      <c r="E52" s="27"/>
      <c r="F52" s="27"/>
      <c r="G52" s="27"/>
      <c r="H52" s="27"/>
      <c r="I52" s="27"/>
      <c r="J52" s="27"/>
    </row>
    <row r="53" spans="1:10" ht="15" customHeight="1" x14ac:dyDescent="0.2">
      <c r="B53" s="27"/>
      <c r="C53" s="27"/>
      <c r="D53" s="27"/>
      <c r="E53" s="27"/>
      <c r="F53" s="27"/>
      <c r="G53" s="27"/>
      <c r="H53" s="27"/>
      <c r="I53" s="27"/>
      <c r="J53" s="27"/>
    </row>
    <row r="54" spans="1:10" ht="15" customHeight="1" x14ac:dyDescent="0.2">
      <c r="B54" s="27"/>
      <c r="C54" s="27"/>
      <c r="D54" s="27"/>
      <c r="E54" s="27"/>
      <c r="F54" s="27"/>
      <c r="G54" s="27"/>
      <c r="H54" s="27"/>
      <c r="I54" s="27"/>
      <c r="J54" s="27"/>
    </row>
    <row r="55" spans="1:10" ht="15" customHeight="1" x14ac:dyDescent="0.2">
      <c r="B55" s="27"/>
      <c r="C55" s="27"/>
      <c r="D55" s="27"/>
      <c r="E55" s="27"/>
      <c r="F55" s="27"/>
      <c r="G55" s="27"/>
      <c r="H55" s="27"/>
      <c r="I55" s="27"/>
      <c r="J55" s="27"/>
    </row>
    <row r="56" spans="1:10" ht="15" customHeight="1" x14ac:dyDescent="0.2">
      <c r="B56" s="27"/>
      <c r="C56" s="27"/>
      <c r="D56" s="27"/>
      <c r="E56" s="27"/>
      <c r="F56" s="27"/>
      <c r="G56" s="27"/>
      <c r="H56" s="27"/>
      <c r="I56" s="27"/>
      <c r="J56" s="27"/>
    </row>
    <row r="57" spans="1:10" ht="15" customHeight="1" x14ac:dyDescent="0.2">
      <c r="B57" s="27"/>
      <c r="C57" s="27"/>
      <c r="D57" s="27"/>
      <c r="E57" s="27"/>
      <c r="F57" s="27"/>
      <c r="G57" s="27"/>
      <c r="H57" s="27"/>
      <c r="I57" s="27"/>
      <c r="J57" s="27"/>
    </row>
    <row r="58" spans="1:10" ht="15" customHeight="1" x14ac:dyDescent="0.2">
      <c r="B58" s="27"/>
      <c r="C58" s="27"/>
      <c r="D58" s="27"/>
      <c r="E58" s="27"/>
      <c r="F58" s="27"/>
      <c r="G58" s="27"/>
      <c r="H58" s="27"/>
      <c r="I58" s="27"/>
      <c r="J58" s="27"/>
    </row>
    <row r="59" spans="1:10" ht="15" customHeight="1" x14ac:dyDescent="0.2">
      <c r="B59" s="27"/>
      <c r="C59" s="27"/>
      <c r="D59" s="27"/>
      <c r="E59" s="27"/>
      <c r="F59" s="27"/>
      <c r="G59" s="27"/>
      <c r="H59" s="27"/>
      <c r="I59" s="27"/>
      <c r="J59" s="27"/>
    </row>
    <row r="60" spans="1:10" ht="15" customHeight="1" x14ac:dyDescent="0.2">
      <c r="B60" s="27"/>
      <c r="C60" s="27"/>
      <c r="D60" s="27"/>
      <c r="E60" s="27"/>
      <c r="F60" s="27"/>
      <c r="G60" s="27"/>
      <c r="H60" s="27"/>
      <c r="I60" s="27"/>
      <c r="J60" s="27"/>
    </row>
    <row r="61" spans="1:10" ht="15" customHeight="1" x14ac:dyDescent="0.2">
      <c r="B61" s="27"/>
      <c r="C61" s="27"/>
      <c r="D61" s="27"/>
      <c r="E61" s="27"/>
      <c r="F61" s="27"/>
      <c r="G61" s="27"/>
      <c r="H61" s="27"/>
      <c r="I61" s="27"/>
      <c r="J61" s="27"/>
    </row>
    <row r="62" spans="1:10" ht="15" customHeight="1" x14ac:dyDescent="0.2">
      <c r="B62" s="27"/>
      <c r="C62" s="27"/>
      <c r="D62" s="27"/>
      <c r="E62" s="27"/>
      <c r="F62" s="27"/>
      <c r="G62" s="27"/>
      <c r="H62" s="27"/>
      <c r="I62" s="27"/>
      <c r="J62" s="27"/>
    </row>
    <row r="63" spans="1:10" ht="15" customHeight="1" x14ac:dyDescent="0.2">
      <c r="B63" s="27"/>
      <c r="C63" s="27"/>
      <c r="D63" s="27"/>
      <c r="E63" s="27"/>
      <c r="F63" s="27"/>
      <c r="G63" s="27"/>
      <c r="H63" s="27"/>
      <c r="I63" s="27"/>
      <c r="J63" s="27"/>
    </row>
    <row r="64" spans="1:10" ht="15" customHeight="1" x14ac:dyDescent="0.2">
      <c r="B64" s="27"/>
      <c r="C64" s="27"/>
      <c r="D64" s="27"/>
      <c r="E64" s="27"/>
      <c r="F64" s="27"/>
      <c r="G64" s="27"/>
      <c r="H64" s="27"/>
      <c r="I64" s="27"/>
      <c r="J64" s="27"/>
    </row>
    <row r="65" spans="2:10" ht="15" customHeight="1" x14ac:dyDescent="0.2">
      <c r="B65" s="27"/>
      <c r="C65" s="27"/>
      <c r="D65" s="27"/>
      <c r="E65" s="27"/>
      <c r="F65" s="27"/>
      <c r="G65" s="27"/>
      <c r="H65" s="27"/>
      <c r="I65" s="27"/>
      <c r="J65" s="27"/>
    </row>
    <row r="66" spans="2:10" ht="15" customHeight="1" x14ac:dyDescent="0.2">
      <c r="B66" s="27"/>
      <c r="C66" s="27"/>
      <c r="D66" s="27"/>
      <c r="E66" s="27"/>
      <c r="F66" s="27"/>
      <c r="G66" s="27"/>
      <c r="H66" s="27"/>
      <c r="I66" s="27"/>
      <c r="J66" s="27"/>
    </row>
    <row r="67" spans="2:10" ht="15" customHeight="1" x14ac:dyDescent="0.2">
      <c r="B67" s="27"/>
      <c r="C67" s="27"/>
      <c r="D67" s="27"/>
      <c r="E67" s="27"/>
      <c r="F67" s="27"/>
      <c r="G67" s="27"/>
      <c r="H67" s="27"/>
      <c r="I67" s="27"/>
      <c r="J67" s="27"/>
    </row>
    <row r="68" spans="2:10" ht="15" customHeight="1" x14ac:dyDescent="0.2">
      <c r="B68" s="27"/>
      <c r="C68" s="27"/>
      <c r="D68" s="27"/>
      <c r="E68" s="27"/>
      <c r="F68" s="27"/>
      <c r="G68" s="27"/>
      <c r="H68" s="27"/>
      <c r="I68" s="27"/>
      <c r="J68" s="27"/>
    </row>
    <row r="69" spans="2:10" ht="15" customHeight="1" x14ac:dyDescent="0.2">
      <c r="B69" s="27"/>
      <c r="C69" s="27"/>
      <c r="D69" s="27"/>
      <c r="E69" s="27"/>
      <c r="F69" s="27"/>
      <c r="G69" s="27"/>
      <c r="H69" s="27"/>
      <c r="I69" s="27"/>
      <c r="J69" s="27"/>
    </row>
    <row r="70" spans="2:10" ht="15" customHeight="1" x14ac:dyDescent="0.2">
      <c r="B70" s="27"/>
      <c r="C70" s="27"/>
      <c r="D70" s="27"/>
      <c r="E70" s="27"/>
      <c r="F70" s="27"/>
      <c r="G70" s="27"/>
      <c r="H70" s="27"/>
      <c r="I70" s="27"/>
      <c r="J70" s="27"/>
    </row>
    <row r="71" spans="2:10" ht="15" customHeight="1" x14ac:dyDescent="0.2">
      <c r="B71" s="27"/>
      <c r="C71" s="27"/>
      <c r="D71" s="27"/>
      <c r="E71" s="27"/>
      <c r="F71" s="27"/>
      <c r="G71" s="27"/>
      <c r="H71" s="27"/>
      <c r="I71" s="27"/>
      <c r="J71" s="27"/>
    </row>
    <row r="72" spans="2:10" ht="15" customHeight="1" x14ac:dyDescent="0.2">
      <c r="B72" s="27"/>
      <c r="C72" s="27"/>
      <c r="D72" s="27"/>
      <c r="E72" s="27"/>
      <c r="F72" s="27"/>
      <c r="G72" s="27"/>
      <c r="H72" s="27"/>
      <c r="I72" s="27"/>
      <c r="J72" s="27"/>
    </row>
    <row r="73" spans="2:10" ht="15" customHeight="1" x14ac:dyDescent="0.2">
      <c r="B73" s="27"/>
      <c r="C73" s="27"/>
      <c r="D73" s="27"/>
      <c r="E73" s="27"/>
      <c r="F73" s="27"/>
      <c r="G73" s="27"/>
      <c r="H73" s="27"/>
      <c r="I73" s="27"/>
      <c r="J73" s="27"/>
    </row>
    <row r="74" spans="2:10" ht="15" customHeight="1" x14ac:dyDescent="0.2">
      <c r="B74" s="27"/>
      <c r="C74" s="27"/>
      <c r="D74" s="27"/>
      <c r="E74" s="27"/>
      <c r="F74" s="27"/>
      <c r="G74" s="27"/>
      <c r="H74" s="27"/>
      <c r="I74" s="27"/>
      <c r="J74" s="27"/>
    </row>
    <row r="75" spans="2:10" x14ac:dyDescent="0.2">
      <c r="B75" s="27"/>
      <c r="C75" s="27"/>
      <c r="D75" s="27"/>
      <c r="E75" s="27"/>
      <c r="F75" s="27"/>
      <c r="G75" s="27"/>
      <c r="H75" s="27"/>
      <c r="I75" s="27"/>
      <c r="J75" s="27"/>
    </row>
    <row r="76" spans="2:10" x14ac:dyDescent="0.2">
      <c r="B76" s="27"/>
      <c r="C76" s="27"/>
      <c r="D76" s="27"/>
      <c r="E76" s="27"/>
      <c r="F76" s="27"/>
      <c r="G76" s="27"/>
      <c r="H76" s="27"/>
      <c r="I76" s="27"/>
      <c r="J76" s="27"/>
    </row>
    <row r="77" spans="2:10" x14ac:dyDescent="0.2">
      <c r="B77" s="27"/>
      <c r="C77" s="27"/>
      <c r="D77" s="27"/>
      <c r="E77" s="27"/>
      <c r="F77" s="27"/>
      <c r="G77" s="27"/>
      <c r="H77" s="27"/>
      <c r="I77" s="27"/>
      <c r="J77" s="27"/>
    </row>
    <row r="78" spans="2:10" x14ac:dyDescent="0.2">
      <c r="B78" s="27"/>
      <c r="C78" s="27"/>
    </row>
    <row r="79" spans="2:10" ht="13.5" thickBot="1" x14ac:dyDescent="0.25">
      <c r="B79" s="27"/>
      <c r="C79" s="27"/>
      <c r="D79" s="41"/>
      <c r="E79" s="41"/>
      <c r="F79" s="41"/>
      <c r="G79" s="41"/>
      <c r="H79" s="34"/>
      <c r="I79" s="41"/>
      <c r="J79" s="34"/>
    </row>
    <row r="80" spans="2:10" x14ac:dyDescent="0.2">
      <c r="B80" s="27"/>
      <c r="C80" s="27"/>
    </row>
    <row r="81" spans="2:3" ht="195.75" customHeight="1" x14ac:dyDescent="0.2">
      <c r="B81" s="27"/>
      <c r="C81" s="27"/>
    </row>
    <row r="82" spans="2:3" x14ac:dyDescent="0.2">
      <c r="B82" s="27"/>
      <c r="C82" s="27"/>
    </row>
    <row r="83" spans="2:3" x14ac:dyDescent="0.2">
      <c r="B83" s="27"/>
      <c r="C83" s="27"/>
    </row>
    <row r="84" spans="2:3" x14ac:dyDescent="0.2">
      <c r="B84" s="27"/>
      <c r="C84" s="27"/>
    </row>
    <row r="85" spans="2:3" x14ac:dyDescent="0.2">
      <c r="B85" s="4"/>
      <c r="C85" s="4"/>
    </row>
    <row r="86" spans="2:3" ht="13.5" thickBot="1" x14ac:dyDescent="0.25">
      <c r="B86" s="18"/>
      <c r="C86" s="4"/>
    </row>
    <row r="88" spans="2:3" x14ac:dyDescent="0.2">
      <c r="B88" s="28"/>
      <c r="C88" s="28"/>
    </row>
  </sheetData>
  <mergeCells count="1">
    <mergeCell ref="B5:L5"/>
  </mergeCells>
  <pageMargins left="0.7" right="0.7" top="0.75" bottom="0.75" header="0.3" footer="0.3"/>
  <pageSetup paperSize="9"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showGridLines="0" zoomScaleNormal="100" workbookViewId="0">
      <pane ySplit="10" topLeftCell="A11" activePane="bottomLeft" state="frozen"/>
      <selection pane="bottomLeft"/>
    </sheetView>
  </sheetViews>
  <sheetFormatPr defaultRowHeight="12.75" x14ac:dyDescent="0.2"/>
  <cols>
    <col min="1" max="1" width="3.109375" style="42" customWidth="1"/>
    <col min="2" max="2" width="71" style="42" customWidth="1"/>
    <col min="3" max="3" width="12" style="2" customWidth="1"/>
    <col min="4" max="5" width="14.5546875" style="2" customWidth="1"/>
    <col min="6" max="6" width="15.33203125" style="2" customWidth="1"/>
    <col min="7" max="7" width="14" style="2" customWidth="1"/>
    <col min="8" max="8" width="15.33203125" style="2" customWidth="1"/>
    <col min="9" max="9" width="14.77734375" style="2" customWidth="1"/>
    <col min="10" max="10" width="17.77734375" style="2" customWidth="1"/>
    <col min="11" max="11" width="36.5546875" style="42" customWidth="1"/>
    <col min="12" max="12" width="7.44140625" style="42" customWidth="1"/>
    <col min="13" max="16384" width="8.88671875" style="42"/>
  </cols>
  <sheetData>
    <row r="1" spans="2:13" ht="33" customHeight="1" x14ac:dyDescent="0.35">
      <c r="B1" s="1"/>
    </row>
    <row r="5" spans="2:13" ht="15" x14ac:dyDescent="0.2">
      <c r="B5" s="60" t="s">
        <v>91</v>
      </c>
      <c r="C5" s="3"/>
      <c r="D5" s="3"/>
      <c r="E5" s="3"/>
      <c r="F5" s="3"/>
      <c r="G5" s="3"/>
      <c r="H5" s="3"/>
      <c r="I5" s="3"/>
    </row>
    <row r="6" spans="2:13" x14ac:dyDescent="0.2">
      <c r="B6" s="4"/>
    </row>
    <row r="7" spans="2:13" ht="55.5" customHeight="1" thickBot="1" x14ac:dyDescent="0.25">
      <c r="B7" s="5"/>
      <c r="C7" s="6" t="s">
        <v>1</v>
      </c>
      <c r="D7" s="7" t="s">
        <v>123</v>
      </c>
      <c r="E7" s="7" t="s">
        <v>53</v>
      </c>
      <c r="F7" s="7" t="s">
        <v>124</v>
      </c>
      <c r="G7" s="7" t="s">
        <v>54</v>
      </c>
      <c r="H7" s="8" t="s">
        <v>116</v>
      </c>
      <c r="I7" s="8" t="s">
        <v>55</v>
      </c>
      <c r="J7" s="8" t="s">
        <v>125</v>
      </c>
    </row>
    <row r="8" spans="2:13" x14ac:dyDescent="0.2">
      <c r="B8" s="9"/>
      <c r="C8" s="10"/>
      <c r="D8" s="10"/>
      <c r="E8" s="10"/>
      <c r="F8" s="10"/>
      <c r="G8" s="10"/>
      <c r="H8" s="11"/>
      <c r="I8" s="11"/>
    </row>
    <row r="9" spans="2:13" x14ac:dyDescent="0.2">
      <c r="B9" s="12" t="s">
        <v>2</v>
      </c>
      <c r="C9" s="13">
        <v>5930</v>
      </c>
      <c r="D9" s="62">
        <v>1280</v>
      </c>
      <c r="E9" s="15">
        <v>0.22</v>
      </c>
      <c r="F9" s="62">
        <v>545</v>
      </c>
      <c r="G9" s="15">
        <v>0.09</v>
      </c>
      <c r="H9" s="16">
        <v>4105</v>
      </c>
      <c r="I9" s="15">
        <v>0.69</v>
      </c>
      <c r="J9" s="17">
        <v>64</v>
      </c>
      <c r="L9" s="51"/>
      <c r="M9" s="52"/>
    </row>
    <row r="10" spans="2:13" ht="13.5" thickBot="1" x14ac:dyDescent="0.25">
      <c r="B10" s="18"/>
      <c r="C10" s="63"/>
      <c r="D10" s="63"/>
      <c r="E10" s="19"/>
      <c r="F10" s="63"/>
      <c r="G10" s="19"/>
      <c r="H10" s="65"/>
      <c r="I10" s="20"/>
      <c r="J10" s="21"/>
      <c r="L10" s="51"/>
      <c r="M10" s="52"/>
    </row>
    <row r="11" spans="2:13" x14ac:dyDescent="0.2">
      <c r="B11" s="4"/>
      <c r="C11" s="16"/>
      <c r="D11" s="16"/>
      <c r="F11" s="16"/>
      <c r="H11" s="16"/>
      <c r="L11" s="51"/>
      <c r="M11" s="52"/>
    </row>
    <row r="12" spans="2:13" ht="15.75" customHeight="1" x14ac:dyDescent="0.2">
      <c r="B12" s="12" t="s">
        <v>3</v>
      </c>
      <c r="C12" s="16"/>
      <c r="D12" s="16"/>
      <c r="F12" s="16"/>
      <c r="H12" s="16"/>
      <c r="L12" s="51"/>
      <c r="M12" s="52"/>
    </row>
    <row r="13" spans="2:13" ht="15.75" customHeight="1" x14ac:dyDescent="0.2">
      <c r="B13" s="42" t="s">
        <v>5</v>
      </c>
      <c r="C13" s="62">
        <v>25</v>
      </c>
      <c r="D13" s="62" t="s">
        <v>50</v>
      </c>
      <c r="E13" s="15" t="s">
        <v>50</v>
      </c>
      <c r="F13" s="62" t="s">
        <v>50</v>
      </c>
      <c r="G13" s="15" t="s">
        <v>50</v>
      </c>
      <c r="H13" s="16">
        <v>20</v>
      </c>
      <c r="I13" s="15">
        <v>0.78</v>
      </c>
      <c r="J13" s="17">
        <v>29</v>
      </c>
      <c r="L13" s="51"/>
      <c r="M13" s="52"/>
    </row>
    <row r="14" spans="2:13" ht="15.75" customHeight="1" x14ac:dyDescent="0.2">
      <c r="B14" s="42" t="s">
        <v>79</v>
      </c>
      <c r="C14" s="62" t="s">
        <v>50</v>
      </c>
      <c r="D14" s="62" t="s">
        <v>50</v>
      </c>
      <c r="E14" s="15" t="s">
        <v>50</v>
      </c>
      <c r="F14" s="62" t="s">
        <v>50</v>
      </c>
      <c r="G14" s="15" t="s">
        <v>50</v>
      </c>
      <c r="H14" s="16" t="s">
        <v>50</v>
      </c>
      <c r="I14" s="15" t="s">
        <v>50</v>
      </c>
      <c r="J14" s="17" t="s">
        <v>50</v>
      </c>
      <c r="L14" s="51"/>
      <c r="M14" s="52"/>
    </row>
    <row r="15" spans="2:13" ht="15.75" customHeight="1" x14ac:dyDescent="0.2">
      <c r="B15" s="42" t="s">
        <v>6</v>
      </c>
      <c r="C15" s="62">
        <v>15</v>
      </c>
      <c r="D15" s="62" t="s">
        <v>50</v>
      </c>
      <c r="E15" s="15" t="s">
        <v>50</v>
      </c>
      <c r="F15" s="62" t="s">
        <v>50</v>
      </c>
      <c r="G15" s="15" t="s">
        <v>50</v>
      </c>
      <c r="H15" s="16">
        <v>15</v>
      </c>
      <c r="I15" s="15">
        <v>0.81</v>
      </c>
      <c r="J15" s="17" t="s">
        <v>50</v>
      </c>
      <c r="L15" s="51"/>
      <c r="M15" s="52"/>
    </row>
    <row r="16" spans="2:13" ht="15.75" customHeight="1" x14ac:dyDescent="0.2">
      <c r="B16" s="42" t="s">
        <v>7</v>
      </c>
      <c r="C16" s="62">
        <v>15</v>
      </c>
      <c r="D16" s="62" t="s">
        <v>50</v>
      </c>
      <c r="E16" s="15" t="s">
        <v>50</v>
      </c>
      <c r="F16" s="62" t="s">
        <v>50</v>
      </c>
      <c r="G16" s="15" t="s">
        <v>50</v>
      </c>
      <c r="H16" s="16">
        <v>10</v>
      </c>
      <c r="I16" s="15">
        <v>0.56999999999999995</v>
      </c>
      <c r="J16" s="17">
        <v>68</v>
      </c>
      <c r="L16" s="51"/>
      <c r="M16" s="52"/>
    </row>
    <row r="17" spans="2:13" ht="15.75" customHeight="1" x14ac:dyDescent="0.2">
      <c r="B17" s="42" t="s">
        <v>80</v>
      </c>
      <c r="C17" s="62">
        <v>25</v>
      </c>
      <c r="D17" s="62" t="s">
        <v>50</v>
      </c>
      <c r="E17" s="15" t="s">
        <v>50</v>
      </c>
      <c r="F17" s="62" t="s">
        <v>50</v>
      </c>
      <c r="G17" s="15" t="s">
        <v>50</v>
      </c>
      <c r="H17" s="16">
        <v>20</v>
      </c>
      <c r="I17" s="15">
        <v>0.87</v>
      </c>
      <c r="J17" s="17" t="s">
        <v>50</v>
      </c>
      <c r="L17" s="51"/>
      <c r="M17" s="52"/>
    </row>
    <row r="18" spans="2:13" ht="15.75" customHeight="1" x14ac:dyDescent="0.2">
      <c r="B18" s="42" t="s">
        <v>8</v>
      </c>
      <c r="C18" s="62" t="s">
        <v>50</v>
      </c>
      <c r="D18" s="62" t="s">
        <v>50</v>
      </c>
      <c r="E18" s="15" t="s">
        <v>50</v>
      </c>
      <c r="F18" s="62" t="s">
        <v>50</v>
      </c>
      <c r="G18" s="15" t="s">
        <v>50</v>
      </c>
      <c r="H18" s="16" t="s">
        <v>50</v>
      </c>
      <c r="I18" s="15" t="s">
        <v>50</v>
      </c>
      <c r="J18" s="17" t="s">
        <v>50</v>
      </c>
      <c r="L18" s="51"/>
      <c r="M18" s="52"/>
    </row>
    <row r="19" spans="2:13" ht="15.75" customHeight="1" x14ac:dyDescent="0.2">
      <c r="B19" s="42" t="s">
        <v>9</v>
      </c>
      <c r="C19" s="62">
        <v>20</v>
      </c>
      <c r="D19" s="62" t="s">
        <v>50</v>
      </c>
      <c r="E19" s="15" t="s">
        <v>50</v>
      </c>
      <c r="F19" s="62" t="s">
        <v>50</v>
      </c>
      <c r="G19" s="15" t="s">
        <v>50</v>
      </c>
      <c r="H19" s="16">
        <v>20</v>
      </c>
      <c r="I19" s="15">
        <v>1</v>
      </c>
      <c r="J19" s="17" t="s">
        <v>50</v>
      </c>
      <c r="L19" s="51"/>
      <c r="M19" s="52"/>
    </row>
    <row r="20" spans="2:13" ht="15.75" customHeight="1" x14ac:dyDescent="0.2">
      <c r="B20" s="42" t="s">
        <v>10</v>
      </c>
      <c r="C20" s="62">
        <v>125</v>
      </c>
      <c r="D20" s="62">
        <v>15</v>
      </c>
      <c r="E20" s="15">
        <v>0.11</v>
      </c>
      <c r="F20" s="62">
        <v>60</v>
      </c>
      <c r="G20" s="15">
        <v>0.47</v>
      </c>
      <c r="H20" s="16">
        <v>50</v>
      </c>
      <c r="I20" s="15">
        <v>0.42</v>
      </c>
      <c r="J20" s="17">
        <v>146</v>
      </c>
      <c r="L20" s="51"/>
      <c r="M20" s="52"/>
    </row>
    <row r="21" spans="2:13" ht="15.75" customHeight="1" x14ac:dyDescent="0.2">
      <c r="B21" s="42" t="s">
        <v>11</v>
      </c>
      <c r="C21" s="62">
        <v>295</v>
      </c>
      <c r="D21" s="62" t="s">
        <v>50</v>
      </c>
      <c r="E21" s="15" t="s">
        <v>50</v>
      </c>
      <c r="F21" s="62" t="s">
        <v>50</v>
      </c>
      <c r="G21" s="15" t="s">
        <v>50</v>
      </c>
      <c r="H21" s="16">
        <v>290</v>
      </c>
      <c r="I21" s="15">
        <v>0.98</v>
      </c>
      <c r="J21" s="17">
        <v>59</v>
      </c>
      <c r="L21" s="51"/>
      <c r="M21" s="52"/>
    </row>
    <row r="22" spans="2:13" ht="15.75" customHeight="1" x14ac:dyDescent="0.2">
      <c r="B22" s="42" t="s">
        <v>12</v>
      </c>
      <c r="C22" s="62">
        <v>265</v>
      </c>
      <c r="D22" s="62">
        <v>15</v>
      </c>
      <c r="E22" s="15">
        <v>0.05</v>
      </c>
      <c r="F22" s="62">
        <v>20</v>
      </c>
      <c r="G22" s="15">
        <v>0.08</v>
      </c>
      <c r="H22" s="16">
        <v>230</v>
      </c>
      <c r="I22" s="15">
        <v>0.87</v>
      </c>
      <c r="J22" s="17">
        <v>116</v>
      </c>
      <c r="L22" s="51"/>
      <c r="M22" s="52"/>
    </row>
    <row r="23" spans="2:13" ht="15.75" customHeight="1" x14ac:dyDescent="0.2">
      <c r="B23" s="42" t="s">
        <v>13</v>
      </c>
      <c r="C23" s="62">
        <v>35</v>
      </c>
      <c r="D23" s="62">
        <v>5</v>
      </c>
      <c r="E23" s="15">
        <v>0.15</v>
      </c>
      <c r="F23" s="62">
        <v>5</v>
      </c>
      <c r="G23" s="15">
        <v>0.15</v>
      </c>
      <c r="H23" s="16">
        <v>25</v>
      </c>
      <c r="I23" s="15">
        <v>0.7</v>
      </c>
      <c r="J23" s="17">
        <v>79</v>
      </c>
      <c r="L23" s="51"/>
      <c r="M23" s="52"/>
    </row>
    <row r="24" spans="2:13" ht="15.75" customHeight="1" x14ac:dyDescent="0.2">
      <c r="B24" s="42" t="s">
        <v>14</v>
      </c>
      <c r="C24" s="62">
        <v>140</v>
      </c>
      <c r="D24" s="62">
        <v>10</v>
      </c>
      <c r="E24" s="15">
        <v>0.06</v>
      </c>
      <c r="F24" s="62">
        <v>5</v>
      </c>
      <c r="G24" s="15">
        <v>0.04</v>
      </c>
      <c r="H24" s="16">
        <v>130</v>
      </c>
      <c r="I24" s="15">
        <v>0.91</v>
      </c>
      <c r="J24" s="17">
        <v>85</v>
      </c>
      <c r="L24" s="51"/>
      <c r="M24" s="52"/>
    </row>
    <row r="25" spans="2:13" ht="16.5" customHeight="1" x14ac:dyDescent="0.2">
      <c r="B25" s="42" t="s">
        <v>81</v>
      </c>
      <c r="C25" s="62">
        <v>25</v>
      </c>
      <c r="D25" s="62">
        <v>10</v>
      </c>
      <c r="E25" s="15">
        <v>0.35</v>
      </c>
      <c r="F25" s="62" t="s">
        <v>50</v>
      </c>
      <c r="G25" s="15" t="s">
        <v>50</v>
      </c>
      <c r="H25" s="16">
        <v>15</v>
      </c>
      <c r="I25" s="15">
        <v>0.65</v>
      </c>
      <c r="J25" s="17">
        <v>31</v>
      </c>
      <c r="L25" s="51"/>
      <c r="M25" s="52"/>
    </row>
    <row r="26" spans="2:13" ht="15" customHeight="1" x14ac:dyDescent="0.2">
      <c r="B26" s="42" t="s">
        <v>15</v>
      </c>
      <c r="C26" s="62">
        <v>20</v>
      </c>
      <c r="D26" s="62">
        <v>15</v>
      </c>
      <c r="E26" s="15">
        <v>0.72</v>
      </c>
      <c r="F26" s="62" t="s">
        <v>50</v>
      </c>
      <c r="G26" s="15" t="s">
        <v>50</v>
      </c>
      <c r="H26" s="16">
        <v>5</v>
      </c>
      <c r="I26" s="15">
        <v>0.28000000000000003</v>
      </c>
      <c r="J26" s="17">
        <v>4</v>
      </c>
      <c r="L26" s="51"/>
      <c r="M26" s="52"/>
    </row>
    <row r="27" spans="2:13" ht="15" customHeight="1" x14ac:dyDescent="0.2">
      <c r="B27" s="42" t="s">
        <v>16</v>
      </c>
      <c r="C27" s="62">
        <v>10</v>
      </c>
      <c r="D27" s="62" t="s">
        <v>50</v>
      </c>
      <c r="E27" s="15" t="s">
        <v>50</v>
      </c>
      <c r="F27" s="62" t="s">
        <v>50</v>
      </c>
      <c r="G27" s="15" t="s">
        <v>50</v>
      </c>
      <c r="H27" s="16">
        <v>10</v>
      </c>
      <c r="I27" s="15">
        <v>0.92</v>
      </c>
      <c r="J27" s="17" t="s">
        <v>50</v>
      </c>
      <c r="L27" s="51"/>
      <c r="M27" s="52"/>
    </row>
    <row r="28" spans="2:13" ht="15.75" customHeight="1" x14ac:dyDescent="0.2">
      <c r="B28" s="42" t="s">
        <v>17</v>
      </c>
      <c r="C28" s="62">
        <v>140</v>
      </c>
      <c r="D28" s="62">
        <v>15</v>
      </c>
      <c r="E28" s="15">
        <v>0.11</v>
      </c>
      <c r="F28" s="62">
        <v>20</v>
      </c>
      <c r="G28" s="15">
        <v>0.14000000000000001</v>
      </c>
      <c r="H28" s="16">
        <v>105</v>
      </c>
      <c r="I28" s="15">
        <v>0.74</v>
      </c>
      <c r="J28" s="17">
        <v>96</v>
      </c>
      <c r="L28" s="51"/>
      <c r="M28" s="52"/>
    </row>
    <row r="29" spans="2:13" ht="14.25" customHeight="1" x14ac:dyDescent="0.2">
      <c r="B29" s="42" t="s">
        <v>18</v>
      </c>
      <c r="C29" s="62">
        <v>155</v>
      </c>
      <c r="D29" s="62">
        <v>5</v>
      </c>
      <c r="E29" s="15">
        <v>0.05</v>
      </c>
      <c r="F29" s="62" t="s">
        <v>50</v>
      </c>
      <c r="G29" s="15" t="s">
        <v>50</v>
      </c>
      <c r="H29" s="16">
        <v>145</v>
      </c>
      <c r="I29" s="15">
        <v>0.95</v>
      </c>
      <c r="J29" s="17">
        <v>65</v>
      </c>
      <c r="L29" s="51"/>
      <c r="M29" s="52"/>
    </row>
    <row r="30" spans="2:13" ht="15.75" customHeight="1" x14ac:dyDescent="0.2">
      <c r="B30" s="42" t="s">
        <v>19</v>
      </c>
      <c r="C30" s="62">
        <v>550</v>
      </c>
      <c r="D30" s="62">
        <v>95</v>
      </c>
      <c r="E30" s="15">
        <v>0.17</v>
      </c>
      <c r="F30" s="62">
        <v>50</v>
      </c>
      <c r="G30" s="15">
        <v>0.09</v>
      </c>
      <c r="H30" s="16">
        <v>405</v>
      </c>
      <c r="I30" s="15">
        <v>0.74</v>
      </c>
      <c r="J30" s="17">
        <v>85</v>
      </c>
      <c r="L30" s="51"/>
      <c r="M30" s="52"/>
    </row>
    <row r="31" spans="2:13" ht="15.75" customHeight="1" x14ac:dyDescent="0.2">
      <c r="B31" s="42" t="s">
        <v>20</v>
      </c>
      <c r="C31" s="62">
        <v>115</v>
      </c>
      <c r="D31" s="62">
        <v>20</v>
      </c>
      <c r="E31" s="15">
        <v>0.19</v>
      </c>
      <c r="F31" s="62">
        <v>30</v>
      </c>
      <c r="G31" s="15">
        <v>0.24</v>
      </c>
      <c r="H31" s="16">
        <v>65</v>
      </c>
      <c r="I31" s="15">
        <v>0.56999999999999995</v>
      </c>
      <c r="J31" s="17">
        <v>85</v>
      </c>
      <c r="L31" s="51"/>
      <c r="M31" s="52"/>
    </row>
    <row r="32" spans="2:13" ht="15.75" customHeight="1" x14ac:dyDescent="0.2">
      <c r="B32" s="42" t="s">
        <v>22</v>
      </c>
      <c r="C32" s="62">
        <v>75</v>
      </c>
      <c r="D32" s="62">
        <v>5</v>
      </c>
      <c r="E32" s="15">
        <v>0.08</v>
      </c>
      <c r="F32" s="62" t="s">
        <v>50</v>
      </c>
      <c r="G32" s="15" t="s">
        <v>50</v>
      </c>
      <c r="H32" s="16">
        <v>65</v>
      </c>
      <c r="I32" s="15">
        <v>0.89</v>
      </c>
      <c r="J32" s="17">
        <v>69</v>
      </c>
      <c r="L32" s="51"/>
      <c r="M32" s="52"/>
    </row>
    <row r="33" spans="2:13" ht="15.75" customHeight="1" x14ac:dyDescent="0.2">
      <c r="B33" s="42" t="s">
        <v>23</v>
      </c>
      <c r="C33" s="62">
        <v>55</v>
      </c>
      <c r="D33" s="62">
        <v>10</v>
      </c>
      <c r="E33" s="15">
        <v>0.17</v>
      </c>
      <c r="F33" s="62">
        <v>20</v>
      </c>
      <c r="G33" s="15">
        <v>0.41</v>
      </c>
      <c r="H33" s="16">
        <v>25</v>
      </c>
      <c r="I33" s="15">
        <v>0.43</v>
      </c>
      <c r="J33" s="17">
        <v>129</v>
      </c>
      <c r="L33" s="51"/>
      <c r="M33" s="52"/>
    </row>
    <row r="34" spans="2:13" ht="15" customHeight="1" x14ac:dyDescent="0.2">
      <c r="B34" s="42" t="s">
        <v>24</v>
      </c>
      <c r="C34" s="62">
        <v>80</v>
      </c>
      <c r="D34" s="62">
        <v>45</v>
      </c>
      <c r="E34" s="15">
        <v>0.56999999999999995</v>
      </c>
      <c r="F34" s="62" t="s">
        <v>50</v>
      </c>
      <c r="G34" s="15" t="s">
        <v>50</v>
      </c>
      <c r="H34" s="16">
        <v>30</v>
      </c>
      <c r="I34" s="15">
        <v>0.38</v>
      </c>
      <c r="J34" s="17">
        <v>55</v>
      </c>
      <c r="L34" s="51"/>
      <c r="M34" s="52"/>
    </row>
    <row r="35" spans="2:13" ht="15" customHeight="1" x14ac:dyDescent="0.2">
      <c r="B35" s="42" t="s">
        <v>25</v>
      </c>
      <c r="C35" s="62">
        <v>25</v>
      </c>
      <c r="D35" s="62" t="s">
        <v>50</v>
      </c>
      <c r="E35" s="15" t="s">
        <v>50</v>
      </c>
      <c r="F35" s="62" t="s">
        <v>50</v>
      </c>
      <c r="G35" s="15" t="s">
        <v>50</v>
      </c>
      <c r="H35" s="16">
        <v>25</v>
      </c>
      <c r="I35" s="15">
        <v>1</v>
      </c>
      <c r="J35" s="17" t="s">
        <v>50</v>
      </c>
      <c r="L35" s="51"/>
      <c r="M35" s="52"/>
    </row>
    <row r="36" spans="2:13" ht="15" customHeight="1" x14ac:dyDescent="0.2">
      <c r="B36" s="42" t="s">
        <v>26</v>
      </c>
      <c r="C36" s="62" t="s">
        <v>50</v>
      </c>
      <c r="D36" s="62" t="s">
        <v>50</v>
      </c>
      <c r="E36" s="15" t="s">
        <v>50</v>
      </c>
      <c r="F36" s="62" t="s">
        <v>50</v>
      </c>
      <c r="G36" s="15" t="s">
        <v>50</v>
      </c>
      <c r="H36" s="16" t="s">
        <v>50</v>
      </c>
      <c r="I36" s="15" t="s">
        <v>50</v>
      </c>
      <c r="J36" s="17" t="s">
        <v>50</v>
      </c>
      <c r="L36" s="51"/>
      <c r="M36" s="52"/>
    </row>
    <row r="37" spans="2:13" ht="15" customHeight="1" x14ac:dyDescent="0.2">
      <c r="B37" s="42" t="s">
        <v>27</v>
      </c>
      <c r="C37" s="62">
        <v>10</v>
      </c>
      <c r="D37" s="62" t="s">
        <v>50</v>
      </c>
      <c r="E37" s="15" t="s">
        <v>50</v>
      </c>
      <c r="F37" s="62" t="s">
        <v>50</v>
      </c>
      <c r="G37" s="15" t="s">
        <v>50</v>
      </c>
      <c r="H37" s="16">
        <v>10</v>
      </c>
      <c r="I37" s="15">
        <v>0.91</v>
      </c>
      <c r="J37" s="17" t="s">
        <v>50</v>
      </c>
      <c r="L37" s="51"/>
      <c r="M37" s="52"/>
    </row>
    <row r="38" spans="2:13" ht="15" customHeight="1" x14ac:dyDescent="0.2">
      <c r="B38" s="42" t="s">
        <v>28</v>
      </c>
      <c r="C38" s="62">
        <v>155</v>
      </c>
      <c r="D38" s="62">
        <v>25</v>
      </c>
      <c r="E38" s="15">
        <v>0.15</v>
      </c>
      <c r="F38" s="62">
        <v>15</v>
      </c>
      <c r="G38" s="15">
        <v>0.08</v>
      </c>
      <c r="H38" s="16">
        <v>120</v>
      </c>
      <c r="I38" s="15">
        <v>0.77</v>
      </c>
      <c r="J38" s="17">
        <v>86</v>
      </c>
      <c r="L38" s="51"/>
      <c r="M38" s="52"/>
    </row>
    <row r="39" spans="2:13" ht="15" customHeight="1" x14ac:dyDescent="0.2">
      <c r="B39" s="42" t="s">
        <v>29</v>
      </c>
      <c r="C39" s="62">
        <v>75</v>
      </c>
      <c r="D39" s="62">
        <v>25</v>
      </c>
      <c r="E39" s="15">
        <v>0.36</v>
      </c>
      <c r="F39" s="62">
        <v>15</v>
      </c>
      <c r="G39" s="15">
        <v>0.22</v>
      </c>
      <c r="H39" s="16">
        <v>30</v>
      </c>
      <c r="I39" s="15">
        <v>0.42</v>
      </c>
      <c r="J39" s="17">
        <v>86</v>
      </c>
      <c r="L39" s="51"/>
      <c r="M39" s="52"/>
    </row>
    <row r="40" spans="2:13" ht="15" customHeight="1" x14ac:dyDescent="0.2">
      <c r="B40" s="42" t="s">
        <v>30</v>
      </c>
      <c r="C40" s="62">
        <v>25</v>
      </c>
      <c r="D40" s="62">
        <v>15</v>
      </c>
      <c r="E40" s="15">
        <v>0.65</v>
      </c>
      <c r="F40" s="62" t="s">
        <v>50</v>
      </c>
      <c r="G40" s="15" t="s">
        <v>50</v>
      </c>
      <c r="H40" s="16">
        <v>10</v>
      </c>
      <c r="I40" s="15">
        <v>0.35</v>
      </c>
      <c r="J40" s="17">
        <v>31</v>
      </c>
      <c r="L40" s="51"/>
      <c r="M40" s="52"/>
    </row>
    <row r="41" spans="2:13" ht="15" customHeight="1" x14ac:dyDescent="0.2">
      <c r="B41" s="42" t="s">
        <v>31</v>
      </c>
      <c r="C41" s="62">
        <v>480</v>
      </c>
      <c r="D41" s="62">
        <v>10</v>
      </c>
      <c r="E41" s="15">
        <v>0.02</v>
      </c>
      <c r="F41" s="62">
        <v>15</v>
      </c>
      <c r="G41" s="15">
        <v>0.03</v>
      </c>
      <c r="H41" s="16">
        <v>455</v>
      </c>
      <c r="I41" s="15">
        <v>0.95</v>
      </c>
      <c r="J41" s="17">
        <v>104</v>
      </c>
      <c r="L41" s="51"/>
      <c r="M41" s="52"/>
    </row>
    <row r="42" spans="2:13" ht="15" customHeight="1" x14ac:dyDescent="0.2">
      <c r="B42" s="42" t="s">
        <v>82</v>
      </c>
      <c r="C42" s="62" t="s">
        <v>50</v>
      </c>
      <c r="D42" s="62" t="s">
        <v>50</v>
      </c>
      <c r="E42" s="15" t="s">
        <v>50</v>
      </c>
      <c r="F42" s="62" t="s">
        <v>50</v>
      </c>
      <c r="G42" s="15" t="s">
        <v>50</v>
      </c>
      <c r="H42" s="16" t="s">
        <v>50</v>
      </c>
      <c r="I42" s="15" t="s">
        <v>50</v>
      </c>
      <c r="J42" s="17" t="s">
        <v>50</v>
      </c>
      <c r="L42" s="51"/>
      <c r="M42" s="52"/>
    </row>
    <row r="43" spans="2:13" ht="15" customHeight="1" x14ac:dyDescent="0.2">
      <c r="B43" s="42" t="s">
        <v>32</v>
      </c>
      <c r="C43" s="62">
        <v>295</v>
      </c>
      <c r="D43" s="62" t="s">
        <v>50</v>
      </c>
      <c r="E43" s="15" t="s">
        <v>50</v>
      </c>
      <c r="F43" s="62" t="s">
        <v>50</v>
      </c>
      <c r="G43" s="15" t="s">
        <v>50</v>
      </c>
      <c r="H43" s="16">
        <v>295</v>
      </c>
      <c r="I43" s="15">
        <v>0.99</v>
      </c>
      <c r="J43" s="17" t="s">
        <v>50</v>
      </c>
      <c r="L43" s="51"/>
      <c r="M43" s="52"/>
    </row>
    <row r="44" spans="2:13" ht="15" customHeight="1" x14ac:dyDescent="0.2">
      <c r="B44" s="42" t="s">
        <v>83</v>
      </c>
      <c r="C44" s="62" t="s">
        <v>50</v>
      </c>
      <c r="D44" s="62" t="s">
        <v>50</v>
      </c>
      <c r="E44" s="15" t="s">
        <v>50</v>
      </c>
      <c r="F44" s="62" t="s">
        <v>50</v>
      </c>
      <c r="G44" s="15" t="s">
        <v>50</v>
      </c>
      <c r="H44" s="16" t="s">
        <v>50</v>
      </c>
      <c r="I44" s="15" t="s">
        <v>50</v>
      </c>
      <c r="J44" s="17" t="s">
        <v>50</v>
      </c>
      <c r="L44" s="51"/>
      <c r="M44" s="52"/>
    </row>
    <row r="45" spans="2:13" ht="15" customHeight="1" x14ac:dyDescent="0.2">
      <c r="B45" s="42" t="s">
        <v>33</v>
      </c>
      <c r="C45" s="62">
        <v>405</v>
      </c>
      <c r="D45" s="62">
        <v>55</v>
      </c>
      <c r="E45" s="15">
        <v>0.13</v>
      </c>
      <c r="F45" s="62">
        <v>75</v>
      </c>
      <c r="G45" s="15">
        <v>0.19</v>
      </c>
      <c r="H45" s="16">
        <v>275</v>
      </c>
      <c r="I45" s="15">
        <v>0.68</v>
      </c>
      <c r="J45" s="17">
        <v>104</v>
      </c>
      <c r="L45" s="51"/>
      <c r="M45" s="52"/>
    </row>
    <row r="46" spans="2:13" ht="15" customHeight="1" x14ac:dyDescent="0.2">
      <c r="B46" s="42" t="s">
        <v>34</v>
      </c>
      <c r="C46" s="62">
        <v>380</v>
      </c>
      <c r="D46" s="62">
        <v>125</v>
      </c>
      <c r="E46" s="15">
        <v>0.33</v>
      </c>
      <c r="F46" s="62">
        <v>50</v>
      </c>
      <c r="G46" s="15">
        <v>0.13</v>
      </c>
      <c r="H46" s="16">
        <v>205</v>
      </c>
      <c r="I46" s="15">
        <v>0.54</v>
      </c>
      <c r="J46" s="17">
        <v>58</v>
      </c>
      <c r="L46" s="51"/>
      <c r="M46" s="52"/>
    </row>
    <row r="47" spans="2:13" ht="15" customHeight="1" x14ac:dyDescent="0.2">
      <c r="B47" s="42" t="s">
        <v>35</v>
      </c>
      <c r="C47" s="62">
        <v>15</v>
      </c>
      <c r="D47" s="62" t="s">
        <v>50</v>
      </c>
      <c r="E47" s="15" t="s">
        <v>50</v>
      </c>
      <c r="F47" s="62">
        <v>5</v>
      </c>
      <c r="G47" s="15">
        <v>0.38</v>
      </c>
      <c r="H47" s="16">
        <v>5</v>
      </c>
      <c r="I47" s="15">
        <v>0.38</v>
      </c>
      <c r="J47" s="17">
        <v>105</v>
      </c>
      <c r="L47" s="51"/>
      <c r="M47" s="52"/>
    </row>
    <row r="48" spans="2:13" ht="15" customHeight="1" x14ac:dyDescent="0.2">
      <c r="B48" s="42" t="s">
        <v>36</v>
      </c>
      <c r="C48" s="62">
        <v>345</v>
      </c>
      <c r="D48" s="62" t="s">
        <v>50</v>
      </c>
      <c r="E48" s="15" t="s">
        <v>50</v>
      </c>
      <c r="F48" s="62">
        <v>30</v>
      </c>
      <c r="G48" s="15">
        <v>0.08</v>
      </c>
      <c r="H48" s="16">
        <v>315</v>
      </c>
      <c r="I48" s="15">
        <v>0.92</v>
      </c>
      <c r="J48" s="17">
        <v>163</v>
      </c>
      <c r="L48" s="51"/>
      <c r="M48" s="52"/>
    </row>
    <row r="49" spans="1:13" ht="15" customHeight="1" x14ac:dyDescent="0.2">
      <c r="B49" s="42" t="s">
        <v>37</v>
      </c>
      <c r="C49" s="62">
        <v>10</v>
      </c>
      <c r="D49" s="62">
        <v>5</v>
      </c>
      <c r="E49" s="15">
        <v>0.6</v>
      </c>
      <c r="F49" s="62" t="s">
        <v>50</v>
      </c>
      <c r="G49" s="15" t="s">
        <v>50</v>
      </c>
      <c r="H49" s="16" t="s">
        <v>50</v>
      </c>
      <c r="I49" s="15" t="s">
        <v>50</v>
      </c>
      <c r="J49" s="17">
        <v>10</v>
      </c>
      <c r="L49" s="51"/>
      <c r="M49" s="52"/>
    </row>
    <row r="50" spans="1:13" ht="15" customHeight="1" x14ac:dyDescent="0.2">
      <c r="B50" s="42" t="s">
        <v>38</v>
      </c>
      <c r="C50" s="62">
        <v>245</v>
      </c>
      <c r="D50" s="62">
        <v>15</v>
      </c>
      <c r="E50" s="15">
        <v>7.0000000000000007E-2</v>
      </c>
      <c r="F50" s="62">
        <v>20</v>
      </c>
      <c r="G50" s="15">
        <v>0.09</v>
      </c>
      <c r="H50" s="16">
        <v>205</v>
      </c>
      <c r="I50" s="15">
        <v>0.84</v>
      </c>
      <c r="J50" s="17">
        <v>93</v>
      </c>
      <c r="L50" s="51"/>
      <c r="M50" s="52"/>
    </row>
    <row r="51" spans="1:13" ht="15" customHeight="1" x14ac:dyDescent="0.2">
      <c r="B51" s="42" t="s">
        <v>39</v>
      </c>
      <c r="C51" s="62">
        <v>45</v>
      </c>
      <c r="D51" s="62" t="s">
        <v>50</v>
      </c>
      <c r="E51" s="15" t="s">
        <v>50</v>
      </c>
      <c r="F51" s="62">
        <v>10</v>
      </c>
      <c r="G51" s="15">
        <v>0.19</v>
      </c>
      <c r="H51" s="16">
        <v>35</v>
      </c>
      <c r="I51" s="15">
        <v>0.77</v>
      </c>
      <c r="J51" s="17">
        <v>191</v>
      </c>
      <c r="L51" s="51"/>
      <c r="M51" s="52"/>
    </row>
    <row r="52" spans="1:13" ht="15" customHeight="1" x14ac:dyDescent="0.2">
      <c r="B52" s="42" t="s">
        <v>40</v>
      </c>
      <c r="C52" s="62">
        <v>1165</v>
      </c>
      <c r="D52" s="62">
        <v>705</v>
      </c>
      <c r="E52" s="15">
        <v>0.61</v>
      </c>
      <c r="F52" s="62">
        <v>80</v>
      </c>
      <c r="G52" s="15">
        <v>7.0000000000000007E-2</v>
      </c>
      <c r="H52" s="16">
        <v>380</v>
      </c>
      <c r="I52" s="15">
        <v>0.33</v>
      </c>
      <c r="J52" s="17">
        <v>32</v>
      </c>
      <c r="L52" s="51"/>
      <c r="M52" s="52"/>
    </row>
    <row r="53" spans="1:13" ht="15" customHeight="1" x14ac:dyDescent="0.2">
      <c r="B53" s="42" t="s">
        <v>84</v>
      </c>
      <c r="C53" s="62" t="s">
        <v>50</v>
      </c>
      <c r="D53" s="62" t="s">
        <v>50</v>
      </c>
      <c r="E53" s="15" t="s">
        <v>50</v>
      </c>
      <c r="F53" s="62" t="s">
        <v>50</v>
      </c>
      <c r="G53" s="15" t="s">
        <v>50</v>
      </c>
      <c r="H53" s="16" t="s">
        <v>50</v>
      </c>
      <c r="I53" s="15" t="s">
        <v>50</v>
      </c>
      <c r="J53" s="17" t="s">
        <v>50</v>
      </c>
      <c r="L53" s="51"/>
      <c r="M53" s="52"/>
    </row>
    <row r="54" spans="1:13" ht="15" customHeight="1" x14ac:dyDescent="0.2">
      <c r="B54" s="42" t="s">
        <v>41</v>
      </c>
      <c r="C54" s="62">
        <v>50</v>
      </c>
      <c r="D54" s="62" t="s">
        <v>50</v>
      </c>
      <c r="E54" s="15" t="s">
        <v>50</v>
      </c>
      <c r="F54" s="62" t="s">
        <v>50</v>
      </c>
      <c r="G54" s="15" t="s">
        <v>50</v>
      </c>
      <c r="H54" s="16">
        <v>50</v>
      </c>
      <c r="I54" s="15">
        <v>1</v>
      </c>
      <c r="J54" s="17" t="s">
        <v>50</v>
      </c>
      <c r="L54" s="51"/>
      <c r="M54" s="52"/>
    </row>
    <row r="55" spans="1:13" ht="15" customHeight="1" x14ac:dyDescent="0.2">
      <c r="B55" s="42" t="s">
        <v>42</v>
      </c>
      <c r="C55" s="62">
        <v>15</v>
      </c>
      <c r="D55" s="62" t="s">
        <v>50</v>
      </c>
      <c r="E55" s="15" t="s">
        <v>50</v>
      </c>
      <c r="F55" s="62">
        <v>5</v>
      </c>
      <c r="G55" s="15">
        <v>0.38</v>
      </c>
      <c r="H55" s="16">
        <v>10</v>
      </c>
      <c r="I55" s="15">
        <v>0.56000000000000005</v>
      </c>
      <c r="J55" s="17">
        <v>153</v>
      </c>
      <c r="L55" s="51"/>
      <c r="M55" s="52"/>
    </row>
    <row r="56" spans="1:13" ht="15" customHeight="1" thickBot="1" x14ac:dyDescent="0.25">
      <c r="B56" s="40"/>
      <c r="C56" s="56"/>
      <c r="D56" s="56"/>
      <c r="E56" s="54"/>
      <c r="F56" s="56"/>
      <c r="G56" s="54"/>
      <c r="H56" s="57"/>
      <c r="I56" s="54"/>
      <c r="J56" s="55"/>
    </row>
    <row r="57" spans="1:13" ht="15" customHeight="1" x14ac:dyDescent="0.2">
      <c r="C57" s="14"/>
      <c r="D57" s="14"/>
      <c r="E57" s="15"/>
      <c r="F57" s="14"/>
      <c r="G57" s="15"/>
      <c r="H57" s="16"/>
      <c r="I57" s="15"/>
      <c r="J57" s="17"/>
    </row>
    <row r="58" spans="1:13" ht="15" customHeight="1" x14ac:dyDescent="0.2"/>
    <row r="59" spans="1:13" ht="15" customHeight="1" x14ac:dyDescent="0.2"/>
    <row r="60" spans="1:13" ht="15" customHeight="1" x14ac:dyDescent="0.2">
      <c r="A60" s="23">
        <v>1</v>
      </c>
      <c r="B60" s="24" t="s">
        <v>76</v>
      </c>
      <c r="C60" s="25"/>
      <c r="D60" s="26"/>
      <c r="E60" s="26"/>
      <c r="F60" s="26"/>
      <c r="G60" s="26"/>
      <c r="H60" s="26"/>
      <c r="I60" s="26"/>
    </row>
    <row r="61" spans="1:13" ht="15" customHeight="1" x14ac:dyDescent="0.2">
      <c r="A61" s="23">
        <v>2</v>
      </c>
      <c r="B61" s="24" t="s">
        <v>43</v>
      </c>
      <c r="C61" s="25"/>
      <c r="D61" s="26"/>
      <c r="E61" s="26"/>
      <c r="F61" s="26"/>
      <c r="G61" s="26"/>
      <c r="H61" s="26"/>
      <c r="I61" s="26"/>
    </row>
    <row r="62" spans="1:13" ht="15" customHeight="1" x14ac:dyDescent="0.2">
      <c r="A62" s="42">
        <v>3</v>
      </c>
      <c r="B62" s="27" t="s">
        <v>117</v>
      </c>
      <c r="F62" s="26"/>
      <c r="G62" s="26"/>
      <c r="I62" s="26"/>
    </row>
    <row r="63" spans="1:13" ht="15" customHeight="1" x14ac:dyDescent="0.2">
      <c r="A63" s="23">
        <v>4</v>
      </c>
      <c r="B63" s="24" t="s">
        <v>118</v>
      </c>
      <c r="C63" s="25"/>
      <c r="D63" s="26"/>
      <c r="E63" s="26"/>
      <c r="F63" s="26"/>
      <c r="G63" s="26"/>
      <c r="I63" s="26"/>
    </row>
    <row r="64" spans="1:13" ht="15" customHeight="1" x14ac:dyDescent="0.2">
      <c r="A64" s="23">
        <v>5</v>
      </c>
      <c r="B64" s="24" t="s">
        <v>44</v>
      </c>
      <c r="C64" s="26"/>
      <c r="D64" s="26"/>
      <c r="E64" s="26"/>
      <c r="F64" s="26"/>
      <c r="G64" s="26"/>
      <c r="H64" s="26"/>
      <c r="I64" s="26"/>
    </row>
    <row r="65" spans="1:10" ht="15" customHeight="1" x14ac:dyDescent="0.2">
      <c r="A65" s="23">
        <v>6</v>
      </c>
      <c r="B65" s="24" t="s">
        <v>122</v>
      </c>
      <c r="C65" s="26"/>
      <c r="D65" s="26"/>
      <c r="E65" s="26"/>
      <c r="F65" s="26"/>
      <c r="G65" s="26"/>
      <c r="H65" s="26"/>
      <c r="I65" s="26"/>
    </row>
    <row r="66" spans="1:10" ht="15" customHeight="1" x14ac:dyDescent="0.2">
      <c r="A66" s="23">
        <v>7</v>
      </c>
      <c r="B66" s="24" t="s">
        <v>45</v>
      </c>
      <c r="C66" s="26"/>
      <c r="D66" s="26"/>
      <c r="E66" s="26"/>
      <c r="F66" s="26"/>
      <c r="G66" s="26"/>
      <c r="H66" s="26"/>
      <c r="I66" s="26"/>
    </row>
    <row r="67" spans="1:10" ht="15" customHeight="1" x14ac:dyDescent="0.2">
      <c r="A67" s="23">
        <v>8</v>
      </c>
      <c r="B67" s="24" t="s">
        <v>78</v>
      </c>
      <c r="C67" s="25"/>
      <c r="D67" s="25"/>
      <c r="E67" s="25"/>
      <c r="F67" s="25"/>
      <c r="G67" s="25"/>
      <c r="H67" s="25"/>
      <c r="I67" s="25"/>
      <c r="J67" s="25"/>
    </row>
    <row r="68" spans="1:10" ht="15" customHeight="1" x14ac:dyDescent="0.2">
      <c r="A68" s="23">
        <v>9</v>
      </c>
      <c r="B68" s="24" t="s">
        <v>47</v>
      </c>
      <c r="C68" s="26"/>
      <c r="D68" s="26"/>
      <c r="E68" s="26"/>
      <c r="F68" s="26"/>
      <c r="G68" s="26"/>
      <c r="H68" s="26"/>
      <c r="I68" s="26"/>
    </row>
    <row r="69" spans="1:10" ht="15" customHeight="1" x14ac:dyDescent="0.2">
      <c r="A69" s="42">
        <v>10</v>
      </c>
      <c r="B69" s="27" t="s">
        <v>48</v>
      </c>
      <c r="C69" s="26"/>
      <c r="D69" s="26"/>
      <c r="E69" s="26"/>
      <c r="F69" s="26"/>
      <c r="G69" s="26"/>
      <c r="H69" s="26"/>
      <c r="I69" s="26"/>
    </row>
    <row r="70" spans="1:10" ht="15" customHeight="1" x14ac:dyDescent="0.2">
      <c r="A70" s="42">
        <v>11</v>
      </c>
      <c r="B70" s="27" t="s">
        <v>49</v>
      </c>
      <c r="C70" s="26"/>
      <c r="D70" s="26"/>
      <c r="E70" s="26"/>
      <c r="F70" s="26"/>
      <c r="G70" s="26"/>
      <c r="H70" s="26"/>
      <c r="I70" s="26"/>
    </row>
    <row r="71" spans="1:10" ht="15" customHeight="1" x14ac:dyDescent="0.2">
      <c r="B71" s="4"/>
    </row>
    <row r="72" spans="1:10" ht="15" customHeight="1" x14ac:dyDescent="0.2">
      <c r="C72" s="26"/>
      <c r="D72" s="26"/>
      <c r="E72" s="26"/>
      <c r="F72" s="26"/>
      <c r="G72" s="26"/>
      <c r="H72" s="26"/>
      <c r="I72" s="26"/>
    </row>
    <row r="73" spans="1:10" ht="15" customHeight="1" x14ac:dyDescent="0.2">
      <c r="C73" s="26"/>
      <c r="D73" s="26"/>
      <c r="E73" s="26"/>
      <c r="F73" s="26"/>
      <c r="G73" s="26"/>
      <c r="H73" s="26"/>
      <c r="I73" s="26"/>
    </row>
    <row r="74" spans="1:10" ht="15" customHeight="1" x14ac:dyDescent="0.2">
      <c r="C74" s="26"/>
      <c r="D74" s="26"/>
      <c r="E74" s="26"/>
      <c r="F74" s="26"/>
      <c r="G74" s="26"/>
      <c r="H74" s="26"/>
      <c r="I74" s="26"/>
    </row>
    <row r="75" spans="1:10" ht="15" customHeight="1" x14ac:dyDescent="0.2">
      <c r="B75" s="27"/>
      <c r="C75" s="26"/>
      <c r="D75" s="26"/>
      <c r="E75" s="26"/>
      <c r="F75" s="26"/>
      <c r="G75" s="26"/>
      <c r="H75" s="26"/>
      <c r="I75" s="26"/>
    </row>
    <row r="76" spans="1:10" ht="15" customHeight="1" x14ac:dyDescent="0.2">
      <c r="B76" s="27"/>
      <c r="C76" s="26"/>
      <c r="D76" s="26"/>
      <c r="E76" s="26"/>
      <c r="F76" s="26"/>
      <c r="G76" s="26"/>
      <c r="H76" s="26"/>
      <c r="I76" s="26"/>
    </row>
    <row r="77" spans="1:10" ht="15" customHeight="1" x14ac:dyDescent="0.2">
      <c r="B77" s="27"/>
      <c r="C77" s="26"/>
      <c r="D77" s="26"/>
      <c r="E77" s="26"/>
      <c r="F77" s="26"/>
      <c r="G77" s="26"/>
      <c r="H77" s="26"/>
      <c r="I77" s="26"/>
    </row>
    <row r="78" spans="1:10" ht="15" customHeight="1" x14ac:dyDescent="0.2">
      <c r="B78" s="27"/>
      <c r="C78" s="26"/>
      <c r="D78" s="26"/>
      <c r="E78" s="26"/>
      <c r="F78" s="26"/>
      <c r="G78" s="26"/>
      <c r="H78" s="26"/>
      <c r="I78" s="26"/>
    </row>
    <row r="79" spans="1:10" ht="15" customHeight="1" x14ac:dyDescent="0.2">
      <c r="B79" s="27"/>
      <c r="C79" s="26"/>
      <c r="D79" s="26"/>
      <c r="E79" s="26"/>
      <c r="F79" s="26"/>
      <c r="G79" s="26"/>
      <c r="H79" s="26"/>
      <c r="I79" s="26"/>
    </row>
    <row r="80" spans="1:10" ht="15" customHeight="1" x14ac:dyDescent="0.2">
      <c r="B80" s="27"/>
      <c r="C80" s="26"/>
      <c r="D80" s="26"/>
      <c r="E80" s="26"/>
      <c r="F80" s="26"/>
      <c r="G80" s="26"/>
      <c r="H80" s="26"/>
      <c r="I80" s="26"/>
    </row>
    <row r="81" spans="2:9" ht="15" customHeight="1" x14ac:dyDescent="0.2">
      <c r="B81" s="27"/>
      <c r="C81" s="26"/>
      <c r="D81" s="26"/>
      <c r="E81" s="26"/>
      <c r="F81" s="26"/>
      <c r="G81" s="26"/>
      <c r="H81" s="26"/>
      <c r="I81" s="26"/>
    </row>
    <row r="82" spans="2:9" ht="15" customHeight="1" x14ac:dyDescent="0.2">
      <c r="B82" s="27"/>
      <c r="C82" s="26"/>
      <c r="D82" s="26"/>
      <c r="E82" s="26"/>
      <c r="F82" s="26"/>
      <c r="G82" s="26"/>
      <c r="H82" s="26"/>
      <c r="I82" s="26"/>
    </row>
    <row r="83" spans="2:9" ht="15" customHeight="1" x14ac:dyDescent="0.2">
      <c r="B83" s="27"/>
      <c r="C83" s="26"/>
      <c r="D83" s="26"/>
      <c r="E83" s="26"/>
      <c r="F83" s="26"/>
      <c r="G83" s="26"/>
      <c r="H83" s="26"/>
      <c r="I83" s="26"/>
    </row>
    <row r="84" spans="2:9" ht="15" customHeight="1" x14ac:dyDescent="0.2">
      <c r="B84" s="27"/>
      <c r="C84" s="26"/>
      <c r="D84" s="26"/>
      <c r="E84" s="26"/>
      <c r="F84" s="26"/>
      <c r="G84" s="26"/>
      <c r="H84" s="26"/>
      <c r="I84" s="26"/>
    </row>
    <row r="85" spans="2:9" ht="15" customHeight="1" x14ac:dyDescent="0.2">
      <c r="B85" s="27"/>
      <c r="C85" s="26"/>
      <c r="D85" s="26"/>
      <c r="E85" s="26"/>
      <c r="F85" s="26"/>
      <c r="G85" s="26"/>
      <c r="H85" s="26"/>
      <c r="I85" s="26"/>
    </row>
    <row r="86" spans="2:9" ht="15" customHeight="1" x14ac:dyDescent="0.2">
      <c r="B86" s="27"/>
      <c r="C86" s="26"/>
      <c r="D86" s="26"/>
      <c r="E86" s="26"/>
      <c r="F86" s="26"/>
      <c r="G86" s="26"/>
      <c r="H86" s="26"/>
      <c r="I86" s="26"/>
    </row>
    <row r="87" spans="2:9" ht="15" customHeight="1" x14ac:dyDescent="0.2">
      <c r="B87" s="27"/>
      <c r="C87" s="26"/>
      <c r="D87" s="26"/>
      <c r="E87" s="26"/>
      <c r="F87" s="26"/>
      <c r="G87" s="26"/>
      <c r="H87" s="26"/>
      <c r="I87" s="26"/>
    </row>
    <row r="88" spans="2:9" ht="15" customHeight="1" x14ac:dyDescent="0.2">
      <c r="B88" s="27"/>
      <c r="C88" s="26"/>
      <c r="D88" s="26"/>
      <c r="E88" s="26"/>
      <c r="F88" s="26"/>
      <c r="G88" s="26"/>
      <c r="H88" s="26"/>
      <c r="I88" s="26"/>
    </row>
    <row r="89" spans="2:9" ht="15" customHeight="1" x14ac:dyDescent="0.2">
      <c r="B89" s="27"/>
      <c r="C89" s="26"/>
      <c r="D89" s="26"/>
      <c r="E89" s="26"/>
      <c r="F89" s="26"/>
      <c r="G89" s="26"/>
      <c r="H89" s="26"/>
      <c r="I89" s="26"/>
    </row>
    <row r="90" spans="2:9" ht="15" customHeight="1" x14ac:dyDescent="0.2">
      <c r="B90" s="27"/>
      <c r="C90" s="26"/>
      <c r="D90" s="26"/>
      <c r="E90" s="26"/>
      <c r="F90" s="26"/>
      <c r="G90" s="26"/>
      <c r="H90" s="26"/>
      <c r="I90" s="26"/>
    </row>
    <row r="91" spans="2:9" ht="15" customHeight="1" x14ac:dyDescent="0.2">
      <c r="B91" s="27"/>
      <c r="C91" s="26"/>
      <c r="D91" s="26"/>
      <c r="E91" s="26"/>
      <c r="F91" s="26"/>
      <c r="G91" s="26"/>
      <c r="H91" s="26"/>
      <c r="I91" s="26"/>
    </row>
    <row r="92" spans="2:9" ht="15" customHeight="1" x14ac:dyDescent="0.2">
      <c r="B92" s="27"/>
      <c r="C92" s="26"/>
      <c r="D92" s="26"/>
      <c r="E92" s="26"/>
      <c r="F92" s="26"/>
      <c r="G92" s="26"/>
      <c r="H92" s="26"/>
      <c r="I92" s="26"/>
    </row>
    <row r="93" spans="2:9" ht="15" customHeight="1" x14ac:dyDescent="0.2">
      <c r="B93" s="27"/>
      <c r="C93" s="26"/>
      <c r="D93" s="26"/>
      <c r="E93" s="26"/>
      <c r="F93" s="26"/>
      <c r="G93" s="26"/>
      <c r="H93" s="26"/>
      <c r="I93" s="26"/>
    </row>
    <row r="94" spans="2:9" ht="15" customHeight="1" x14ac:dyDescent="0.2">
      <c r="B94" s="27"/>
      <c r="C94" s="26"/>
      <c r="D94" s="26"/>
      <c r="E94" s="26"/>
      <c r="F94" s="26"/>
      <c r="G94" s="26"/>
      <c r="H94" s="26"/>
      <c r="I94" s="26"/>
    </row>
    <row r="95" spans="2:9" ht="15" customHeight="1" x14ac:dyDescent="0.2">
      <c r="B95" s="27"/>
      <c r="C95" s="26"/>
      <c r="D95" s="26"/>
      <c r="E95" s="26"/>
      <c r="F95" s="26"/>
      <c r="G95" s="26"/>
      <c r="H95" s="26"/>
      <c r="I95" s="26"/>
    </row>
    <row r="96" spans="2:9" ht="15" customHeight="1" x14ac:dyDescent="0.2">
      <c r="B96" s="27"/>
      <c r="C96" s="26"/>
      <c r="D96" s="26"/>
      <c r="E96" s="26"/>
      <c r="F96" s="26"/>
      <c r="G96" s="26"/>
      <c r="H96" s="26"/>
      <c r="I96" s="26"/>
    </row>
    <row r="97" spans="2:9" ht="15" customHeight="1" x14ac:dyDescent="0.2">
      <c r="B97" s="27"/>
      <c r="C97" s="26"/>
      <c r="D97" s="26"/>
      <c r="E97" s="26"/>
      <c r="F97" s="26"/>
      <c r="G97" s="26"/>
      <c r="H97" s="26"/>
      <c r="I97" s="26"/>
    </row>
    <row r="98" spans="2:9" ht="15" customHeight="1" x14ac:dyDescent="0.2">
      <c r="B98" s="27"/>
      <c r="C98" s="26"/>
      <c r="D98" s="26"/>
      <c r="E98" s="26"/>
      <c r="F98" s="26"/>
      <c r="G98" s="26"/>
      <c r="H98" s="26"/>
      <c r="I98" s="26"/>
    </row>
    <row r="99" spans="2:9" x14ac:dyDescent="0.2">
      <c r="B99" s="27"/>
      <c r="C99" s="26"/>
      <c r="D99" s="26"/>
      <c r="E99" s="26"/>
      <c r="F99" s="26"/>
      <c r="G99" s="26"/>
      <c r="H99" s="26"/>
      <c r="I99" s="26"/>
    </row>
    <row r="100" spans="2:9" x14ac:dyDescent="0.2">
      <c r="B100" s="27"/>
      <c r="C100" s="26"/>
      <c r="D100" s="26"/>
      <c r="E100" s="26"/>
      <c r="F100" s="26"/>
      <c r="G100" s="26"/>
      <c r="H100" s="26"/>
      <c r="I100" s="26"/>
    </row>
    <row r="101" spans="2:9" x14ac:dyDescent="0.2">
      <c r="B101" s="27"/>
      <c r="C101" s="26"/>
      <c r="D101" s="26"/>
      <c r="E101" s="26"/>
      <c r="F101" s="26"/>
      <c r="G101" s="26"/>
      <c r="H101" s="26"/>
      <c r="I101" s="26"/>
    </row>
    <row r="102" spans="2:9" x14ac:dyDescent="0.2">
      <c r="B102" s="4"/>
    </row>
    <row r="103" spans="2:9" ht="13.5" thickBot="1" x14ac:dyDescent="0.25">
      <c r="B103" s="18"/>
      <c r="C103" s="19"/>
      <c r="D103" s="19"/>
      <c r="E103" s="19"/>
      <c r="F103" s="19"/>
      <c r="G103" s="19"/>
      <c r="H103" s="11"/>
      <c r="I103" s="11"/>
    </row>
    <row r="105" spans="2:9" ht="195.75" customHeight="1" x14ac:dyDescent="0.2">
      <c r="B105" s="28"/>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zoomScaleNormal="100" workbookViewId="0">
      <pane ySplit="10" topLeftCell="A11" activePane="bottomLeft" state="frozen"/>
      <selection pane="bottomLeft"/>
    </sheetView>
  </sheetViews>
  <sheetFormatPr defaultRowHeight="12.75" x14ac:dyDescent="0.2"/>
  <cols>
    <col min="1" max="1" width="3.109375" style="42" customWidth="1"/>
    <col min="2" max="2" width="21.6640625" style="42" customWidth="1"/>
    <col min="3" max="3" width="3.5546875" style="42" customWidth="1"/>
    <col min="4" max="11" width="11.109375" style="42" customWidth="1"/>
    <col min="12" max="12" width="20.33203125" style="42" customWidth="1"/>
    <col min="13" max="16384" width="8.88671875" style="42"/>
  </cols>
  <sheetData>
    <row r="1" spans="2:14" ht="37.5" customHeight="1" x14ac:dyDescent="0.2"/>
    <row r="4" spans="2:14" x14ac:dyDescent="0.2">
      <c r="C4" s="29"/>
    </row>
    <row r="5" spans="2:14" ht="15" x14ac:dyDescent="0.2">
      <c r="B5" s="87" t="s">
        <v>89</v>
      </c>
      <c r="C5" s="87"/>
      <c r="D5" s="87"/>
      <c r="E5" s="87"/>
      <c r="F5" s="87"/>
      <c r="G5" s="87"/>
      <c r="H5" s="87"/>
      <c r="I5" s="87"/>
      <c r="J5" s="87"/>
      <c r="K5" s="88"/>
      <c r="L5" s="88"/>
    </row>
    <row r="6" spans="2:14" x14ac:dyDescent="0.2">
      <c r="B6" s="4"/>
      <c r="C6" s="4"/>
    </row>
    <row r="7" spans="2:14" ht="69" customHeight="1" thickBot="1" x14ac:dyDescent="0.25">
      <c r="B7" s="5"/>
      <c r="C7" s="5"/>
      <c r="D7" s="30" t="s">
        <v>1</v>
      </c>
      <c r="E7" s="31" t="s">
        <v>52</v>
      </c>
      <c r="F7" s="31" t="s">
        <v>53</v>
      </c>
      <c r="G7" s="31" t="s">
        <v>77</v>
      </c>
      <c r="H7" s="32" t="s">
        <v>54</v>
      </c>
      <c r="I7" s="31" t="s">
        <v>116</v>
      </c>
      <c r="J7" s="32" t="s">
        <v>55</v>
      </c>
      <c r="K7" s="32" t="s">
        <v>119</v>
      </c>
    </row>
    <row r="8" spans="2:14" x14ac:dyDescent="0.2">
      <c r="B8" s="9"/>
      <c r="C8" s="9"/>
      <c r="D8" s="33"/>
      <c r="E8" s="33"/>
      <c r="F8" s="33"/>
      <c r="G8" s="33"/>
      <c r="H8" s="34"/>
      <c r="I8" s="33"/>
      <c r="J8" s="34"/>
    </row>
    <row r="9" spans="2:14" x14ac:dyDescent="0.2">
      <c r="B9" s="12" t="s">
        <v>2</v>
      </c>
      <c r="C9" s="12"/>
      <c r="D9" s="13">
        <v>6845</v>
      </c>
      <c r="E9" s="62">
        <v>1245</v>
      </c>
      <c r="F9" s="15">
        <v>0.18</v>
      </c>
      <c r="G9" s="62">
        <v>270</v>
      </c>
      <c r="H9" s="15">
        <v>0.04</v>
      </c>
      <c r="I9" s="16">
        <v>5330</v>
      </c>
      <c r="J9" s="15">
        <v>0.78</v>
      </c>
      <c r="K9" s="17">
        <v>48</v>
      </c>
      <c r="M9" s="51"/>
      <c r="N9" s="52"/>
    </row>
    <row r="10" spans="2:14" ht="13.5" thickBot="1" x14ac:dyDescent="0.25">
      <c r="B10" s="18"/>
      <c r="C10" s="18"/>
      <c r="D10" s="63"/>
      <c r="E10" s="63"/>
      <c r="F10" s="19"/>
      <c r="G10" s="63"/>
      <c r="H10" s="20"/>
      <c r="I10" s="63"/>
      <c r="J10" s="20"/>
      <c r="K10" s="21"/>
      <c r="M10" s="51"/>
      <c r="N10" s="52"/>
    </row>
    <row r="11" spans="2:14" x14ac:dyDescent="0.2">
      <c r="B11" s="4"/>
      <c r="C11" s="4"/>
      <c r="D11" s="16"/>
      <c r="E11" s="16"/>
      <c r="F11" s="2"/>
      <c r="G11" s="16"/>
      <c r="H11" s="2"/>
      <c r="I11" s="16"/>
      <c r="J11" s="2"/>
      <c r="K11" s="2"/>
      <c r="M11" s="51"/>
      <c r="N11" s="52"/>
    </row>
    <row r="12" spans="2:14" ht="15.75" customHeight="1" x14ac:dyDescent="0.2">
      <c r="B12" s="12"/>
      <c r="C12" s="12"/>
      <c r="D12" s="16"/>
      <c r="E12" s="16"/>
      <c r="F12" s="2"/>
      <c r="G12" s="16"/>
      <c r="H12" s="2"/>
      <c r="I12" s="16"/>
      <c r="J12" s="2"/>
      <c r="K12" s="2"/>
      <c r="M12" s="51"/>
      <c r="N12" s="52"/>
    </row>
    <row r="13" spans="2:14" ht="15.75" customHeight="1" x14ac:dyDescent="0.2">
      <c r="B13" s="35" t="s">
        <v>56</v>
      </c>
      <c r="C13" s="35"/>
      <c r="D13" s="36"/>
      <c r="E13" s="64"/>
      <c r="F13" s="26"/>
      <c r="G13" s="64"/>
      <c r="H13" s="26"/>
      <c r="I13" s="64"/>
      <c r="J13" s="26"/>
      <c r="K13" s="2"/>
      <c r="M13" s="51"/>
      <c r="N13" s="52"/>
    </row>
    <row r="14" spans="2:14" ht="15.75" customHeight="1" x14ac:dyDescent="0.2">
      <c r="B14" s="4" t="s">
        <v>57</v>
      </c>
      <c r="C14" s="4"/>
      <c r="D14" s="36">
        <v>5040</v>
      </c>
      <c r="E14" s="64">
        <v>925</v>
      </c>
      <c r="F14" s="37">
        <v>0.18</v>
      </c>
      <c r="G14" s="64">
        <v>220</v>
      </c>
      <c r="H14" s="37">
        <v>0.04</v>
      </c>
      <c r="I14" s="64">
        <v>3895</v>
      </c>
      <c r="J14" s="37">
        <v>0.77</v>
      </c>
      <c r="K14" s="17">
        <v>48</v>
      </c>
      <c r="M14" s="51"/>
      <c r="N14" s="52"/>
    </row>
    <row r="15" spans="2:14" ht="15.75" customHeight="1" x14ac:dyDescent="0.2">
      <c r="B15" s="4" t="s">
        <v>58</v>
      </c>
      <c r="C15" s="27"/>
      <c r="D15" s="36">
        <v>600</v>
      </c>
      <c r="E15" s="64">
        <v>130</v>
      </c>
      <c r="F15" s="37">
        <v>0.21</v>
      </c>
      <c r="G15" s="64">
        <v>20</v>
      </c>
      <c r="H15" s="37">
        <v>0.03</v>
      </c>
      <c r="I15" s="64">
        <v>455</v>
      </c>
      <c r="J15" s="37">
        <v>0.76</v>
      </c>
      <c r="K15" s="17">
        <v>45</v>
      </c>
      <c r="M15" s="51"/>
      <c r="N15" s="52"/>
    </row>
    <row r="16" spans="2:14" ht="15.75" customHeight="1" x14ac:dyDescent="0.2">
      <c r="B16" s="4" t="s">
        <v>59</v>
      </c>
      <c r="C16" s="4"/>
      <c r="D16" s="36">
        <v>495</v>
      </c>
      <c r="E16" s="64">
        <v>85</v>
      </c>
      <c r="F16" s="37">
        <v>0.17</v>
      </c>
      <c r="G16" s="64">
        <v>10</v>
      </c>
      <c r="H16" s="37">
        <v>0.02</v>
      </c>
      <c r="I16" s="64">
        <v>400</v>
      </c>
      <c r="J16" s="37">
        <v>0.81</v>
      </c>
      <c r="K16" s="17">
        <v>48</v>
      </c>
      <c r="M16" s="51"/>
      <c r="N16" s="52"/>
    </row>
    <row r="17" spans="1:14" ht="15.75" customHeight="1" x14ac:dyDescent="0.2">
      <c r="B17" s="4" t="s">
        <v>60</v>
      </c>
      <c r="C17" s="4"/>
      <c r="D17" s="36">
        <v>330</v>
      </c>
      <c r="E17" s="64">
        <v>50</v>
      </c>
      <c r="F17" s="37">
        <v>0.15</v>
      </c>
      <c r="G17" s="64">
        <v>10</v>
      </c>
      <c r="H17" s="37">
        <v>0.02</v>
      </c>
      <c r="I17" s="64">
        <v>270</v>
      </c>
      <c r="J17" s="37">
        <v>0.82</v>
      </c>
      <c r="K17" s="17">
        <v>50</v>
      </c>
      <c r="M17" s="51"/>
      <c r="N17" s="52"/>
    </row>
    <row r="18" spans="1:14" ht="15.75" customHeight="1" x14ac:dyDescent="0.2">
      <c r="B18" s="4" t="s">
        <v>61</v>
      </c>
      <c r="C18" s="4"/>
      <c r="D18" s="36">
        <v>260</v>
      </c>
      <c r="E18" s="64">
        <v>40</v>
      </c>
      <c r="F18" s="37">
        <v>0.16</v>
      </c>
      <c r="G18" s="64">
        <v>10</v>
      </c>
      <c r="H18" s="37">
        <v>0.04</v>
      </c>
      <c r="I18" s="64">
        <v>210</v>
      </c>
      <c r="J18" s="37">
        <v>0.8</v>
      </c>
      <c r="K18" s="17">
        <v>58</v>
      </c>
      <c r="M18" s="51"/>
      <c r="N18" s="52"/>
    </row>
    <row r="19" spans="1:14" ht="15.75" customHeight="1" x14ac:dyDescent="0.2">
      <c r="B19" s="4" t="s">
        <v>62</v>
      </c>
      <c r="C19" s="4"/>
      <c r="D19" s="36">
        <v>95</v>
      </c>
      <c r="E19" s="64">
        <v>15</v>
      </c>
      <c r="F19" s="37">
        <v>0.17</v>
      </c>
      <c r="G19" s="64" t="s">
        <v>50</v>
      </c>
      <c r="H19" s="37" t="s">
        <v>50</v>
      </c>
      <c r="I19" s="64">
        <v>75</v>
      </c>
      <c r="J19" s="37">
        <v>0.81</v>
      </c>
      <c r="K19" s="17">
        <v>45</v>
      </c>
      <c r="M19" s="51"/>
      <c r="N19" s="52"/>
    </row>
    <row r="20" spans="1:14" ht="15.75" customHeight="1" x14ac:dyDescent="0.2">
      <c r="B20" s="4" t="s">
        <v>63</v>
      </c>
      <c r="C20" s="4"/>
      <c r="D20" s="36">
        <v>20</v>
      </c>
      <c r="E20" s="64" t="s">
        <v>50</v>
      </c>
      <c r="F20" s="37" t="s">
        <v>50</v>
      </c>
      <c r="G20" s="64" t="s">
        <v>50</v>
      </c>
      <c r="H20" s="37" t="s">
        <v>50</v>
      </c>
      <c r="I20" s="64">
        <v>20</v>
      </c>
      <c r="J20" s="37">
        <v>0.9</v>
      </c>
      <c r="K20" s="17">
        <v>74</v>
      </c>
      <c r="M20" s="51"/>
      <c r="N20" s="52"/>
    </row>
    <row r="21" spans="1:14" ht="15.75" customHeight="1" x14ac:dyDescent="0.2">
      <c r="B21" s="4" t="s">
        <v>64</v>
      </c>
      <c r="C21" s="4"/>
      <c r="D21" s="36" t="s">
        <v>50</v>
      </c>
      <c r="E21" s="64" t="s">
        <v>50</v>
      </c>
      <c r="F21" s="37" t="s">
        <v>50</v>
      </c>
      <c r="G21" s="64" t="s">
        <v>50</v>
      </c>
      <c r="H21" s="37" t="s">
        <v>50</v>
      </c>
      <c r="I21" s="64" t="s">
        <v>50</v>
      </c>
      <c r="J21" s="37" t="s">
        <v>50</v>
      </c>
      <c r="K21" s="17" t="s">
        <v>50</v>
      </c>
      <c r="M21" s="51"/>
      <c r="N21" s="52"/>
    </row>
    <row r="22" spans="1:14" ht="15.75" customHeight="1" x14ac:dyDescent="0.2">
      <c r="B22" s="27"/>
      <c r="C22" s="27"/>
      <c r="D22" s="16"/>
      <c r="E22" s="16"/>
      <c r="F22" s="37"/>
      <c r="G22" s="16"/>
      <c r="H22" s="37"/>
      <c r="I22" s="16"/>
      <c r="J22" s="37"/>
      <c r="K22" s="2"/>
      <c r="M22" s="51"/>
      <c r="N22" s="52"/>
    </row>
    <row r="23" spans="1:14" ht="15.75" customHeight="1" x14ac:dyDescent="0.2">
      <c r="B23" s="35" t="s">
        <v>65</v>
      </c>
      <c r="C23" s="35"/>
      <c r="D23" s="36"/>
      <c r="E23" s="64"/>
      <c r="F23" s="37"/>
      <c r="G23" s="64"/>
      <c r="H23" s="37"/>
      <c r="I23" s="64"/>
      <c r="J23" s="37"/>
      <c r="K23" s="2"/>
      <c r="M23" s="51"/>
      <c r="N23" s="52"/>
    </row>
    <row r="24" spans="1:14" ht="15" customHeight="1" x14ac:dyDescent="0.2">
      <c r="B24" s="27" t="s">
        <v>66</v>
      </c>
      <c r="C24" s="27"/>
      <c r="D24" s="36">
        <v>4505</v>
      </c>
      <c r="E24" s="64">
        <v>870</v>
      </c>
      <c r="F24" s="37">
        <v>0.19</v>
      </c>
      <c r="G24" s="64">
        <v>190</v>
      </c>
      <c r="H24" s="37">
        <v>0.04</v>
      </c>
      <c r="I24" s="64">
        <v>3450</v>
      </c>
      <c r="J24" s="37">
        <v>0.77</v>
      </c>
      <c r="K24" s="17">
        <v>47</v>
      </c>
      <c r="M24" s="51"/>
      <c r="N24" s="52"/>
    </row>
    <row r="25" spans="1:14" ht="15" customHeight="1" x14ac:dyDescent="0.2">
      <c r="B25" s="27" t="s">
        <v>67</v>
      </c>
      <c r="C25" s="27"/>
      <c r="D25" s="36">
        <v>2330</v>
      </c>
      <c r="E25" s="64">
        <v>375</v>
      </c>
      <c r="F25" s="37">
        <v>0.16</v>
      </c>
      <c r="G25" s="64">
        <v>85</v>
      </c>
      <c r="H25" s="37">
        <v>0.04</v>
      </c>
      <c r="I25" s="64">
        <v>1875</v>
      </c>
      <c r="J25" s="37">
        <v>0.8</v>
      </c>
      <c r="K25" s="17">
        <v>49</v>
      </c>
      <c r="M25" s="51"/>
      <c r="N25" s="52"/>
    </row>
    <row r="26" spans="1:14" ht="15" customHeight="1" x14ac:dyDescent="0.2">
      <c r="B26" s="27" t="s">
        <v>68</v>
      </c>
      <c r="C26" s="27"/>
      <c r="D26" s="36" t="s">
        <v>50</v>
      </c>
      <c r="E26" s="64" t="s">
        <v>50</v>
      </c>
      <c r="F26" s="37" t="s">
        <v>50</v>
      </c>
      <c r="G26" s="64" t="s">
        <v>50</v>
      </c>
      <c r="H26" s="37" t="s">
        <v>50</v>
      </c>
      <c r="I26" s="64" t="s">
        <v>50</v>
      </c>
      <c r="J26" s="37" t="s">
        <v>50</v>
      </c>
      <c r="K26" s="17" t="s">
        <v>50</v>
      </c>
      <c r="M26" s="51"/>
      <c r="N26" s="52"/>
    </row>
    <row r="27" spans="1:14" ht="15" customHeight="1" x14ac:dyDescent="0.2">
      <c r="B27" s="27" t="s">
        <v>64</v>
      </c>
      <c r="C27" s="27"/>
      <c r="D27" s="36">
        <v>5</v>
      </c>
      <c r="E27" s="64" t="s">
        <v>50</v>
      </c>
      <c r="F27" s="37" t="s">
        <v>50</v>
      </c>
      <c r="G27" s="64" t="s">
        <v>50</v>
      </c>
      <c r="H27" s="37" t="s">
        <v>50</v>
      </c>
      <c r="I27" s="64">
        <v>5</v>
      </c>
      <c r="J27" s="37">
        <v>0.86</v>
      </c>
      <c r="K27" s="17">
        <v>6</v>
      </c>
      <c r="M27" s="51"/>
      <c r="N27" s="52"/>
    </row>
    <row r="28" spans="1:14" ht="15" customHeight="1" x14ac:dyDescent="0.2">
      <c r="B28" s="27"/>
      <c r="C28" s="27"/>
      <c r="D28" s="36"/>
      <c r="E28" s="64"/>
      <c r="F28" s="37"/>
      <c r="G28" s="64"/>
      <c r="H28" s="37"/>
      <c r="I28" s="64"/>
      <c r="J28" s="37"/>
      <c r="K28" s="2"/>
      <c r="M28" s="51"/>
      <c r="N28" s="52"/>
    </row>
    <row r="29" spans="1:14" ht="15" customHeight="1" x14ac:dyDescent="0.2">
      <c r="B29" s="12" t="s">
        <v>69</v>
      </c>
      <c r="C29" s="12"/>
      <c r="D29" s="36"/>
      <c r="E29" s="64"/>
      <c r="F29" s="37"/>
      <c r="G29" s="64"/>
      <c r="H29" s="37"/>
      <c r="I29" s="64"/>
      <c r="J29" s="37"/>
      <c r="K29" s="2"/>
      <c r="M29" s="51"/>
      <c r="N29" s="52"/>
    </row>
    <row r="30" spans="1:14" ht="15" customHeight="1" x14ac:dyDescent="0.2">
      <c r="B30" s="27" t="s">
        <v>70</v>
      </c>
      <c r="C30" s="27"/>
      <c r="D30" s="36">
        <v>4125</v>
      </c>
      <c r="E30" s="64">
        <v>910</v>
      </c>
      <c r="F30" s="37">
        <v>0.22</v>
      </c>
      <c r="G30" s="64">
        <v>185</v>
      </c>
      <c r="H30" s="37">
        <v>0.04</v>
      </c>
      <c r="I30" s="64">
        <v>3030</v>
      </c>
      <c r="J30" s="37">
        <v>0.73</v>
      </c>
      <c r="K30" s="17">
        <v>45</v>
      </c>
      <c r="M30" s="51"/>
      <c r="N30" s="52"/>
    </row>
    <row r="31" spans="1:14" ht="15" customHeight="1" x14ac:dyDescent="0.2">
      <c r="B31" s="27" t="s">
        <v>71</v>
      </c>
      <c r="C31" s="27"/>
      <c r="D31" s="36">
        <v>230</v>
      </c>
      <c r="E31" s="64">
        <v>20</v>
      </c>
      <c r="F31" s="37">
        <v>0.09</v>
      </c>
      <c r="G31" s="64">
        <v>10</v>
      </c>
      <c r="H31" s="37">
        <v>0.05</v>
      </c>
      <c r="I31" s="64">
        <v>200</v>
      </c>
      <c r="J31" s="37">
        <v>0.86</v>
      </c>
      <c r="K31" s="17">
        <v>62</v>
      </c>
      <c r="M31" s="51"/>
      <c r="N31" s="52"/>
    </row>
    <row r="32" spans="1:14" ht="15" customHeight="1" x14ac:dyDescent="0.2">
      <c r="A32" s="38"/>
      <c r="B32" s="27" t="s">
        <v>72</v>
      </c>
      <c r="C32" s="27"/>
      <c r="D32" s="36">
        <v>145</v>
      </c>
      <c r="E32" s="64">
        <v>25</v>
      </c>
      <c r="F32" s="37">
        <v>0.16</v>
      </c>
      <c r="G32" s="64">
        <v>5</v>
      </c>
      <c r="H32" s="37">
        <v>0.03</v>
      </c>
      <c r="I32" s="64">
        <v>115</v>
      </c>
      <c r="J32" s="37">
        <v>0.8</v>
      </c>
      <c r="K32" s="17">
        <v>49</v>
      </c>
      <c r="M32" s="51"/>
      <c r="N32" s="52"/>
    </row>
    <row r="33" spans="1:14" ht="15" customHeight="1" x14ac:dyDescent="0.2">
      <c r="A33" s="38"/>
      <c r="B33" s="27" t="s">
        <v>73</v>
      </c>
      <c r="C33" s="27"/>
      <c r="D33" s="36">
        <v>75</v>
      </c>
      <c r="E33" s="64">
        <v>10</v>
      </c>
      <c r="F33" s="37">
        <v>0.16</v>
      </c>
      <c r="G33" s="64" t="s">
        <v>50</v>
      </c>
      <c r="H33" s="37" t="s">
        <v>50</v>
      </c>
      <c r="I33" s="64">
        <v>60</v>
      </c>
      <c r="J33" s="37">
        <v>0.78</v>
      </c>
      <c r="K33" s="17">
        <v>54</v>
      </c>
      <c r="M33" s="51"/>
      <c r="N33" s="52"/>
    </row>
    <row r="34" spans="1:14" ht="15" customHeight="1" x14ac:dyDescent="0.2">
      <c r="B34" s="27" t="s">
        <v>74</v>
      </c>
      <c r="C34" s="27"/>
      <c r="D34" s="36">
        <v>80</v>
      </c>
      <c r="E34" s="64">
        <v>15</v>
      </c>
      <c r="F34" s="37">
        <v>0.16</v>
      </c>
      <c r="G34" s="64">
        <v>5</v>
      </c>
      <c r="H34" s="37">
        <v>0.09</v>
      </c>
      <c r="I34" s="64">
        <v>60</v>
      </c>
      <c r="J34" s="37">
        <v>0.75</v>
      </c>
      <c r="K34" s="17">
        <v>72</v>
      </c>
      <c r="M34" s="51"/>
      <c r="N34" s="52"/>
    </row>
    <row r="35" spans="1:14" ht="15" customHeight="1" x14ac:dyDescent="0.2">
      <c r="B35" s="27" t="s">
        <v>75</v>
      </c>
      <c r="C35" s="27"/>
      <c r="D35" s="36">
        <v>480</v>
      </c>
      <c r="E35" s="64">
        <v>100</v>
      </c>
      <c r="F35" s="37">
        <v>0.21</v>
      </c>
      <c r="G35" s="64">
        <v>20</v>
      </c>
      <c r="H35" s="37">
        <v>0.05</v>
      </c>
      <c r="I35" s="64">
        <v>360</v>
      </c>
      <c r="J35" s="37">
        <v>0.75</v>
      </c>
      <c r="K35" s="17">
        <v>56</v>
      </c>
      <c r="M35" s="51"/>
      <c r="N35" s="52"/>
    </row>
    <row r="36" spans="1:14" ht="15" customHeight="1" x14ac:dyDescent="0.2">
      <c r="B36" s="27" t="s">
        <v>64</v>
      </c>
      <c r="C36" s="27"/>
      <c r="D36" s="36">
        <v>1710</v>
      </c>
      <c r="E36" s="64">
        <v>165</v>
      </c>
      <c r="F36" s="37">
        <v>0.1</v>
      </c>
      <c r="G36" s="64">
        <v>40</v>
      </c>
      <c r="H36" s="37">
        <v>0.02</v>
      </c>
      <c r="I36" s="64">
        <v>1505</v>
      </c>
      <c r="J36" s="37">
        <v>0.88</v>
      </c>
      <c r="K36" s="17">
        <v>51</v>
      </c>
      <c r="M36" s="51"/>
      <c r="N36" s="52"/>
    </row>
    <row r="37" spans="1:14" ht="15" customHeight="1" thickBot="1" x14ac:dyDescent="0.25">
      <c r="B37" s="39"/>
      <c r="C37" s="39"/>
      <c r="D37" s="39"/>
      <c r="E37" s="39"/>
      <c r="F37" s="39"/>
      <c r="G37" s="39"/>
      <c r="H37" s="39"/>
      <c r="I37" s="39"/>
      <c r="J37" s="39"/>
      <c r="K37" s="40"/>
    </row>
    <row r="38" spans="1:14" ht="15" customHeight="1" x14ac:dyDescent="0.2">
      <c r="B38" s="27"/>
      <c r="C38" s="27"/>
      <c r="D38" s="27"/>
      <c r="E38" s="27"/>
      <c r="F38" s="27"/>
      <c r="G38" s="27"/>
      <c r="H38" s="27"/>
      <c r="I38" s="27"/>
      <c r="J38" s="27"/>
    </row>
    <row r="39" spans="1:14" ht="15" customHeight="1" x14ac:dyDescent="0.2">
      <c r="A39" s="23">
        <v>1</v>
      </c>
      <c r="B39" s="24" t="s">
        <v>92</v>
      </c>
      <c r="C39" s="24"/>
      <c r="D39" s="27"/>
      <c r="E39" s="27"/>
      <c r="F39" s="27"/>
      <c r="G39" s="27"/>
      <c r="H39" s="27"/>
      <c r="I39" s="27"/>
      <c r="J39" s="27"/>
    </row>
    <row r="40" spans="1:14" ht="15" customHeight="1" x14ac:dyDescent="0.2">
      <c r="A40" s="23">
        <v>2</v>
      </c>
      <c r="B40" s="24" t="s">
        <v>43</v>
      </c>
      <c r="C40" s="24"/>
      <c r="D40" s="27"/>
      <c r="E40" s="27"/>
      <c r="F40" s="27"/>
      <c r="G40" s="27"/>
      <c r="H40" s="27"/>
      <c r="I40" s="27"/>
      <c r="J40" s="27"/>
    </row>
    <row r="41" spans="1:14" ht="15" customHeight="1" x14ac:dyDescent="0.2">
      <c r="A41" s="42">
        <v>3</v>
      </c>
      <c r="B41" s="27" t="s">
        <v>117</v>
      </c>
      <c r="F41" s="27"/>
      <c r="G41" s="27"/>
      <c r="I41" s="27"/>
    </row>
    <row r="42" spans="1:14" ht="15" customHeight="1" x14ac:dyDescent="0.2">
      <c r="A42" s="23">
        <v>4</v>
      </c>
      <c r="B42" s="24" t="s">
        <v>118</v>
      </c>
      <c r="C42" s="24"/>
      <c r="D42" s="27"/>
      <c r="E42" s="27"/>
      <c r="F42" s="27"/>
      <c r="G42" s="27"/>
      <c r="I42" s="27"/>
    </row>
    <row r="43" spans="1:14" ht="15" customHeight="1" x14ac:dyDescent="0.2">
      <c r="A43" s="23">
        <v>5</v>
      </c>
      <c r="B43" s="24" t="s">
        <v>44</v>
      </c>
      <c r="C43" s="27"/>
      <c r="D43" s="27"/>
      <c r="E43" s="27"/>
      <c r="F43" s="27"/>
      <c r="G43" s="27"/>
      <c r="H43" s="27"/>
      <c r="I43" s="27"/>
      <c r="J43" s="27"/>
    </row>
    <row r="44" spans="1:14" ht="15" customHeight="1" x14ac:dyDescent="0.2">
      <c r="A44" s="23">
        <v>6</v>
      </c>
      <c r="B44" s="24" t="s">
        <v>122</v>
      </c>
      <c r="C44" s="27"/>
      <c r="D44" s="27"/>
      <c r="E44" s="27"/>
      <c r="F44" s="27"/>
      <c r="G44" s="27"/>
      <c r="H44" s="27"/>
      <c r="I44" s="27"/>
      <c r="J44" s="27"/>
    </row>
    <row r="45" spans="1:14" ht="15" customHeight="1" x14ac:dyDescent="0.2">
      <c r="A45" s="23">
        <v>7</v>
      </c>
      <c r="B45" s="24" t="s">
        <v>45</v>
      </c>
      <c r="C45" s="27"/>
      <c r="D45" s="27"/>
      <c r="E45" s="27"/>
      <c r="F45" s="27"/>
      <c r="G45" s="27"/>
      <c r="H45" s="27"/>
      <c r="I45" s="27"/>
      <c r="J45" s="27"/>
    </row>
    <row r="46" spans="1:14" ht="15" customHeight="1" x14ac:dyDescent="0.2">
      <c r="A46" s="23">
        <v>8</v>
      </c>
      <c r="B46" s="24" t="s">
        <v>46</v>
      </c>
      <c r="C46" s="24"/>
      <c r="D46" s="24"/>
      <c r="E46" s="24"/>
      <c r="F46" s="24"/>
      <c r="G46" s="24"/>
      <c r="H46" s="24"/>
      <c r="I46" s="24"/>
      <c r="J46" s="24"/>
      <c r="K46" s="24"/>
    </row>
    <row r="47" spans="1:14" ht="15" customHeight="1" x14ac:dyDescent="0.2">
      <c r="A47" s="23">
        <v>9</v>
      </c>
      <c r="B47" s="24" t="s">
        <v>47</v>
      </c>
      <c r="C47" s="27"/>
      <c r="D47" s="27"/>
      <c r="E47" s="27"/>
      <c r="F47" s="27"/>
      <c r="G47" s="27"/>
      <c r="H47" s="27"/>
      <c r="I47" s="27"/>
      <c r="J47" s="27"/>
    </row>
    <row r="48" spans="1:14" ht="15" customHeight="1" x14ac:dyDescent="0.2">
      <c r="A48" s="42">
        <v>10</v>
      </c>
      <c r="B48" s="27" t="s">
        <v>48</v>
      </c>
      <c r="H48" s="27"/>
      <c r="I48" s="27"/>
      <c r="J48" s="27"/>
    </row>
    <row r="49" spans="1:10" ht="15" customHeight="1" x14ac:dyDescent="0.2">
      <c r="A49" s="42">
        <v>11</v>
      </c>
      <c r="B49" s="27" t="s">
        <v>49</v>
      </c>
      <c r="C49" s="27"/>
      <c r="D49" s="27"/>
      <c r="E49" s="27"/>
      <c r="F49" s="27"/>
      <c r="G49" s="27"/>
      <c r="H49" s="27"/>
      <c r="I49" s="27"/>
      <c r="J49" s="27"/>
    </row>
    <row r="50" spans="1:10" ht="15" customHeight="1" x14ac:dyDescent="0.2">
      <c r="B50" s="27"/>
      <c r="C50" s="27"/>
      <c r="D50" s="27"/>
      <c r="E50" s="27"/>
      <c r="F50" s="27"/>
      <c r="G50" s="27"/>
      <c r="H50" s="27"/>
      <c r="I50" s="27"/>
      <c r="J50" s="27"/>
    </row>
    <row r="51" spans="1:10" ht="15" customHeight="1" x14ac:dyDescent="0.2">
      <c r="B51" s="27"/>
      <c r="C51" s="27"/>
      <c r="D51" s="27"/>
      <c r="E51" s="27"/>
      <c r="F51" s="27"/>
      <c r="G51" s="27"/>
      <c r="H51" s="27"/>
      <c r="I51" s="27"/>
      <c r="J51" s="27"/>
    </row>
    <row r="52" spans="1:10" ht="15" customHeight="1" x14ac:dyDescent="0.2">
      <c r="B52" s="27"/>
      <c r="C52" s="27"/>
      <c r="D52" s="27"/>
      <c r="E52" s="27"/>
      <c r="F52" s="27"/>
      <c r="G52" s="27"/>
      <c r="H52" s="27"/>
      <c r="I52" s="27"/>
      <c r="J52" s="27"/>
    </row>
    <row r="53" spans="1:10" ht="15" customHeight="1" x14ac:dyDescent="0.2">
      <c r="B53" s="27"/>
      <c r="C53" s="27"/>
      <c r="D53" s="27"/>
      <c r="E53" s="27"/>
      <c r="F53" s="27"/>
      <c r="G53" s="27"/>
      <c r="H53" s="27"/>
      <c r="I53" s="27"/>
      <c r="J53" s="27"/>
    </row>
    <row r="54" spans="1:10" ht="15" customHeight="1" x14ac:dyDescent="0.2">
      <c r="B54" s="27"/>
      <c r="C54" s="27"/>
      <c r="D54" s="27"/>
      <c r="E54" s="27"/>
      <c r="F54" s="27"/>
      <c r="G54" s="27"/>
      <c r="H54" s="27"/>
      <c r="I54" s="27"/>
      <c r="J54" s="27"/>
    </row>
    <row r="55" spans="1:10" ht="15" customHeight="1" x14ac:dyDescent="0.2">
      <c r="B55" s="27"/>
      <c r="C55" s="27"/>
      <c r="D55" s="27"/>
      <c r="E55" s="27"/>
      <c r="F55" s="27"/>
      <c r="G55" s="27"/>
      <c r="H55" s="27"/>
      <c r="I55" s="27"/>
      <c r="J55" s="27"/>
    </row>
    <row r="56" spans="1:10" ht="15" customHeight="1" x14ac:dyDescent="0.2">
      <c r="B56" s="27"/>
      <c r="C56" s="27"/>
      <c r="D56" s="27"/>
      <c r="E56" s="27"/>
      <c r="F56" s="27"/>
      <c r="G56" s="27"/>
      <c r="H56" s="27"/>
      <c r="I56" s="27"/>
      <c r="J56" s="27"/>
    </row>
    <row r="57" spans="1:10" ht="15" customHeight="1" x14ac:dyDescent="0.2">
      <c r="B57" s="27"/>
      <c r="C57" s="27"/>
      <c r="D57" s="27"/>
      <c r="E57" s="27"/>
      <c r="F57" s="27"/>
      <c r="G57" s="27"/>
      <c r="H57" s="27"/>
      <c r="I57" s="27"/>
      <c r="J57" s="27"/>
    </row>
    <row r="58" spans="1:10" ht="15" customHeight="1" x14ac:dyDescent="0.2">
      <c r="B58" s="27"/>
      <c r="C58" s="27"/>
      <c r="D58" s="27"/>
      <c r="E58" s="27"/>
      <c r="F58" s="27"/>
      <c r="G58" s="27"/>
      <c r="H58" s="27"/>
      <c r="I58" s="27"/>
      <c r="J58" s="27"/>
    </row>
    <row r="59" spans="1:10" ht="15" customHeight="1" x14ac:dyDescent="0.2">
      <c r="B59" s="27"/>
      <c r="C59" s="27"/>
      <c r="D59" s="27"/>
      <c r="E59" s="27"/>
      <c r="F59" s="27"/>
      <c r="G59" s="27"/>
      <c r="H59" s="27"/>
      <c r="I59" s="27"/>
      <c r="J59" s="27"/>
    </row>
    <row r="60" spans="1:10" ht="15" customHeight="1" x14ac:dyDescent="0.2">
      <c r="B60" s="27"/>
      <c r="C60" s="27"/>
      <c r="D60" s="27"/>
      <c r="E60" s="27"/>
      <c r="F60" s="27"/>
      <c r="G60" s="27"/>
      <c r="H60" s="27"/>
      <c r="I60" s="27"/>
      <c r="J60" s="27"/>
    </row>
    <row r="61" spans="1:10" ht="15" customHeight="1" x14ac:dyDescent="0.2">
      <c r="B61" s="27"/>
      <c r="C61" s="27"/>
      <c r="D61" s="27"/>
      <c r="E61" s="27"/>
      <c r="F61" s="27"/>
      <c r="G61" s="27"/>
      <c r="H61" s="27"/>
      <c r="I61" s="27"/>
      <c r="J61" s="27"/>
    </row>
    <row r="62" spans="1:10" ht="15" customHeight="1" x14ac:dyDescent="0.2">
      <c r="B62" s="27"/>
      <c r="C62" s="27"/>
      <c r="D62" s="27"/>
      <c r="E62" s="27"/>
      <c r="F62" s="27"/>
      <c r="G62" s="27"/>
      <c r="H62" s="27"/>
      <c r="I62" s="27"/>
      <c r="J62" s="27"/>
    </row>
    <row r="63" spans="1:10" ht="15" customHeight="1" x14ac:dyDescent="0.2">
      <c r="B63" s="27"/>
      <c r="C63" s="27"/>
      <c r="D63" s="27"/>
      <c r="E63" s="27"/>
      <c r="F63" s="27"/>
      <c r="G63" s="27"/>
      <c r="H63" s="27"/>
      <c r="I63" s="27"/>
      <c r="J63" s="27"/>
    </row>
    <row r="64" spans="1:10" ht="15" customHeight="1" x14ac:dyDescent="0.2">
      <c r="B64" s="27"/>
      <c r="C64" s="27"/>
      <c r="D64" s="27"/>
      <c r="E64" s="27"/>
      <c r="F64" s="27"/>
      <c r="G64" s="27"/>
      <c r="H64" s="27"/>
      <c r="I64" s="27"/>
      <c r="J64" s="27"/>
    </row>
    <row r="65" spans="2:10" ht="15" customHeight="1" x14ac:dyDescent="0.2">
      <c r="B65" s="27"/>
      <c r="C65" s="27"/>
      <c r="D65" s="27"/>
      <c r="E65" s="27"/>
      <c r="F65" s="27"/>
      <c r="G65" s="27"/>
      <c r="H65" s="27"/>
      <c r="I65" s="27"/>
      <c r="J65" s="27"/>
    </row>
    <row r="66" spans="2:10" ht="15" customHeight="1" x14ac:dyDescent="0.2">
      <c r="B66" s="27"/>
      <c r="C66" s="27"/>
      <c r="D66" s="27"/>
      <c r="E66" s="27"/>
      <c r="F66" s="27"/>
      <c r="G66" s="27"/>
      <c r="H66" s="27"/>
      <c r="I66" s="27"/>
      <c r="J66" s="27"/>
    </row>
    <row r="67" spans="2:10" ht="15" customHeight="1" x14ac:dyDescent="0.2">
      <c r="B67" s="27"/>
      <c r="C67" s="27"/>
      <c r="D67" s="27"/>
      <c r="E67" s="27"/>
      <c r="F67" s="27"/>
      <c r="G67" s="27"/>
      <c r="H67" s="27"/>
      <c r="I67" s="27"/>
      <c r="J67" s="27"/>
    </row>
    <row r="68" spans="2:10" ht="15" customHeight="1" x14ac:dyDescent="0.2">
      <c r="B68" s="27"/>
      <c r="C68" s="27"/>
      <c r="D68" s="27"/>
      <c r="E68" s="27"/>
      <c r="F68" s="27"/>
      <c r="G68" s="27"/>
      <c r="H68" s="27"/>
      <c r="I68" s="27"/>
      <c r="J68" s="27"/>
    </row>
    <row r="69" spans="2:10" ht="15" customHeight="1" x14ac:dyDescent="0.2">
      <c r="B69" s="27"/>
      <c r="C69" s="27"/>
      <c r="D69" s="27"/>
      <c r="E69" s="27"/>
      <c r="F69" s="27"/>
      <c r="G69" s="27"/>
      <c r="H69" s="27"/>
      <c r="I69" s="27"/>
      <c r="J69" s="27"/>
    </row>
    <row r="70" spans="2:10" ht="15" customHeight="1" x14ac:dyDescent="0.2">
      <c r="B70" s="27"/>
      <c r="C70" s="27"/>
      <c r="D70" s="27"/>
      <c r="E70" s="27"/>
      <c r="F70" s="27"/>
      <c r="G70" s="27"/>
      <c r="H70" s="27"/>
      <c r="I70" s="27"/>
      <c r="J70" s="27"/>
    </row>
    <row r="71" spans="2:10" ht="15" customHeight="1" x14ac:dyDescent="0.2">
      <c r="B71" s="27"/>
      <c r="C71" s="27"/>
      <c r="D71" s="27"/>
      <c r="E71" s="27"/>
      <c r="F71" s="27"/>
      <c r="G71" s="27"/>
      <c r="H71" s="27"/>
      <c r="I71" s="27"/>
      <c r="J71" s="27"/>
    </row>
    <row r="72" spans="2:10" ht="15" customHeight="1" x14ac:dyDescent="0.2">
      <c r="B72" s="27"/>
      <c r="C72" s="27"/>
      <c r="D72" s="27"/>
      <c r="E72" s="27"/>
      <c r="F72" s="27"/>
      <c r="G72" s="27"/>
      <c r="H72" s="27"/>
      <c r="I72" s="27"/>
      <c r="J72" s="27"/>
    </row>
    <row r="73" spans="2:10" ht="15" customHeight="1" x14ac:dyDescent="0.2">
      <c r="B73" s="27"/>
      <c r="C73" s="27"/>
      <c r="D73" s="27"/>
      <c r="E73" s="27"/>
      <c r="F73" s="27"/>
      <c r="G73" s="27"/>
      <c r="H73" s="27"/>
      <c r="I73" s="27"/>
      <c r="J73" s="27"/>
    </row>
    <row r="74" spans="2:10" ht="15" customHeight="1" x14ac:dyDescent="0.2">
      <c r="B74" s="27"/>
      <c r="C74" s="27"/>
      <c r="D74" s="27"/>
      <c r="E74" s="27"/>
      <c r="F74" s="27"/>
      <c r="G74" s="27"/>
      <c r="H74" s="27"/>
      <c r="I74" s="27"/>
      <c r="J74" s="27"/>
    </row>
    <row r="75" spans="2:10" x14ac:dyDescent="0.2">
      <c r="B75" s="27"/>
      <c r="C75" s="27"/>
      <c r="D75" s="27"/>
      <c r="E75" s="27"/>
      <c r="F75" s="27"/>
      <c r="G75" s="27"/>
      <c r="H75" s="27"/>
      <c r="I75" s="27"/>
      <c r="J75" s="27"/>
    </row>
    <row r="76" spans="2:10" x14ac:dyDescent="0.2">
      <c r="B76" s="27"/>
      <c r="C76" s="27"/>
      <c r="D76" s="27"/>
      <c r="E76" s="27"/>
      <c r="F76" s="27"/>
      <c r="G76" s="27"/>
      <c r="H76" s="27"/>
      <c r="I76" s="27"/>
      <c r="J76" s="27"/>
    </row>
    <row r="77" spans="2:10" x14ac:dyDescent="0.2">
      <c r="B77" s="27"/>
      <c r="C77" s="27"/>
      <c r="D77" s="27"/>
      <c r="E77" s="27"/>
      <c r="F77" s="27"/>
      <c r="G77" s="27"/>
      <c r="H77" s="27"/>
      <c r="I77" s="27"/>
      <c r="J77" s="27"/>
    </row>
    <row r="78" spans="2:10" x14ac:dyDescent="0.2">
      <c r="B78" s="27"/>
      <c r="C78" s="27"/>
    </row>
    <row r="79" spans="2:10" ht="13.5" thickBot="1" x14ac:dyDescent="0.25">
      <c r="B79" s="27"/>
      <c r="C79" s="27"/>
      <c r="D79" s="41"/>
      <c r="E79" s="41"/>
      <c r="F79" s="41"/>
      <c r="G79" s="41"/>
      <c r="H79" s="34"/>
      <c r="I79" s="41"/>
      <c r="J79" s="34"/>
    </row>
    <row r="80" spans="2:10" x14ac:dyDescent="0.2">
      <c r="B80" s="27"/>
      <c r="C80" s="27"/>
    </row>
    <row r="81" spans="2:3" ht="195.75" customHeight="1" x14ac:dyDescent="0.2">
      <c r="B81" s="27"/>
      <c r="C81" s="27"/>
    </row>
    <row r="82" spans="2:3" x14ac:dyDescent="0.2">
      <c r="B82" s="27"/>
      <c r="C82" s="27"/>
    </row>
    <row r="83" spans="2:3" x14ac:dyDescent="0.2">
      <c r="B83" s="27"/>
      <c r="C83" s="27"/>
    </row>
    <row r="84" spans="2:3" x14ac:dyDescent="0.2">
      <c r="B84" s="27"/>
      <c r="C84" s="27"/>
    </row>
    <row r="85" spans="2:3" x14ac:dyDescent="0.2">
      <c r="B85" s="4"/>
      <c r="C85" s="4"/>
    </row>
    <row r="86" spans="2:3" ht="13.5" thickBot="1" x14ac:dyDescent="0.25">
      <c r="B86" s="18"/>
      <c r="C86" s="4"/>
    </row>
    <row r="88" spans="2:3" x14ac:dyDescent="0.2">
      <c r="B88" s="28"/>
      <c r="C88" s="28"/>
    </row>
  </sheetData>
  <mergeCells count="1">
    <mergeCell ref="B5:L5"/>
  </mergeCells>
  <pageMargins left="0.7" right="0.7" top="0.75" bottom="0.75" header="0.3" footer="0.3"/>
  <pageSetup paperSize="9"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zoomScaleNormal="100" workbookViewId="0">
      <pane ySplit="10" topLeftCell="A11" activePane="bottomLeft" state="frozen"/>
      <selection pane="bottomLeft" activeCell="K14" sqref="K14"/>
    </sheetView>
  </sheetViews>
  <sheetFormatPr defaultRowHeight="12.75" x14ac:dyDescent="0.2"/>
  <cols>
    <col min="1" max="1" width="3.109375" style="42" customWidth="1"/>
    <col min="2" max="2" width="71" style="42" customWidth="1"/>
    <col min="3" max="3" width="12" style="2" customWidth="1"/>
    <col min="4" max="5" width="14.5546875" style="2" customWidth="1"/>
    <col min="6" max="6" width="15.33203125" style="2" customWidth="1"/>
    <col min="7" max="7" width="14" style="2" customWidth="1"/>
    <col min="8" max="8" width="15.33203125" style="2" customWidth="1"/>
    <col min="9" max="9" width="14.77734375" style="2" customWidth="1"/>
    <col min="10" max="10" width="17.77734375" style="2" customWidth="1"/>
    <col min="11" max="11" width="36.5546875" style="42" customWidth="1"/>
    <col min="12" max="12" width="7.44140625" style="42" customWidth="1"/>
    <col min="13" max="16384" width="8.88671875" style="42"/>
  </cols>
  <sheetData>
    <row r="1" spans="2:13" ht="33" customHeight="1" x14ac:dyDescent="0.35">
      <c r="B1" s="1"/>
    </row>
    <row r="5" spans="2:13" ht="15" x14ac:dyDescent="0.2">
      <c r="B5" s="60" t="s">
        <v>88</v>
      </c>
      <c r="C5" s="3"/>
      <c r="D5" s="3"/>
      <c r="E5" s="3"/>
      <c r="F5" s="3"/>
      <c r="G5" s="3"/>
      <c r="H5" s="3"/>
      <c r="I5" s="3"/>
    </row>
    <row r="6" spans="2:13" x14ac:dyDescent="0.2">
      <c r="B6" s="4"/>
    </row>
    <row r="7" spans="2:13" ht="57" customHeight="1" thickBot="1" x14ac:dyDescent="0.25">
      <c r="B7" s="5"/>
      <c r="C7" s="6" t="s">
        <v>1</v>
      </c>
      <c r="D7" s="7" t="s">
        <v>123</v>
      </c>
      <c r="E7" s="7" t="s">
        <v>53</v>
      </c>
      <c r="F7" s="7" t="s">
        <v>124</v>
      </c>
      <c r="G7" s="7" t="s">
        <v>54</v>
      </c>
      <c r="H7" s="8" t="s">
        <v>116</v>
      </c>
      <c r="I7" s="8" t="s">
        <v>55</v>
      </c>
      <c r="J7" s="8" t="s">
        <v>125</v>
      </c>
    </row>
    <row r="8" spans="2:13" x14ac:dyDescent="0.2">
      <c r="B8" s="9"/>
      <c r="C8" s="10"/>
      <c r="D8" s="10"/>
      <c r="E8" s="10"/>
      <c r="F8" s="10"/>
      <c r="G8" s="10"/>
      <c r="H8" s="11"/>
      <c r="I8" s="11"/>
    </row>
    <row r="9" spans="2:13" x14ac:dyDescent="0.2">
      <c r="B9" s="12" t="s">
        <v>2</v>
      </c>
      <c r="C9" s="13">
        <v>6845</v>
      </c>
      <c r="D9" s="62">
        <v>1245</v>
      </c>
      <c r="E9" s="15">
        <v>0.18</v>
      </c>
      <c r="F9" s="62">
        <v>270</v>
      </c>
      <c r="G9" s="15">
        <v>0.04</v>
      </c>
      <c r="H9" s="16">
        <v>5330</v>
      </c>
      <c r="I9" s="15">
        <v>0.78</v>
      </c>
      <c r="J9" s="17">
        <v>48</v>
      </c>
      <c r="L9" s="51"/>
      <c r="M9" s="52"/>
    </row>
    <row r="10" spans="2:13" ht="13.5" thickBot="1" x14ac:dyDescent="0.25">
      <c r="B10" s="18"/>
      <c r="C10" s="63"/>
      <c r="D10" s="63"/>
      <c r="E10" s="19"/>
      <c r="F10" s="63"/>
      <c r="G10" s="19"/>
      <c r="H10" s="65"/>
      <c r="I10" s="20"/>
      <c r="J10" s="21"/>
      <c r="L10" s="51"/>
      <c r="M10" s="52"/>
    </row>
    <row r="11" spans="2:13" x14ac:dyDescent="0.2">
      <c r="B11" s="4"/>
      <c r="C11" s="16"/>
      <c r="D11" s="16"/>
      <c r="F11" s="16"/>
      <c r="H11" s="16"/>
      <c r="L11" s="51"/>
      <c r="M11" s="52"/>
    </row>
    <row r="12" spans="2:13" ht="15.75" customHeight="1" x14ac:dyDescent="0.2">
      <c r="B12" s="12" t="s">
        <v>3</v>
      </c>
      <c r="C12" s="16"/>
      <c r="D12" s="16"/>
      <c r="F12" s="16"/>
      <c r="H12" s="16"/>
      <c r="L12" s="51"/>
      <c r="M12" s="52"/>
    </row>
    <row r="13" spans="2:13" ht="15.75" customHeight="1" x14ac:dyDescent="0.2">
      <c r="B13" s="42" t="s">
        <v>85</v>
      </c>
      <c r="C13" s="62" t="s">
        <v>50</v>
      </c>
      <c r="D13" s="62" t="s">
        <v>50</v>
      </c>
      <c r="E13" s="15" t="s">
        <v>50</v>
      </c>
      <c r="F13" s="62" t="s">
        <v>50</v>
      </c>
      <c r="G13" s="15" t="s">
        <v>50</v>
      </c>
      <c r="H13" s="16" t="s">
        <v>50</v>
      </c>
      <c r="I13" s="15" t="s">
        <v>50</v>
      </c>
      <c r="J13" s="17" t="s">
        <v>50</v>
      </c>
      <c r="L13" s="51"/>
      <c r="M13" s="52"/>
    </row>
    <row r="14" spans="2:13" ht="15.75" customHeight="1" x14ac:dyDescent="0.2">
      <c r="B14" s="42" t="s">
        <v>5</v>
      </c>
      <c r="C14" s="62">
        <v>30</v>
      </c>
      <c r="D14" s="62">
        <v>10</v>
      </c>
      <c r="E14" s="15">
        <v>0.25</v>
      </c>
      <c r="F14" s="62" t="s">
        <v>50</v>
      </c>
      <c r="G14" s="15" t="s">
        <v>50</v>
      </c>
      <c r="H14" s="16">
        <v>25</v>
      </c>
      <c r="I14" s="15">
        <v>0.72</v>
      </c>
      <c r="J14" s="17">
        <v>20</v>
      </c>
      <c r="L14" s="51"/>
      <c r="M14" s="52"/>
    </row>
    <row r="15" spans="2:13" ht="15.75" customHeight="1" x14ac:dyDescent="0.2">
      <c r="B15" s="42" t="s">
        <v>79</v>
      </c>
      <c r="C15" s="62" t="s">
        <v>50</v>
      </c>
      <c r="D15" s="62" t="s">
        <v>50</v>
      </c>
      <c r="E15" s="15" t="s">
        <v>50</v>
      </c>
      <c r="F15" s="62" t="s">
        <v>50</v>
      </c>
      <c r="G15" s="15" t="s">
        <v>50</v>
      </c>
      <c r="H15" s="16" t="s">
        <v>50</v>
      </c>
      <c r="I15" s="15" t="s">
        <v>50</v>
      </c>
      <c r="J15" s="17" t="s">
        <v>50</v>
      </c>
      <c r="L15" s="51"/>
      <c r="M15" s="52"/>
    </row>
    <row r="16" spans="2:13" ht="15.75" customHeight="1" x14ac:dyDescent="0.2">
      <c r="B16" s="42" t="s">
        <v>6</v>
      </c>
      <c r="C16" s="62">
        <v>290</v>
      </c>
      <c r="D16" s="62">
        <v>10</v>
      </c>
      <c r="E16" s="15">
        <v>0.03</v>
      </c>
      <c r="F16" s="62" t="s">
        <v>50</v>
      </c>
      <c r="G16" s="15" t="s">
        <v>50</v>
      </c>
      <c r="H16" s="16">
        <v>280</v>
      </c>
      <c r="I16" s="15">
        <v>0.97</v>
      </c>
      <c r="J16" s="17">
        <v>61</v>
      </c>
      <c r="L16" s="51"/>
      <c r="M16" s="52"/>
    </row>
    <row r="17" spans="2:13" ht="15.75" customHeight="1" x14ac:dyDescent="0.2">
      <c r="B17" s="42" t="s">
        <v>7</v>
      </c>
      <c r="C17" s="62">
        <v>15</v>
      </c>
      <c r="D17" s="62">
        <v>5</v>
      </c>
      <c r="E17" s="15">
        <v>0.36</v>
      </c>
      <c r="F17" s="62" t="s">
        <v>50</v>
      </c>
      <c r="G17" s="15" t="s">
        <v>50</v>
      </c>
      <c r="H17" s="16">
        <v>5</v>
      </c>
      <c r="I17" s="15">
        <v>0.43</v>
      </c>
      <c r="J17" s="17">
        <v>68</v>
      </c>
      <c r="L17" s="51"/>
      <c r="M17" s="52"/>
    </row>
    <row r="18" spans="2:13" ht="15.75" customHeight="1" x14ac:dyDescent="0.2">
      <c r="B18" s="42" t="s">
        <v>80</v>
      </c>
      <c r="C18" s="62">
        <v>80</v>
      </c>
      <c r="D18" s="62" t="s">
        <v>50</v>
      </c>
      <c r="E18" s="15" t="s">
        <v>50</v>
      </c>
      <c r="F18" s="62" t="s">
        <v>50</v>
      </c>
      <c r="G18" s="15" t="s">
        <v>50</v>
      </c>
      <c r="H18" s="16">
        <v>80</v>
      </c>
      <c r="I18" s="15">
        <v>0.95</v>
      </c>
      <c r="J18" s="17" t="s">
        <v>50</v>
      </c>
      <c r="L18" s="51"/>
      <c r="M18" s="52"/>
    </row>
    <row r="19" spans="2:13" ht="15.75" customHeight="1" x14ac:dyDescent="0.2">
      <c r="B19" s="42" t="s">
        <v>8</v>
      </c>
      <c r="C19" s="62" t="s">
        <v>50</v>
      </c>
      <c r="D19" s="62" t="s">
        <v>50</v>
      </c>
      <c r="E19" s="15" t="s">
        <v>50</v>
      </c>
      <c r="F19" s="62" t="s">
        <v>50</v>
      </c>
      <c r="G19" s="15" t="s">
        <v>50</v>
      </c>
      <c r="H19" s="16" t="s">
        <v>50</v>
      </c>
      <c r="I19" s="15" t="s">
        <v>50</v>
      </c>
      <c r="J19" s="17" t="s">
        <v>50</v>
      </c>
      <c r="L19" s="51"/>
      <c r="M19" s="52"/>
    </row>
    <row r="20" spans="2:13" ht="15.75" customHeight="1" x14ac:dyDescent="0.2">
      <c r="B20" s="42" t="s">
        <v>9</v>
      </c>
      <c r="C20" s="62">
        <v>35</v>
      </c>
      <c r="D20" s="62" t="s">
        <v>50</v>
      </c>
      <c r="E20" s="15" t="s">
        <v>50</v>
      </c>
      <c r="F20" s="62" t="s">
        <v>50</v>
      </c>
      <c r="G20" s="15" t="s">
        <v>50</v>
      </c>
      <c r="H20" s="16">
        <v>35</v>
      </c>
      <c r="I20" s="15">
        <v>1</v>
      </c>
      <c r="J20" s="17" t="s">
        <v>50</v>
      </c>
      <c r="L20" s="51"/>
      <c r="M20" s="52"/>
    </row>
    <row r="21" spans="2:13" ht="15.75" customHeight="1" x14ac:dyDescent="0.2">
      <c r="B21" s="42" t="s">
        <v>10</v>
      </c>
      <c r="C21" s="62">
        <v>115</v>
      </c>
      <c r="D21" s="62">
        <v>20</v>
      </c>
      <c r="E21" s="15">
        <v>0.16</v>
      </c>
      <c r="F21" s="62">
        <v>15</v>
      </c>
      <c r="G21" s="15">
        <v>0.15</v>
      </c>
      <c r="H21" s="16">
        <v>80</v>
      </c>
      <c r="I21" s="15">
        <v>0.69</v>
      </c>
      <c r="J21" s="17">
        <v>81</v>
      </c>
      <c r="L21" s="51"/>
      <c r="M21" s="52"/>
    </row>
    <row r="22" spans="2:13" ht="15.75" customHeight="1" x14ac:dyDescent="0.2">
      <c r="B22" s="42" t="s">
        <v>11</v>
      </c>
      <c r="C22" s="62">
        <v>310</v>
      </c>
      <c r="D22" s="62" t="s">
        <v>50</v>
      </c>
      <c r="E22" s="15" t="s">
        <v>50</v>
      </c>
      <c r="F22" s="62" t="s">
        <v>50</v>
      </c>
      <c r="G22" s="15" t="s">
        <v>50</v>
      </c>
      <c r="H22" s="16">
        <v>300</v>
      </c>
      <c r="I22" s="15">
        <v>0.97</v>
      </c>
      <c r="J22" s="17">
        <v>87</v>
      </c>
      <c r="L22" s="51"/>
      <c r="M22" s="52"/>
    </row>
    <row r="23" spans="2:13" ht="15.75" customHeight="1" x14ac:dyDescent="0.2">
      <c r="B23" s="42" t="s">
        <v>12</v>
      </c>
      <c r="C23" s="62">
        <v>440</v>
      </c>
      <c r="D23" s="62">
        <v>35</v>
      </c>
      <c r="E23" s="15">
        <v>0.08</v>
      </c>
      <c r="F23" s="62">
        <v>10</v>
      </c>
      <c r="G23" s="15">
        <v>0.02</v>
      </c>
      <c r="H23" s="16">
        <v>395</v>
      </c>
      <c r="I23" s="15">
        <v>0.9</v>
      </c>
      <c r="J23" s="17">
        <v>40</v>
      </c>
      <c r="L23" s="51"/>
      <c r="M23" s="52"/>
    </row>
    <row r="24" spans="2:13" ht="15.75" customHeight="1" x14ac:dyDescent="0.2">
      <c r="B24" s="42" t="s">
        <v>13</v>
      </c>
      <c r="C24" s="62">
        <v>35</v>
      </c>
      <c r="D24" s="62">
        <v>10</v>
      </c>
      <c r="E24" s="15">
        <v>0.32</v>
      </c>
      <c r="F24" s="62" t="s">
        <v>50</v>
      </c>
      <c r="G24" s="15" t="s">
        <v>50</v>
      </c>
      <c r="H24" s="16">
        <v>20</v>
      </c>
      <c r="I24" s="15">
        <v>0.56000000000000005</v>
      </c>
      <c r="J24" s="17">
        <v>63</v>
      </c>
      <c r="L24" s="51"/>
      <c r="M24" s="52"/>
    </row>
    <row r="25" spans="2:13" ht="16.5" customHeight="1" x14ac:dyDescent="0.2">
      <c r="B25" s="42" t="s">
        <v>14</v>
      </c>
      <c r="C25" s="62">
        <v>115</v>
      </c>
      <c r="D25" s="62" t="s">
        <v>50</v>
      </c>
      <c r="E25" s="15" t="s">
        <v>50</v>
      </c>
      <c r="F25" s="62" t="s">
        <v>50</v>
      </c>
      <c r="G25" s="15" t="s">
        <v>50</v>
      </c>
      <c r="H25" s="16">
        <v>115</v>
      </c>
      <c r="I25" s="15">
        <v>0.99</v>
      </c>
      <c r="J25" s="17" t="s">
        <v>50</v>
      </c>
      <c r="L25" s="51"/>
      <c r="M25" s="52"/>
    </row>
    <row r="26" spans="2:13" ht="15" customHeight="1" x14ac:dyDescent="0.2">
      <c r="B26" s="42" t="s">
        <v>81</v>
      </c>
      <c r="C26" s="62">
        <v>35</v>
      </c>
      <c r="D26" s="62">
        <v>10</v>
      </c>
      <c r="E26" s="15">
        <v>0.25</v>
      </c>
      <c r="F26" s="62" t="s">
        <v>50</v>
      </c>
      <c r="G26" s="15" t="s">
        <v>50</v>
      </c>
      <c r="H26" s="16">
        <v>25</v>
      </c>
      <c r="I26" s="15">
        <v>0.75</v>
      </c>
      <c r="J26" s="17">
        <v>38</v>
      </c>
      <c r="L26" s="51"/>
      <c r="M26" s="52"/>
    </row>
    <row r="27" spans="2:13" ht="15" customHeight="1" x14ac:dyDescent="0.2">
      <c r="B27" s="42" t="s">
        <v>15</v>
      </c>
      <c r="C27" s="62">
        <v>30</v>
      </c>
      <c r="D27" s="62">
        <v>20</v>
      </c>
      <c r="E27" s="15">
        <v>0.72</v>
      </c>
      <c r="F27" s="62" t="s">
        <v>50</v>
      </c>
      <c r="G27" s="15" t="s">
        <v>50</v>
      </c>
      <c r="H27" s="16">
        <v>10</v>
      </c>
      <c r="I27" s="15">
        <v>0.28000000000000003</v>
      </c>
      <c r="J27" s="17">
        <v>18</v>
      </c>
      <c r="L27" s="51"/>
      <c r="M27" s="52"/>
    </row>
    <row r="28" spans="2:13" ht="15.75" customHeight="1" x14ac:dyDescent="0.2">
      <c r="B28" s="42" t="s">
        <v>86</v>
      </c>
      <c r="C28" s="62">
        <v>5</v>
      </c>
      <c r="D28" s="62" t="s">
        <v>50</v>
      </c>
      <c r="E28" s="15" t="s">
        <v>50</v>
      </c>
      <c r="F28" s="62" t="s">
        <v>50</v>
      </c>
      <c r="G28" s="15" t="s">
        <v>50</v>
      </c>
      <c r="H28" s="16">
        <v>5</v>
      </c>
      <c r="I28" s="15">
        <v>1</v>
      </c>
      <c r="J28" s="17" t="s">
        <v>50</v>
      </c>
      <c r="L28" s="51"/>
      <c r="M28" s="52"/>
    </row>
    <row r="29" spans="2:13" ht="14.25" customHeight="1" x14ac:dyDescent="0.2">
      <c r="B29" s="42" t="s">
        <v>16</v>
      </c>
      <c r="C29" s="62">
        <v>10</v>
      </c>
      <c r="D29" s="62" t="s">
        <v>50</v>
      </c>
      <c r="E29" s="15" t="s">
        <v>50</v>
      </c>
      <c r="F29" s="62" t="s">
        <v>50</v>
      </c>
      <c r="G29" s="15" t="s">
        <v>50</v>
      </c>
      <c r="H29" s="16">
        <v>10</v>
      </c>
      <c r="I29" s="15">
        <v>0.89</v>
      </c>
      <c r="J29" s="17" t="s">
        <v>50</v>
      </c>
      <c r="L29" s="51"/>
      <c r="M29" s="52"/>
    </row>
    <row r="30" spans="2:13" ht="15.75" customHeight="1" x14ac:dyDescent="0.2">
      <c r="B30" s="42" t="s">
        <v>17</v>
      </c>
      <c r="C30" s="62">
        <v>145</v>
      </c>
      <c r="D30" s="62">
        <v>10</v>
      </c>
      <c r="E30" s="15">
        <v>0.06</v>
      </c>
      <c r="F30" s="62">
        <v>20</v>
      </c>
      <c r="G30" s="15">
        <v>0.13</v>
      </c>
      <c r="H30" s="16">
        <v>115</v>
      </c>
      <c r="I30" s="15">
        <v>0.81</v>
      </c>
      <c r="J30" s="17">
        <v>92</v>
      </c>
      <c r="L30" s="51"/>
      <c r="M30" s="52"/>
    </row>
    <row r="31" spans="2:13" ht="15.75" customHeight="1" x14ac:dyDescent="0.2">
      <c r="B31" s="42" t="s">
        <v>18</v>
      </c>
      <c r="C31" s="62">
        <v>190</v>
      </c>
      <c r="D31" s="62">
        <v>20</v>
      </c>
      <c r="E31" s="15">
        <v>0.1</v>
      </c>
      <c r="F31" s="62" t="s">
        <v>50</v>
      </c>
      <c r="G31" s="15" t="s">
        <v>50</v>
      </c>
      <c r="H31" s="16">
        <v>170</v>
      </c>
      <c r="I31" s="15">
        <v>0.89</v>
      </c>
      <c r="J31" s="17">
        <v>44</v>
      </c>
      <c r="L31" s="51"/>
      <c r="M31" s="52"/>
    </row>
    <row r="32" spans="2:13" ht="15.75" customHeight="1" x14ac:dyDescent="0.2">
      <c r="B32" s="42" t="s">
        <v>19</v>
      </c>
      <c r="C32" s="62">
        <v>435</v>
      </c>
      <c r="D32" s="62">
        <v>25</v>
      </c>
      <c r="E32" s="15">
        <v>0.05</v>
      </c>
      <c r="F32" s="62">
        <v>20</v>
      </c>
      <c r="G32" s="15">
        <v>0.04</v>
      </c>
      <c r="H32" s="16">
        <v>395</v>
      </c>
      <c r="I32" s="15">
        <v>0.9</v>
      </c>
      <c r="J32" s="17">
        <v>87</v>
      </c>
      <c r="L32" s="51"/>
      <c r="M32" s="52"/>
    </row>
    <row r="33" spans="2:13" ht="15.75" customHeight="1" x14ac:dyDescent="0.2">
      <c r="B33" s="42" t="s">
        <v>20</v>
      </c>
      <c r="C33" s="62">
        <v>130</v>
      </c>
      <c r="D33" s="62">
        <v>45</v>
      </c>
      <c r="E33" s="15">
        <v>0.36</v>
      </c>
      <c r="F33" s="62">
        <v>10</v>
      </c>
      <c r="G33" s="15">
        <v>0.08</v>
      </c>
      <c r="H33" s="16">
        <v>75</v>
      </c>
      <c r="I33" s="15">
        <v>0.56000000000000005</v>
      </c>
      <c r="J33" s="17">
        <v>64</v>
      </c>
      <c r="L33" s="51"/>
      <c r="M33" s="52"/>
    </row>
    <row r="34" spans="2:13" ht="15" customHeight="1" x14ac:dyDescent="0.2">
      <c r="B34" s="42" t="s">
        <v>22</v>
      </c>
      <c r="C34" s="62">
        <v>15</v>
      </c>
      <c r="D34" s="62" t="s">
        <v>50</v>
      </c>
      <c r="E34" s="15" t="s">
        <v>50</v>
      </c>
      <c r="F34" s="62" t="s">
        <v>50</v>
      </c>
      <c r="G34" s="15" t="s">
        <v>50</v>
      </c>
      <c r="H34" s="16">
        <v>10</v>
      </c>
      <c r="I34" s="15">
        <v>0.79</v>
      </c>
      <c r="J34" s="17" t="s">
        <v>50</v>
      </c>
      <c r="L34" s="51"/>
      <c r="M34" s="52"/>
    </row>
    <row r="35" spans="2:13" ht="15" customHeight="1" x14ac:dyDescent="0.2">
      <c r="B35" s="42" t="s">
        <v>23</v>
      </c>
      <c r="C35" s="62">
        <v>40</v>
      </c>
      <c r="D35" s="62">
        <v>15</v>
      </c>
      <c r="E35" s="15">
        <v>0.39</v>
      </c>
      <c r="F35" s="62">
        <v>10</v>
      </c>
      <c r="G35" s="15">
        <v>0.22</v>
      </c>
      <c r="H35" s="16">
        <v>15</v>
      </c>
      <c r="I35" s="15">
        <v>0.39</v>
      </c>
      <c r="J35" s="17">
        <v>79</v>
      </c>
      <c r="L35" s="51"/>
      <c r="M35" s="52"/>
    </row>
    <row r="36" spans="2:13" ht="15" customHeight="1" x14ac:dyDescent="0.2">
      <c r="B36" s="42" t="s">
        <v>24</v>
      </c>
      <c r="C36" s="62">
        <v>65</v>
      </c>
      <c r="D36" s="62">
        <v>40</v>
      </c>
      <c r="E36" s="15">
        <v>0.64</v>
      </c>
      <c r="F36" s="62" t="s">
        <v>50</v>
      </c>
      <c r="G36" s="15" t="s">
        <v>50</v>
      </c>
      <c r="H36" s="16">
        <v>20</v>
      </c>
      <c r="I36" s="15">
        <v>0.3</v>
      </c>
      <c r="J36" s="17">
        <v>51</v>
      </c>
      <c r="L36" s="51"/>
      <c r="M36" s="52"/>
    </row>
    <row r="37" spans="2:13" ht="15" customHeight="1" x14ac:dyDescent="0.2">
      <c r="B37" s="42" t="s">
        <v>25</v>
      </c>
      <c r="C37" s="62">
        <v>20</v>
      </c>
      <c r="D37" s="62" t="s">
        <v>50</v>
      </c>
      <c r="E37" s="15" t="s">
        <v>50</v>
      </c>
      <c r="F37" s="62" t="s">
        <v>50</v>
      </c>
      <c r="G37" s="15" t="s">
        <v>50</v>
      </c>
      <c r="H37" s="16">
        <v>20</v>
      </c>
      <c r="I37" s="15">
        <v>1</v>
      </c>
      <c r="J37" s="17" t="s">
        <v>50</v>
      </c>
      <c r="L37" s="51"/>
      <c r="M37" s="52"/>
    </row>
    <row r="38" spans="2:13" ht="15" customHeight="1" x14ac:dyDescent="0.2">
      <c r="B38" s="42" t="s">
        <v>26</v>
      </c>
      <c r="C38" s="62">
        <v>35</v>
      </c>
      <c r="D38" s="62">
        <v>15</v>
      </c>
      <c r="E38" s="15">
        <v>0.44</v>
      </c>
      <c r="F38" s="62" t="s">
        <v>50</v>
      </c>
      <c r="G38" s="15" t="s">
        <v>50</v>
      </c>
      <c r="H38" s="16">
        <v>20</v>
      </c>
      <c r="I38" s="15">
        <v>0.56000000000000005</v>
      </c>
      <c r="J38" s="17">
        <v>56</v>
      </c>
      <c r="L38" s="51"/>
      <c r="M38" s="52"/>
    </row>
    <row r="39" spans="2:13" ht="15" customHeight="1" x14ac:dyDescent="0.2">
      <c r="B39" s="42" t="s">
        <v>27</v>
      </c>
      <c r="C39" s="62" t="s">
        <v>50</v>
      </c>
      <c r="D39" s="62" t="s">
        <v>50</v>
      </c>
      <c r="E39" s="15" t="s">
        <v>50</v>
      </c>
      <c r="F39" s="62" t="s">
        <v>50</v>
      </c>
      <c r="G39" s="15" t="s">
        <v>50</v>
      </c>
      <c r="H39" s="16" t="s">
        <v>50</v>
      </c>
      <c r="I39" s="15" t="s">
        <v>50</v>
      </c>
      <c r="J39" s="17" t="s">
        <v>50</v>
      </c>
      <c r="L39" s="51"/>
      <c r="M39" s="52"/>
    </row>
    <row r="40" spans="2:13" ht="15" customHeight="1" x14ac:dyDescent="0.2">
      <c r="B40" s="42" t="s">
        <v>28</v>
      </c>
      <c r="C40" s="62">
        <v>140</v>
      </c>
      <c r="D40" s="62">
        <v>20</v>
      </c>
      <c r="E40" s="15">
        <v>0.14000000000000001</v>
      </c>
      <c r="F40" s="62" t="s">
        <v>50</v>
      </c>
      <c r="G40" s="15" t="s">
        <v>50</v>
      </c>
      <c r="H40" s="16">
        <v>120</v>
      </c>
      <c r="I40" s="15">
        <v>0.84</v>
      </c>
      <c r="J40" s="17">
        <v>42</v>
      </c>
      <c r="L40" s="51"/>
      <c r="M40" s="52"/>
    </row>
    <row r="41" spans="2:13" ht="15" customHeight="1" x14ac:dyDescent="0.2">
      <c r="B41" s="42" t="s">
        <v>29</v>
      </c>
      <c r="C41" s="62">
        <v>90</v>
      </c>
      <c r="D41" s="62">
        <v>40</v>
      </c>
      <c r="E41" s="15">
        <v>0.44</v>
      </c>
      <c r="F41" s="62">
        <v>15</v>
      </c>
      <c r="G41" s="15">
        <v>0.14000000000000001</v>
      </c>
      <c r="H41" s="16">
        <v>35</v>
      </c>
      <c r="I41" s="15">
        <v>0.41</v>
      </c>
      <c r="J41" s="17">
        <v>72</v>
      </c>
      <c r="L41" s="51"/>
      <c r="M41" s="52"/>
    </row>
    <row r="42" spans="2:13" ht="15" customHeight="1" x14ac:dyDescent="0.2">
      <c r="B42" s="42" t="s">
        <v>30</v>
      </c>
      <c r="C42" s="62">
        <v>20</v>
      </c>
      <c r="D42" s="62">
        <v>10</v>
      </c>
      <c r="E42" s="15">
        <v>0.38</v>
      </c>
      <c r="F42" s="62" t="s">
        <v>50</v>
      </c>
      <c r="G42" s="15" t="s">
        <v>50</v>
      </c>
      <c r="H42" s="16">
        <v>15</v>
      </c>
      <c r="I42" s="15">
        <v>0.62</v>
      </c>
      <c r="J42" s="17">
        <v>32</v>
      </c>
      <c r="L42" s="51"/>
      <c r="M42" s="52"/>
    </row>
    <row r="43" spans="2:13" ht="15" customHeight="1" x14ac:dyDescent="0.2">
      <c r="B43" s="42" t="s">
        <v>31</v>
      </c>
      <c r="C43" s="62">
        <v>635</v>
      </c>
      <c r="D43" s="62">
        <v>20</v>
      </c>
      <c r="E43" s="15">
        <v>0.03</v>
      </c>
      <c r="F43" s="62" t="s">
        <v>50</v>
      </c>
      <c r="G43" s="15" t="s">
        <v>50</v>
      </c>
      <c r="H43" s="16">
        <v>610</v>
      </c>
      <c r="I43" s="15">
        <v>0.97</v>
      </c>
      <c r="J43" s="17">
        <v>49</v>
      </c>
      <c r="L43" s="51"/>
      <c r="M43" s="52"/>
    </row>
    <row r="44" spans="2:13" ht="15" customHeight="1" x14ac:dyDescent="0.2">
      <c r="B44" s="42" t="s">
        <v>87</v>
      </c>
      <c r="C44" s="62">
        <v>90</v>
      </c>
      <c r="D44" s="62" t="s">
        <v>50</v>
      </c>
      <c r="E44" s="15" t="s">
        <v>50</v>
      </c>
      <c r="F44" s="62" t="s">
        <v>50</v>
      </c>
      <c r="G44" s="15" t="s">
        <v>50</v>
      </c>
      <c r="H44" s="16">
        <v>90</v>
      </c>
      <c r="I44" s="15">
        <v>0.99</v>
      </c>
      <c r="J44" s="17" t="s">
        <v>50</v>
      </c>
      <c r="L44" s="51"/>
      <c r="M44" s="52"/>
    </row>
    <row r="45" spans="2:13" ht="15" customHeight="1" x14ac:dyDescent="0.2">
      <c r="B45" s="42" t="s">
        <v>82</v>
      </c>
      <c r="C45" s="62">
        <v>105</v>
      </c>
      <c r="D45" s="62">
        <v>30</v>
      </c>
      <c r="E45" s="15">
        <v>0.3</v>
      </c>
      <c r="F45" s="62" t="s">
        <v>50</v>
      </c>
      <c r="G45" s="15" t="s">
        <v>50</v>
      </c>
      <c r="H45" s="16">
        <v>70</v>
      </c>
      <c r="I45" s="15">
        <v>0.7</v>
      </c>
      <c r="J45" s="17">
        <v>26</v>
      </c>
      <c r="L45" s="51"/>
      <c r="M45" s="52"/>
    </row>
    <row r="46" spans="2:13" ht="15" customHeight="1" x14ac:dyDescent="0.2">
      <c r="B46" s="42" t="s">
        <v>32</v>
      </c>
      <c r="C46" s="62">
        <v>330</v>
      </c>
      <c r="D46" s="62">
        <v>10</v>
      </c>
      <c r="E46" s="15">
        <v>0.02</v>
      </c>
      <c r="F46" s="62" t="s">
        <v>50</v>
      </c>
      <c r="G46" s="15" t="s">
        <v>50</v>
      </c>
      <c r="H46" s="16">
        <v>320</v>
      </c>
      <c r="I46" s="15">
        <v>0.98</v>
      </c>
      <c r="J46" s="17">
        <v>10</v>
      </c>
      <c r="L46" s="51"/>
      <c r="M46" s="52"/>
    </row>
    <row r="47" spans="2:13" ht="15" customHeight="1" x14ac:dyDescent="0.2">
      <c r="B47" s="42" t="s">
        <v>83</v>
      </c>
      <c r="C47" s="62">
        <v>75</v>
      </c>
      <c r="D47" s="62">
        <v>15</v>
      </c>
      <c r="E47" s="15">
        <v>0.19</v>
      </c>
      <c r="F47" s="62" t="s">
        <v>50</v>
      </c>
      <c r="G47" s="15" t="s">
        <v>50</v>
      </c>
      <c r="H47" s="16">
        <v>60</v>
      </c>
      <c r="I47" s="15">
        <v>0.75</v>
      </c>
      <c r="J47" s="17">
        <v>57</v>
      </c>
      <c r="L47" s="51"/>
      <c r="M47" s="52"/>
    </row>
    <row r="48" spans="2:13" ht="15" customHeight="1" x14ac:dyDescent="0.2">
      <c r="B48" s="42" t="s">
        <v>33</v>
      </c>
      <c r="C48" s="62">
        <v>550</v>
      </c>
      <c r="D48" s="62">
        <v>85</v>
      </c>
      <c r="E48" s="15">
        <v>0.15</v>
      </c>
      <c r="F48" s="62">
        <v>25</v>
      </c>
      <c r="G48" s="15">
        <v>0.04</v>
      </c>
      <c r="H48" s="16">
        <v>445</v>
      </c>
      <c r="I48" s="15">
        <v>0.81</v>
      </c>
      <c r="J48" s="17">
        <v>53</v>
      </c>
      <c r="L48" s="51"/>
      <c r="M48" s="52"/>
    </row>
    <row r="49" spans="1:13" ht="15" customHeight="1" x14ac:dyDescent="0.2">
      <c r="B49" s="42" t="s">
        <v>34</v>
      </c>
      <c r="C49" s="62">
        <v>545</v>
      </c>
      <c r="D49" s="62">
        <v>195</v>
      </c>
      <c r="E49" s="15">
        <v>0.36</v>
      </c>
      <c r="F49" s="62">
        <v>20</v>
      </c>
      <c r="G49" s="15">
        <v>0.04</v>
      </c>
      <c r="H49" s="16">
        <v>325</v>
      </c>
      <c r="I49" s="15">
        <v>0.6</v>
      </c>
      <c r="J49" s="17">
        <v>30</v>
      </c>
      <c r="L49" s="51"/>
      <c r="M49" s="52"/>
    </row>
    <row r="50" spans="1:13" ht="15" customHeight="1" x14ac:dyDescent="0.2">
      <c r="B50" s="42" t="s">
        <v>35</v>
      </c>
      <c r="C50" s="62">
        <v>45</v>
      </c>
      <c r="D50" s="62">
        <v>10</v>
      </c>
      <c r="E50" s="15">
        <v>0.25</v>
      </c>
      <c r="F50" s="62" t="s">
        <v>50</v>
      </c>
      <c r="G50" s="15" t="s">
        <v>50</v>
      </c>
      <c r="H50" s="16">
        <v>30</v>
      </c>
      <c r="I50" s="15">
        <v>0.68</v>
      </c>
      <c r="J50" s="17">
        <v>59</v>
      </c>
      <c r="L50" s="51"/>
      <c r="M50" s="52"/>
    </row>
    <row r="51" spans="1:13" ht="15" customHeight="1" x14ac:dyDescent="0.2">
      <c r="B51" s="42" t="s">
        <v>36</v>
      </c>
      <c r="C51" s="62">
        <v>210</v>
      </c>
      <c r="D51" s="62">
        <v>5</v>
      </c>
      <c r="E51" s="15">
        <v>0.03</v>
      </c>
      <c r="F51" s="62" t="s">
        <v>50</v>
      </c>
      <c r="G51" s="15" t="s">
        <v>50</v>
      </c>
      <c r="H51" s="16">
        <v>200</v>
      </c>
      <c r="I51" s="15">
        <v>0.95</v>
      </c>
      <c r="J51" s="17">
        <v>75</v>
      </c>
      <c r="L51" s="51"/>
      <c r="M51" s="52"/>
    </row>
    <row r="52" spans="1:13" ht="15" customHeight="1" x14ac:dyDescent="0.2">
      <c r="B52" s="42" t="s">
        <v>37</v>
      </c>
      <c r="C52" s="62">
        <v>20</v>
      </c>
      <c r="D52" s="62">
        <v>5</v>
      </c>
      <c r="E52" s="15">
        <v>0.26</v>
      </c>
      <c r="F52" s="62" t="s">
        <v>50</v>
      </c>
      <c r="G52" s="15" t="s">
        <v>50</v>
      </c>
      <c r="H52" s="16">
        <v>15</v>
      </c>
      <c r="I52" s="15">
        <v>0.68</v>
      </c>
      <c r="J52" s="17">
        <v>20</v>
      </c>
      <c r="L52" s="51"/>
      <c r="M52" s="52"/>
    </row>
    <row r="53" spans="1:13" ht="15" customHeight="1" x14ac:dyDescent="0.2">
      <c r="B53" s="42" t="s">
        <v>38</v>
      </c>
      <c r="C53" s="62">
        <v>290</v>
      </c>
      <c r="D53" s="62">
        <v>25</v>
      </c>
      <c r="E53" s="15">
        <v>0.09</v>
      </c>
      <c r="F53" s="62">
        <v>10</v>
      </c>
      <c r="G53" s="15">
        <v>0.03</v>
      </c>
      <c r="H53" s="16">
        <v>255</v>
      </c>
      <c r="I53" s="15">
        <v>0.88</v>
      </c>
      <c r="J53" s="17">
        <v>59</v>
      </c>
      <c r="L53" s="51"/>
      <c r="M53" s="52"/>
    </row>
    <row r="54" spans="1:13" ht="15" customHeight="1" x14ac:dyDescent="0.2">
      <c r="B54" s="42" t="s">
        <v>39</v>
      </c>
      <c r="C54" s="62">
        <v>50</v>
      </c>
      <c r="D54" s="62" t="s">
        <v>50</v>
      </c>
      <c r="E54" s="15" t="s">
        <v>50</v>
      </c>
      <c r="F54" s="62" t="s">
        <v>50</v>
      </c>
      <c r="G54" s="15" t="s">
        <v>50</v>
      </c>
      <c r="H54" s="16">
        <v>50</v>
      </c>
      <c r="I54" s="15">
        <v>0.98</v>
      </c>
      <c r="J54" s="17" t="s">
        <v>50</v>
      </c>
      <c r="L54" s="51"/>
      <c r="M54" s="52"/>
    </row>
    <row r="55" spans="1:13" ht="15" customHeight="1" x14ac:dyDescent="0.2">
      <c r="B55" s="42" t="s">
        <v>40</v>
      </c>
      <c r="C55" s="62">
        <v>980</v>
      </c>
      <c r="D55" s="62">
        <v>455</v>
      </c>
      <c r="E55" s="15">
        <v>0.47</v>
      </c>
      <c r="F55" s="62">
        <v>85</v>
      </c>
      <c r="G55" s="15">
        <v>0.09</v>
      </c>
      <c r="H55" s="16">
        <v>440</v>
      </c>
      <c r="I55" s="15">
        <v>0.45</v>
      </c>
      <c r="J55" s="17">
        <v>42</v>
      </c>
      <c r="L55" s="51"/>
      <c r="M55" s="52"/>
    </row>
    <row r="56" spans="1:13" ht="15" customHeight="1" x14ac:dyDescent="0.2">
      <c r="B56" s="42" t="s">
        <v>41</v>
      </c>
      <c r="C56" s="62">
        <v>5</v>
      </c>
      <c r="D56" s="62" t="s">
        <v>50</v>
      </c>
      <c r="E56" s="15" t="s">
        <v>50</v>
      </c>
      <c r="F56" s="62" t="s">
        <v>50</v>
      </c>
      <c r="G56" s="15" t="s">
        <v>50</v>
      </c>
      <c r="H56" s="16">
        <v>5</v>
      </c>
      <c r="I56" s="15">
        <v>1</v>
      </c>
      <c r="J56" s="17" t="s">
        <v>50</v>
      </c>
      <c r="L56" s="51"/>
      <c r="M56" s="52"/>
    </row>
    <row r="57" spans="1:13" ht="15" customHeight="1" x14ac:dyDescent="0.2">
      <c r="B57" s="42" t="s">
        <v>42</v>
      </c>
      <c r="C57" s="62">
        <v>35</v>
      </c>
      <c r="D57" s="62">
        <v>10</v>
      </c>
      <c r="E57" s="15">
        <v>0.32</v>
      </c>
      <c r="F57" s="62" t="s">
        <v>50</v>
      </c>
      <c r="G57" s="15" t="s">
        <v>50</v>
      </c>
      <c r="H57" s="16">
        <v>20</v>
      </c>
      <c r="I57" s="15">
        <v>0.65</v>
      </c>
      <c r="J57" s="17">
        <v>68</v>
      </c>
      <c r="L57" s="51"/>
      <c r="M57" s="52"/>
    </row>
    <row r="58" spans="1:13" ht="15" customHeight="1" thickBot="1" x14ac:dyDescent="0.25">
      <c r="B58" s="40"/>
      <c r="C58" s="53"/>
      <c r="D58" s="21"/>
      <c r="E58" s="54"/>
      <c r="F58" s="21"/>
      <c r="G58" s="54"/>
      <c r="H58" s="55"/>
      <c r="I58" s="54"/>
      <c r="J58" s="21"/>
    </row>
    <row r="59" spans="1:13" ht="15" customHeight="1" x14ac:dyDescent="0.2">
      <c r="C59" s="22"/>
      <c r="E59" s="15"/>
      <c r="H59" s="17"/>
      <c r="I59" s="15"/>
    </row>
    <row r="60" spans="1:13" ht="15" customHeight="1" x14ac:dyDescent="0.2"/>
    <row r="61" spans="1:13" ht="15" customHeight="1" x14ac:dyDescent="0.2"/>
    <row r="62" spans="1:13" ht="15" customHeight="1" x14ac:dyDescent="0.2">
      <c r="A62" s="23">
        <v>1</v>
      </c>
      <c r="B62" s="24" t="s">
        <v>76</v>
      </c>
      <c r="C62" s="25"/>
      <c r="D62" s="26"/>
      <c r="E62" s="26"/>
      <c r="F62" s="26"/>
      <c r="G62" s="26"/>
      <c r="H62" s="26"/>
      <c r="I62" s="26"/>
    </row>
    <row r="63" spans="1:13" ht="15" customHeight="1" x14ac:dyDescent="0.2">
      <c r="A63" s="23">
        <v>2</v>
      </c>
      <c r="B63" s="24" t="s">
        <v>43</v>
      </c>
      <c r="C63" s="25"/>
      <c r="D63" s="26"/>
      <c r="E63" s="26"/>
      <c r="F63" s="26"/>
      <c r="G63" s="26"/>
      <c r="H63" s="26"/>
      <c r="I63" s="26"/>
    </row>
    <row r="64" spans="1:13" ht="15" customHeight="1" x14ac:dyDescent="0.2">
      <c r="A64" s="42">
        <v>3</v>
      </c>
      <c r="B64" s="27" t="s">
        <v>117</v>
      </c>
      <c r="F64" s="26"/>
      <c r="G64" s="26"/>
      <c r="I64" s="26"/>
    </row>
    <row r="65" spans="1:10" ht="15" customHeight="1" x14ac:dyDescent="0.2">
      <c r="A65" s="23">
        <v>4</v>
      </c>
      <c r="B65" s="24" t="s">
        <v>118</v>
      </c>
      <c r="C65" s="25"/>
      <c r="D65" s="26"/>
      <c r="E65" s="26"/>
      <c r="F65" s="26"/>
      <c r="G65" s="26"/>
      <c r="I65" s="26"/>
    </row>
    <row r="66" spans="1:10" ht="15" customHeight="1" x14ac:dyDescent="0.2">
      <c r="A66" s="23">
        <v>5</v>
      </c>
      <c r="B66" s="24" t="s">
        <v>44</v>
      </c>
      <c r="C66" s="26"/>
      <c r="D66" s="26"/>
      <c r="E66" s="26"/>
      <c r="F66" s="26"/>
      <c r="G66" s="26"/>
      <c r="H66" s="26"/>
      <c r="I66" s="26"/>
    </row>
    <row r="67" spans="1:10" ht="15" customHeight="1" x14ac:dyDescent="0.2">
      <c r="A67" s="23">
        <v>6</v>
      </c>
      <c r="B67" s="24" t="s">
        <v>122</v>
      </c>
      <c r="C67" s="26"/>
      <c r="D67" s="26"/>
      <c r="E67" s="26"/>
      <c r="F67" s="26"/>
      <c r="G67" s="26"/>
      <c r="H67" s="26"/>
      <c r="I67" s="26"/>
    </row>
    <row r="68" spans="1:10" ht="15" customHeight="1" x14ac:dyDescent="0.2">
      <c r="A68" s="23">
        <v>7</v>
      </c>
      <c r="B68" s="24" t="s">
        <v>45</v>
      </c>
      <c r="C68" s="26"/>
      <c r="D68" s="26"/>
      <c r="E68" s="26"/>
      <c r="F68" s="26"/>
      <c r="G68" s="26"/>
      <c r="H68" s="26"/>
      <c r="I68" s="26"/>
    </row>
    <row r="69" spans="1:10" ht="15" customHeight="1" x14ac:dyDescent="0.2">
      <c r="A69" s="23">
        <v>8</v>
      </c>
      <c r="B69" s="24" t="s">
        <v>78</v>
      </c>
      <c r="C69" s="25"/>
      <c r="D69" s="25"/>
      <c r="E69" s="25"/>
      <c r="F69" s="25"/>
      <c r="G69" s="25"/>
      <c r="H69" s="25"/>
      <c r="I69" s="25"/>
      <c r="J69" s="25"/>
    </row>
    <row r="70" spans="1:10" ht="15" customHeight="1" x14ac:dyDescent="0.2">
      <c r="A70" s="23">
        <v>9</v>
      </c>
      <c r="B70" s="24" t="s">
        <v>47</v>
      </c>
      <c r="C70" s="26"/>
      <c r="D70" s="26"/>
      <c r="E70" s="26"/>
      <c r="F70" s="26"/>
      <c r="G70" s="26"/>
      <c r="H70" s="26"/>
      <c r="I70" s="26"/>
    </row>
    <row r="71" spans="1:10" ht="15" customHeight="1" x14ac:dyDescent="0.2">
      <c r="A71" s="23">
        <v>10</v>
      </c>
      <c r="B71" s="24" t="s">
        <v>48</v>
      </c>
      <c r="C71" s="26"/>
      <c r="D71" s="26"/>
      <c r="E71" s="26"/>
      <c r="F71" s="26"/>
      <c r="G71" s="26"/>
      <c r="H71" s="26"/>
      <c r="I71" s="26"/>
    </row>
    <row r="72" spans="1:10" ht="15" customHeight="1" x14ac:dyDescent="0.2">
      <c r="A72" s="23">
        <v>11</v>
      </c>
      <c r="B72" s="27" t="s">
        <v>49</v>
      </c>
      <c r="C72" s="26"/>
      <c r="D72" s="26"/>
      <c r="E72" s="26"/>
      <c r="F72" s="26"/>
      <c r="G72" s="26"/>
      <c r="H72" s="26"/>
      <c r="I72" s="26"/>
    </row>
    <row r="73" spans="1:10" ht="15" customHeight="1" x14ac:dyDescent="0.2">
      <c r="B73" s="4"/>
    </row>
    <row r="74" spans="1:10" ht="15" customHeight="1" x14ac:dyDescent="0.2">
      <c r="C74" s="26"/>
      <c r="D74" s="26"/>
      <c r="E74" s="26"/>
      <c r="F74" s="26"/>
      <c r="G74" s="26"/>
      <c r="H74" s="26"/>
      <c r="I74" s="26"/>
    </row>
    <row r="75" spans="1:10" ht="15" customHeight="1" x14ac:dyDescent="0.2">
      <c r="C75" s="26"/>
      <c r="D75" s="26"/>
      <c r="E75" s="26"/>
      <c r="F75" s="26"/>
      <c r="G75" s="26"/>
      <c r="H75" s="26"/>
      <c r="I75" s="26"/>
    </row>
    <row r="76" spans="1:10" ht="15" customHeight="1" x14ac:dyDescent="0.2">
      <c r="C76" s="26"/>
      <c r="D76" s="26"/>
      <c r="E76" s="26"/>
      <c r="F76" s="26"/>
      <c r="G76" s="26"/>
      <c r="H76" s="26"/>
      <c r="I76" s="26"/>
    </row>
    <row r="77" spans="1:10" ht="15" customHeight="1" x14ac:dyDescent="0.2">
      <c r="B77" s="27"/>
      <c r="C77" s="26"/>
      <c r="D77" s="26"/>
      <c r="E77" s="26"/>
      <c r="F77" s="26"/>
      <c r="G77" s="26"/>
      <c r="H77" s="26"/>
      <c r="I77" s="26"/>
    </row>
    <row r="78" spans="1:10" ht="15" customHeight="1" x14ac:dyDescent="0.2">
      <c r="B78" s="27"/>
      <c r="C78" s="26"/>
      <c r="D78" s="26"/>
      <c r="E78" s="26"/>
      <c r="F78" s="26"/>
      <c r="G78" s="26"/>
      <c r="H78" s="26"/>
      <c r="I78" s="26"/>
    </row>
    <row r="79" spans="1:10" ht="15" customHeight="1" x14ac:dyDescent="0.2">
      <c r="B79" s="27"/>
      <c r="C79" s="26"/>
      <c r="D79" s="26"/>
      <c r="E79" s="26"/>
      <c r="F79" s="26"/>
      <c r="G79" s="26"/>
      <c r="H79" s="26"/>
      <c r="I79" s="26"/>
    </row>
    <row r="80" spans="1:10" ht="15" customHeight="1" x14ac:dyDescent="0.2">
      <c r="B80" s="27"/>
      <c r="C80" s="26"/>
      <c r="D80" s="26"/>
      <c r="E80" s="26"/>
      <c r="F80" s="26"/>
      <c r="G80" s="26"/>
      <c r="H80" s="26"/>
      <c r="I80" s="26"/>
    </row>
    <row r="81" spans="2:9" ht="15" customHeight="1" x14ac:dyDescent="0.2">
      <c r="B81" s="27"/>
      <c r="C81" s="26"/>
      <c r="D81" s="26"/>
      <c r="E81" s="26"/>
      <c r="F81" s="26"/>
      <c r="G81" s="26"/>
      <c r="H81" s="26"/>
      <c r="I81" s="26"/>
    </row>
    <row r="82" spans="2:9" ht="15" customHeight="1" x14ac:dyDescent="0.2">
      <c r="B82" s="27"/>
      <c r="C82" s="26"/>
      <c r="D82" s="26"/>
      <c r="E82" s="26"/>
      <c r="F82" s="26"/>
      <c r="G82" s="26"/>
      <c r="H82" s="26"/>
      <c r="I82" s="26"/>
    </row>
    <row r="83" spans="2:9" ht="15" customHeight="1" x14ac:dyDescent="0.2">
      <c r="B83" s="27"/>
      <c r="C83" s="26"/>
      <c r="D83" s="26"/>
      <c r="E83" s="26"/>
      <c r="F83" s="26"/>
      <c r="G83" s="26"/>
      <c r="H83" s="26"/>
      <c r="I83" s="26"/>
    </row>
    <row r="84" spans="2:9" ht="15" customHeight="1" x14ac:dyDescent="0.2">
      <c r="B84" s="27"/>
      <c r="C84" s="26"/>
      <c r="D84" s="26"/>
      <c r="E84" s="26"/>
      <c r="F84" s="26"/>
      <c r="G84" s="26"/>
      <c r="H84" s="26"/>
      <c r="I84" s="26"/>
    </row>
    <row r="85" spans="2:9" ht="15" customHeight="1" x14ac:dyDescent="0.2">
      <c r="B85" s="27"/>
      <c r="C85" s="26"/>
      <c r="D85" s="26"/>
      <c r="E85" s="26"/>
      <c r="F85" s="26"/>
      <c r="G85" s="26"/>
      <c r="H85" s="26"/>
      <c r="I85" s="26"/>
    </row>
    <row r="86" spans="2:9" ht="15" customHeight="1" x14ac:dyDescent="0.2">
      <c r="B86" s="27"/>
      <c r="C86" s="26"/>
      <c r="D86" s="26"/>
      <c r="E86" s="26"/>
      <c r="F86" s="26"/>
      <c r="G86" s="26"/>
      <c r="H86" s="26"/>
      <c r="I86" s="26"/>
    </row>
    <row r="87" spans="2:9" ht="15" customHeight="1" x14ac:dyDescent="0.2">
      <c r="B87" s="27"/>
      <c r="C87" s="26"/>
      <c r="D87" s="26"/>
      <c r="E87" s="26"/>
      <c r="F87" s="26"/>
      <c r="G87" s="26"/>
      <c r="H87" s="26"/>
      <c r="I87" s="26"/>
    </row>
    <row r="88" spans="2:9" ht="15" customHeight="1" x14ac:dyDescent="0.2">
      <c r="B88" s="27"/>
      <c r="C88" s="26"/>
      <c r="D88" s="26"/>
      <c r="E88" s="26"/>
      <c r="F88" s="26"/>
      <c r="G88" s="26"/>
      <c r="H88" s="26"/>
      <c r="I88" s="26"/>
    </row>
    <row r="89" spans="2:9" ht="15" customHeight="1" x14ac:dyDescent="0.2">
      <c r="B89" s="27"/>
      <c r="C89" s="26"/>
      <c r="D89" s="26"/>
      <c r="E89" s="26"/>
      <c r="F89" s="26"/>
      <c r="G89" s="26"/>
      <c r="H89" s="26"/>
      <c r="I89" s="26"/>
    </row>
    <row r="90" spans="2:9" ht="15" customHeight="1" x14ac:dyDescent="0.2">
      <c r="B90" s="27"/>
      <c r="C90" s="26"/>
      <c r="D90" s="26"/>
      <c r="E90" s="26"/>
      <c r="F90" s="26"/>
      <c r="G90" s="26"/>
      <c r="H90" s="26"/>
      <c r="I90" s="26"/>
    </row>
    <row r="91" spans="2:9" ht="15" customHeight="1" x14ac:dyDescent="0.2">
      <c r="B91" s="27"/>
      <c r="C91" s="26"/>
      <c r="D91" s="26"/>
      <c r="E91" s="26"/>
      <c r="F91" s="26"/>
      <c r="G91" s="26"/>
      <c r="H91" s="26"/>
      <c r="I91" s="26"/>
    </row>
    <row r="92" spans="2:9" ht="15" customHeight="1" x14ac:dyDescent="0.2">
      <c r="B92" s="27"/>
      <c r="C92" s="26"/>
      <c r="D92" s="26"/>
      <c r="E92" s="26"/>
      <c r="F92" s="26"/>
      <c r="G92" s="26"/>
      <c r="H92" s="26"/>
      <c r="I92" s="26"/>
    </row>
    <row r="93" spans="2:9" ht="15" customHeight="1" x14ac:dyDescent="0.2">
      <c r="B93" s="27"/>
      <c r="C93" s="26"/>
      <c r="D93" s="26"/>
      <c r="E93" s="26"/>
      <c r="F93" s="26"/>
      <c r="G93" s="26"/>
      <c r="H93" s="26"/>
      <c r="I93" s="26"/>
    </row>
    <row r="94" spans="2:9" ht="15" customHeight="1" x14ac:dyDescent="0.2">
      <c r="B94" s="27"/>
      <c r="C94" s="26"/>
      <c r="D94" s="26"/>
      <c r="E94" s="26"/>
      <c r="F94" s="26"/>
      <c r="G94" s="26"/>
      <c r="H94" s="26"/>
      <c r="I94" s="26"/>
    </row>
    <row r="95" spans="2:9" ht="15" customHeight="1" x14ac:dyDescent="0.2">
      <c r="B95" s="27"/>
      <c r="C95" s="26"/>
      <c r="D95" s="26"/>
      <c r="E95" s="26"/>
      <c r="F95" s="26"/>
      <c r="G95" s="26"/>
      <c r="H95" s="26"/>
      <c r="I95" s="26"/>
    </row>
    <row r="96" spans="2:9" ht="15" customHeight="1" x14ac:dyDescent="0.2">
      <c r="B96" s="27"/>
      <c r="C96" s="26"/>
      <c r="D96" s="26"/>
      <c r="E96" s="26"/>
      <c r="F96" s="26"/>
      <c r="G96" s="26"/>
      <c r="H96" s="26"/>
      <c r="I96" s="26"/>
    </row>
    <row r="97" spans="2:9" ht="15" customHeight="1" x14ac:dyDescent="0.2">
      <c r="B97" s="27"/>
      <c r="C97" s="26"/>
      <c r="D97" s="26"/>
      <c r="E97" s="26"/>
      <c r="F97" s="26"/>
      <c r="G97" s="26"/>
      <c r="H97" s="26"/>
      <c r="I97" s="26"/>
    </row>
    <row r="98" spans="2:9" ht="15" customHeight="1" x14ac:dyDescent="0.2">
      <c r="B98" s="27"/>
      <c r="C98" s="26"/>
      <c r="D98" s="26"/>
      <c r="E98" s="26"/>
      <c r="F98" s="26"/>
      <c r="G98" s="26"/>
      <c r="H98" s="26"/>
      <c r="I98" s="26"/>
    </row>
    <row r="99" spans="2:9" ht="15" customHeight="1" x14ac:dyDescent="0.2">
      <c r="B99" s="27"/>
      <c r="C99" s="26"/>
      <c r="D99" s="26"/>
      <c r="E99" s="26"/>
      <c r="F99" s="26"/>
      <c r="G99" s="26"/>
      <c r="H99" s="26"/>
      <c r="I99" s="26"/>
    </row>
    <row r="100" spans="2:9" ht="15" customHeight="1" x14ac:dyDescent="0.2">
      <c r="B100" s="27"/>
      <c r="C100" s="26"/>
      <c r="D100" s="26"/>
      <c r="E100" s="26"/>
      <c r="F100" s="26"/>
      <c r="G100" s="26"/>
      <c r="H100" s="26"/>
      <c r="I100" s="26"/>
    </row>
    <row r="101" spans="2:9" x14ac:dyDescent="0.2">
      <c r="B101" s="27"/>
      <c r="C101" s="26"/>
      <c r="D101" s="26"/>
      <c r="E101" s="26"/>
      <c r="F101" s="26"/>
      <c r="G101" s="26"/>
      <c r="H101" s="26"/>
      <c r="I101" s="26"/>
    </row>
    <row r="102" spans="2:9" x14ac:dyDescent="0.2">
      <c r="B102" s="27"/>
      <c r="C102" s="26"/>
      <c r="D102" s="26"/>
      <c r="E102" s="26"/>
      <c r="F102" s="26"/>
      <c r="G102" s="26"/>
      <c r="H102" s="26"/>
      <c r="I102" s="26"/>
    </row>
    <row r="103" spans="2:9" x14ac:dyDescent="0.2">
      <c r="B103" s="27"/>
      <c r="C103" s="26"/>
      <c r="D103" s="26"/>
      <c r="E103" s="26"/>
      <c r="F103" s="26"/>
      <c r="G103" s="26"/>
      <c r="H103" s="26"/>
      <c r="I103" s="26"/>
    </row>
    <row r="104" spans="2:9" x14ac:dyDescent="0.2">
      <c r="B104" s="4"/>
    </row>
    <row r="105" spans="2:9" ht="13.5" thickBot="1" x14ac:dyDescent="0.25">
      <c r="B105" s="18"/>
      <c r="C105" s="19"/>
      <c r="D105" s="19"/>
      <c r="E105" s="19"/>
      <c r="F105" s="19"/>
      <c r="G105" s="19"/>
      <c r="H105" s="11"/>
      <c r="I105" s="11"/>
    </row>
    <row r="107" spans="2:9" ht="195.75" customHeight="1" x14ac:dyDescent="0.2">
      <c r="B107" s="28"/>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8"/>
  <sheetViews>
    <sheetView topLeftCell="A80" workbookViewId="0">
      <selection activeCell="I90" sqref="I90:I103"/>
    </sheetView>
  </sheetViews>
  <sheetFormatPr defaultRowHeight="15" x14ac:dyDescent="0.2"/>
  <cols>
    <col min="1" max="1" width="65.77734375" bestFit="1" customWidth="1"/>
    <col min="2" max="2" width="5.5546875" bestFit="1" customWidth="1"/>
    <col min="3" max="3" width="17.5546875" bestFit="1" customWidth="1"/>
    <col min="4" max="4" width="18.5546875" bestFit="1" customWidth="1"/>
    <col min="5" max="5" width="18.21875" bestFit="1" customWidth="1"/>
    <col min="6" max="6" width="18.77734375" bestFit="1" customWidth="1"/>
    <col min="7" max="7" width="14.6640625" bestFit="1" customWidth="1"/>
    <col min="8" max="8" width="15.6640625" style="67" bestFit="1" customWidth="1"/>
    <col min="9" max="9" width="58" bestFit="1" customWidth="1"/>
    <col min="11" max="11" width="9.44140625" bestFit="1" customWidth="1"/>
    <col min="12" max="12" width="10.44140625" bestFit="1" customWidth="1"/>
  </cols>
  <sheetData>
    <row r="1" spans="1:12" x14ac:dyDescent="0.2">
      <c r="A1" t="s">
        <v>3</v>
      </c>
      <c r="B1" t="s">
        <v>1</v>
      </c>
      <c r="C1" t="s">
        <v>52</v>
      </c>
      <c r="D1" t="s">
        <v>53</v>
      </c>
      <c r="E1" t="s">
        <v>126</v>
      </c>
      <c r="F1" t="s">
        <v>54</v>
      </c>
      <c r="G1" t="s">
        <v>127</v>
      </c>
      <c r="H1" s="67" t="s">
        <v>55</v>
      </c>
      <c r="I1" t="s">
        <v>128</v>
      </c>
    </row>
    <row r="2" spans="1:12" x14ac:dyDescent="0.2">
      <c r="A2" t="s">
        <v>20</v>
      </c>
      <c r="B2">
        <v>120</v>
      </c>
      <c r="C2">
        <v>20</v>
      </c>
      <c r="D2">
        <v>0.18</v>
      </c>
      <c r="E2">
        <v>70</v>
      </c>
      <c r="F2">
        <v>0.6</v>
      </c>
      <c r="G2">
        <v>25</v>
      </c>
      <c r="H2" s="67">
        <v>0.23</v>
      </c>
      <c r="I2">
        <v>110</v>
      </c>
    </row>
    <row r="3" spans="1:12" x14ac:dyDescent="0.2">
      <c r="A3" t="s">
        <v>39</v>
      </c>
      <c r="B3">
        <v>50</v>
      </c>
      <c r="C3" t="s">
        <v>50</v>
      </c>
      <c r="D3" t="s">
        <v>50</v>
      </c>
      <c r="E3">
        <v>35</v>
      </c>
      <c r="F3">
        <v>0.67</v>
      </c>
      <c r="G3">
        <v>15</v>
      </c>
      <c r="H3" s="67">
        <v>0.28999999999999998</v>
      </c>
      <c r="I3">
        <v>221</v>
      </c>
    </row>
    <row r="4" spans="1:12" x14ac:dyDescent="0.2">
      <c r="A4" t="s">
        <v>34</v>
      </c>
      <c r="B4">
        <v>485</v>
      </c>
      <c r="C4">
        <v>235</v>
      </c>
      <c r="D4">
        <v>0.48</v>
      </c>
      <c r="E4">
        <v>65</v>
      </c>
      <c r="F4">
        <v>0.13</v>
      </c>
      <c r="G4">
        <v>190</v>
      </c>
      <c r="H4" s="67">
        <v>0.39</v>
      </c>
      <c r="I4">
        <v>48</v>
      </c>
    </row>
    <row r="5" spans="1:12" x14ac:dyDescent="0.2">
      <c r="A5" t="s">
        <v>40</v>
      </c>
      <c r="B5">
        <v>395</v>
      </c>
      <c r="C5">
        <v>145</v>
      </c>
      <c r="D5">
        <v>0.37</v>
      </c>
      <c r="E5">
        <v>95</v>
      </c>
      <c r="F5">
        <v>0.24</v>
      </c>
      <c r="G5">
        <v>155</v>
      </c>
      <c r="H5" s="67">
        <v>0.4</v>
      </c>
      <c r="I5">
        <v>101</v>
      </c>
    </row>
    <row r="6" spans="1:12" x14ac:dyDescent="0.2">
      <c r="A6" t="s">
        <v>15</v>
      </c>
      <c r="B6">
        <v>25</v>
      </c>
      <c r="C6">
        <v>15</v>
      </c>
      <c r="D6">
        <v>0.6</v>
      </c>
      <c r="E6" t="s">
        <v>50</v>
      </c>
      <c r="F6" t="s">
        <v>50</v>
      </c>
      <c r="G6">
        <v>10</v>
      </c>
      <c r="H6" s="67">
        <v>0.4</v>
      </c>
      <c r="I6">
        <v>7</v>
      </c>
    </row>
    <row r="7" spans="1:12" x14ac:dyDescent="0.2">
      <c r="A7" t="s">
        <v>10</v>
      </c>
      <c r="B7">
        <v>145</v>
      </c>
      <c r="C7">
        <v>25</v>
      </c>
      <c r="D7">
        <v>0.18</v>
      </c>
      <c r="E7">
        <v>55</v>
      </c>
      <c r="F7">
        <v>0.38</v>
      </c>
      <c r="G7">
        <v>65</v>
      </c>
      <c r="H7" s="67">
        <v>0.43</v>
      </c>
      <c r="I7">
        <v>125</v>
      </c>
    </row>
    <row r="8" spans="1:12" x14ac:dyDescent="0.2">
      <c r="A8" t="s">
        <v>23</v>
      </c>
      <c r="B8">
        <v>70</v>
      </c>
      <c r="C8">
        <v>10</v>
      </c>
      <c r="D8">
        <v>0.14000000000000001</v>
      </c>
      <c r="E8">
        <v>25</v>
      </c>
      <c r="F8">
        <v>0.37</v>
      </c>
      <c r="G8">
        <v>35</v>
      </c>
      <c r="H8" s="67">
        <v>0.49</v>
      </c>
      <c r="I8">
        <v>151</v>
      </c>
    </row>
    <row r="9" spans="1:12" x14ac:dyDescent="0.2">
      <c r="A9" t="s">
        <v>28</v>
      </c>
      <c r="B9">
        <v>40</v>
      </c>
      <c r="C9">
        <v>5</v>
      </c>
      <c r="D9">
        <v>0.12</v>
      </c>
      <c r="E9">
        <v>15</v>
      </c>
      <c r="F9">
        <v>0.37</v>
      </c>
      <c r="G9">
        <v>20</v>
      </c>
      <c r="H9" s="67">
        <v>0.51</v>
      </c>
      <c r="I9">
        <v>196</v>
      </c>
    </row>
    <row r="10" spans="1:12" x14ac:dyDescent="0.2">
      <c r="A10" t="s">
        <v>29</v>
      </c>
      <c r="B10">
        <v>70</v>
      </c>
      <c r="C10" t="s">
        <v>50</v>
      </c>
      <c r="D10" t="s">
        <v>50</v>
      </c>
      <c r="E10">
        <v>35</v>
      </c>
      <c r="F10">
        <v>0.49</v>
      </c>
      <c r="G10">
        <v>35</v>
      </c>
      <c r="H10" s="67">
        <v>0.51</v>
      </c>
      <c r="I10">
        <v>194</v>
      </c>
    </row>
    <row r="11" spans="1:12" x14ac:dyDescent="0.2">
      <c r="A11" t="s">
        <v>17</v>
      </c>
      <c r="B11">
        <v>115</v>
      </c>
      <c r="C11">
        <v>30</v>
      </c>
      <c r="D11">
        <v>0.28000000000000003</v>
      </c>
      <c r="E11">
        <v>20</v>
      </c>
      <c r="F11">
        <v>0.16</v>
      </c>
      <c r="G11">
        <v>65</v>
      </c>
      <c r="H11" s="67">
        <v>0.56999999999999995</v>
      </c>
      <c r="I11">
        <v>78</v>
      </c>
    </row>
    <row r="12" spans="1:12" x14ac:dyDescent="0.2">
      <c r="A12" t="s">
        <v>7</v>
      </c>
      <c r="B12">
        <v>10</v>
      </c>
      <c r="C12" t="s">
        <v>50</v>
      </c>
      <c r="D12" t="s">
        <v>50</v>
      </c>
      <c r="E12" t="s">
        <v>50</v>
      </c>
      <c r="F12" t="s">
        <v>50</v>
      </c>
      <c r="G12">
        <v>5</v>
      </c>
      <c r="H12" s="67">
        <v>0.57999999999999996</v>
      </c>
      <c r="I12">
        <v>98</v>
      </c>
    </row>
    <row r="13" spans="1:12" x14ac:dyDescent="0.2">
      <c r="A13" t="s">
        <v>24</v>
      </c>
      <c r="B13">
        <v>60</v>
      </c>
      <c r="C13">
        <v>10</v>
      </c>
      <c r="D13">
        <v>0.17</v>
      </c>
      <c r="E13">
        <v>10</v>
      </c>
      <c r="F13">
        <v>0.17</v>
      </c>
      <c r="G13">
        <v>40</v>
      </c>
      <c r="H13" s="67">
        <v>0.66</v>
      </c>
      <c r="I13">
        <v>98</v>
      </c>
    </row>
    <row r="14" spans="1:12" x14ac:dyDescent="0.2">
      <c r="A14" t="s">
        <v>13</v>
      </c>
      <c r="B14">
        <v>45</v>
      </c>
      <c r="C14">
        <v>10</v>
      </c>
      <c r="D14">
        <v>0.25</v>
      </c>
      <c r="E14" t="s">
        <v>50</v>
      </c>
      <c r="F14" t="s">
        <v>50</v>
      </c>
      <c r="G14">
        <v>30</v>
      </c>
      <c r="H14" s="67">
        <v>0.68</v>
      </c>
      <c r="I14">
        <v>75</v>
      </c>
    </row>
    <row r="15" spans="1:12" x14ac:dyDescent="0.2">
      <c r="A15" t="s">
        <v>33</v>
      </c>
      <c r="B15">
        <v>390</v>
      </c>
      <c r="C15">
        <v>45</v>
      </c>
      <c r="D15">
        <v>0.11</v>
      </c>
      <c r="E15">
        <v>65</v>
      </c>
      <c r="F15">
        <v>0.17</v>
      </c>
      <c r="G15">
        <v>280</v>
      </c>
      <c r="H15" s="67">
        <v>0.72</v>
      </c>
      <c r="I15">
        <v>130</v>
      </c>
    </row>
    <row r="16" spans="1:12" x14ac:dyDescent="0.2">
      <c r="A16" t="s">
        <v>38</v>
      </c>
      <c r="B16">
        <v>280</v>
      </c>
      <c r="C16">
        <v>15</v>
      </c>
      <c r="D16">
        <v>0.06</v>
      </c>
      <c r="E16">
        <v>40</v>
      </c>
      <c r="F16">
        <v>0.14000000000000001</v>
      </c>
      <c r="G16">
        <v>225</v>
      </c>
      <c r="H16" s="67">
        <v>0.8</v>
      </c>
      <c r="I16">
        <v>140</v>
      </c>
      <c r="K16" s="66"/>
      <c r="L16" s="66"/>
    </row>
    <row r="17" spans="1:12" x14ac:dyDescent="0.2">
      <c r="A17" t="s">
        <v>6</v>
      </c>
      <c r="B17">
        <v>15</v>
      </c>
      <c r="C17" t="s">
        <v>50</v>
      </c>
      <c r="D17" t="s">
        <v>50</v>
      </c>
      <c r="E17" t="s">
        <v>50</v>
      </c>
      <c r="F17" t="s">
        <v>50</v>
      </c>
      <c r="G17">
        <v>15</v>
      </c>
      <c r="H17" s="67">
        <v>0.81</v>
      </c>
      <c r="I17" t="s">
        <v>50</v>
      </c>
      <c r="K17" s="66"/>
      <c r="L17" s="66"/>
    </row>
    <row r="18" spans="1:12" x14ac:dyDescent="0.2">
      <c r="A18" t="s">
        <v>36</v>
      </c>
      <c r="B18">
        <v>285</v>
      </c>
      <c r="C18">
        <v>5</v>
      </c>
      <c r="D18">
        <v>0.02</v>
      </c>
      <c r="E18">
        <v>45</v>
      </c>
      <c r="F18">
        <v>0.16</v>
      </c>
      <c r="G18">
        <v>230</v>
      </c>
      <c r="H18" s="67">
        <v>0.81</v>
      </c>
      <c r="I18">
        <v>180</v>
      </c>
    </row>
    <row r="19" spans="1:12" x14ac:dyDescent="0.2">
      <c r="A19" t="s">
        <v>12</v>
      </c>
      <c r="B19">
        <v>220</v>
      </c>
      <c r="C19">
        <v>25</v>
      </c>
      <c r="D19">
        <v>0.11</v>
      </c>
      <c r="E19">
        <v>10</v>
      </c>
      <c r="F19">
        <v>0.05</v>
      </c>
      <c r="G19">
        <v>185</v>
      </c>
      <c r="H19" s="67">
        <v>0.85</v>
      </c>
      <c r="I19">
        <v>92</v>
      </c>
    </row>
    <row r="20" spans="1:12" x14ac:dyDescent="0.2">
      <c r="A20" t="s">
        <v>31</v>
      </c>
      <c r="B20">
        <v>395</v>
      </c>
      <c r="C20">
        <v>20</v>
      </c>
      <c r="D20">
        <v>0.05</v>
      </c>
      <c r="E20">
        <v>30</v>
      </c>
      <c r="F20">
        <v>0.08</v>
      </c>
      <c r="G20">
        <v>345</v>
      </c>
      <c r="H20" s="67">
        <v>0.87</v>
      </c>
      <c r="I20">
        <v>137</v>
      </c>
    </row>
    <row r="21" spans="1:12" x14ac:dyDescent="0.2">
      <c r="A21" t="s">
        <v>19</v>
      </c>
      <c r="B21">
        <v>1060</v>
      </c>
      <c r="C21" t="s">
        <v>50</v>
      </c>
      <c r="D21" t="s">
        <v>50</v>
      </c>
      <c r="E21">
        <v>110</v>
      </c>
      <c r="F21">
        <v>0.1</v>
      </c>
      <c r="G21">
        <v>950</v>
      </c>
      <c r="H21" s="67">
        <v>0.9</v>
      </c>
      <c r="I21">
        <v>162</v>
      </c>
    </row>
    <row r="22" spans="1:12" x14ac:dyDescent="0.2">
      <c r="A22" t="s">
        <v>14</v>
      </c>
      <c r="B22">
        <v>120</v>
      </c>
      <c r="C22" t="s">
        <v>50</v>
      </c>
      <c r="D22" t="s">
        <v>50</v>
      </c>
      <c r="E22">
        <v>10</v>
      </c>
      <c r="F22">
        <v>7.0000000000000007E-2</v>
      </c>
      <c r="G22">
        <v>105</v>
      </c>
      <c r="H22" s="67">
        <v>0.9</v>
      </c>
      <c r="I22">
        <v>151</v>
      </c>
    </row>
    <row r="23" spans="1:12" x14ac:dyDescent="0.2">
      <c r="A23" t="s">
        <v>22</v>
      </c>
      <c r="B23">
        <v>60</v>
      </c>
      <c r="C23" t="s">
        <v>50</v>
      </c>
      <c r="D23" t="s">
        <v>50</v>
      </c>
      <c r="E23" t="s">
        <v>50</v>
      </c>
      <c r="F23" t="s">
        <v>50</v>
      </c>
      <c r="G23">
        <v>55</v>
      </c>
      <c r="H23" s="67">
        <v>0.95</v>
      </c>
      <c r="I23" t="s">
        <v>50</v>
      </c>
    </row>
    <row r="24" spans="1:12" x14ac:dyDescent="0.2">
      <c r="A24" t="s">
        <v>11</v>
      </c>
      <c r="B24">
        <v>215</v>
      </c>
      <c r="C24">
        <v>5</v>
      </c>
      <c r="D24">
        <v>0.03</v>
      </c>
      <c r="E24" t="s">
        <v>50</v>
      </c>
      <c r="F24" t="s">
        <v>50</v>
      </c>
      <c r="G24">
        <v>205</v>
      </c>
      <c r="H24" s="67">
        <v>0.95</v>
      </c>
      <c r="I24">
        <v>67</v>
      </c>
    </row>
    <row r="25" spans="1:12" x14ac:dyDescent="0.2">
      <c r="A25" t="s">
        <v>41</v>
      </c>
      <c r="B25">
        <v>85</v>
      </c>
      <c r="C25" t="s">
        <v>50</v>
      </c>
      <c r="D25" t="s">
        <v>50</v>
      </c>
      <c r="E25" t="s">
        <v>50</v>
      </c>
      <c r="F25" t="s">
        <v>50</v>
      </c>
      <c r="G25">
        <v>80</v>
      </c>
      <c r="H25" s="67">
        <v>0.96</v>
      </c>
      <c r="I25" t="s">
        <v>50</v>
      </c>
    </row>
    <row r="26" spans="1:12" x14ac:dyDescent="0.2">
      <c r="A26" t="s">
        <v>32</v>
      </c>
      <c r="B26">
        <v>300</v>
      </c>
      <c r="C26" t="s">
        <v>50</v>
      </c>
      <c r="D26" t="s">
        <v>50</v>
      </c>
      <c r="E26" t="s">
        <v>50</v>
      </c>
      <c r="F26" t="s">
        <v>50</v>
      </c>
      <c r="G26">
        <v>295</v>
      </c>
      <c r="H26" s="67">
        <v>0.99</v>
      </c>
      <c r="I26" t="s">
        <v>50</v>
      </c>
    </row>
    <row r="27" spans="1:12" x14ac:dyDescent="0.2">
      <c r="A27" t="s">
        <v>9</v>
      </c>
      <c r="B27">
        <v>5</v>
      </c>
      <c r="C27" t="s">
        <v>50</v>
      </c>
      <c r="D27" t="s">
        <v>50</v>
      </c>
      <c r="E27" t="s">
        <v>50</v>
      </c>
      <c r="F27" t="s">
        <v>50</v>
      </c>
      <c r="G27">
        <v>5</v>
      </c>
      <c r="H27" s="67">
        <v>1</v>
      </c>
      <c r="I27" t="s">
        <v>50</v>
      </c>
    </row>
    <row r="28" spans="1:12" x14ac:dyDescent="0.2">
      <c r="A28" t="s">
        <v>18</v>
      </c>
      <c r="B28">
        <v>40</v>
      </c>
      <c r="C28" t="s">
        <v>50</v>
      </c>
      <c r="D28" t="s">
        <v>50</v>
      </c>
      <c r="E28" t="s">
        <v>50</v>
      </c>
      <c r="F28" t="s">
        <v>50</v>
      </c>
      <c r="G28">
        <v>40</v>
      </c>
      <c r="H28" s="67">
        <v>1</v>
      </c>
      <c r="I28" t="s">
        <v>50</v>
      </c>
    </row>
    <row r="29" spans="1:12" x14ac:dyDescent="0.2">
      <c r="A29" t="s">
        <v>25</v>
      </c>
      <c r="B29">
        <v>10</v>
      </c>
      <c r="C29" t="s">
        <v>50</v>
      </c>
      <c r="D29" t="s">
        <v>50</v>
      </c>
      <c r="E29" t="s">
        <v>50</v>
      </c>
      <c r="F29" t="s">
        <v>50</v>
      </c>
      <c r="G29">
        <v>10</v>
      </c>
      <c r="H29" s="67">
        <v>1</v>
      </c>
      <c r="I29" t="s">
        <v>50</v>
      </c>
    </row>
    <row r="30" spans="1:12" x14ac:dyDescent="0.2">
      <c r="A30" t="s">
        <v>27</v>
      </c>
      <c r="B30">
        <v>20</v>
      </c>
      <c r="C30" t="s">
        <v>50</v>
      </c>
      <c r="D30" t="s">
        <v>50</v>
      </c>
      <c r="E30" t="s">
        <v>50</v>
      </c>
      <c r="F30" t="s">
        <v>50</v>
      </c>
      <c r="G30">
        <v>20</v>
      </c>
      <c r="H30" s="67">
        <v>1</v>
      </c>
      <c r="I30" t="s">
        <v>50</v>
      </c>
    </row>
    <row r="31" spans="1:12" x14ac:dyDescent="0.2">
      <c r="A31" t="s">
        <v>4</v>
      </c>
      <c r="B31" t="s">
        <v>50</v>
      </c>
      <c r="C31" t="s">
        <v>50</v>
      </c>
      <c r="D31" t="s">
        <v>50</v>
      </c>
      <c r="E31" t="s">
        <v>50</v>
      </c>
      <c r="F31" t="s">
        <v>50</v>
      </c>
      <c r="G31" t="s">
        <v>50</v>
      </c>
      <c r="H31" s="67" t="s">
        <v>50</v>
      </c>
      <c r="I31" t="s">
        <v>50</v>
      </c>
    </row>
    <row r="32" spans="1:12" x14ac:dyDescent="0.2">
      <c r="A32" t="s">
        <v>8</v>
      </c>
      <c r="B32" t="s">
        <v>50</v>
      </c>
      <c r="C32" t="s">
        <v>50</v>
      </c>
      <c r="D32" t="s">
        <v>50</v>
      </c>
      <c r="E32" t="s">
        <v>50</v>
      </c>
      <c r="F32" t="s">
        <v>50</v>
      </c>
      <c r="G32" t="s">
        <v>50</v>
      </c>
      <c r="H32" s="67" t="s">
        <v>50</v>
      </c>
      <c r="I32" t="s">
        <v>50</v>
      </c>
    </row>
    <row r="33" spans="1:9" x14ac:dyDescent="0.2">
      <c r="A33" t="s">
        <v>16</v>
      </c>
      <c r="B33" t="s">
        <v>50</v>
      </c>
      <c r="C33" t="s">
        <v>50</v>
      </c>
      <c r="D33" t="s">
        <v>50</v>
      </c>
      <c r="E33" t="s">
        <v>50</v>
      </c>
      <c r="F33" t="s">
        <v>50</v>
      </c>
      <c r="G33" t="s">
        <v>50</v>
      </c>
      <c r="H33" s="67" t="s">
        <v>50</v>
      </c>
      <c r="I33" t="s">
        <v>50</v>
      </c>
    </row>
    <row r="34" spans="1:9" x14ac:dyDescent="0.2">
      <c r="A34" t="s">
        <v>21</v>
      </c>
      <c r="B34" t="s">
        <v>50</v>
      </c>
      <c r="C34" t="s">
        <v>50</v>
      </c>
      <c r="D34" t="s">
        <v>50</v>
      </c>
      <c r="E34" t="s">
        <v>50</v>
      </c>
      <c r="F34" t="s">
        <v>50</v>
      </c>
      <c r="G34" t="s">
        <v>50</v>
      </c>
      <c r="H34" s="67" t="s">
        <v>50</v>
      </c>
      <c r="I34" t="s">
        <v>50</v>
      </c>
    </row>
    <row r="35" spans="1:9" x14ac:dyDescent="0.2">
      <c r="A35" t="s">
        <v>26</v>
      </c>
      <c r="B35" t="s">
        <v>50</v>
      </c>
      <c r="C35" t="s">
        <v>50</v>
      </c>
      <c r="D35" t="s">
        <v>50</v>
      </c>
      <c r="E35" t="s">
        <v>50</v>
      </c>
      <c r="F35" t="s">
        <v>50</v>
      </c>
      <c r="G35" t="s">
        <v>50</v>
      </c>
      <c r="H35" s="67" t="s">
        <v>50</v>
      </c>
      <c r="I35" t="s">
        <v>50</v>
      </c>
    </row>
    <row r="36" spans="1:9" x14ac:dyDescent="0.2">
      <c r="A36" t="s">
        <v>37</v>
      </c>
      <c r="B36" t="s">
        <v>50</v>
      </c>
      <c r="C36" t="s">
        <v>50</v>
      </c>
      <c r="D36" t="s">
        <v>50</v>
      </c>
      <c r="E36" t="s">
        <v>50</v>
      </c>
      <c r="F36" t="s">
        <v>50</v>
      </c>
      <c r="G36" t="s">
        <v>50</v>
      </c>
      <c r="H36" s="67" t="s">
        <v>50</v>
      </c>
      <c r="I36" t="s">
        <v>50</v>
      </c>
    </row>
    <row r="37" spans="1:9" x14ac:dyDescent="0.2">
      <c r="A37" t="s">
        <v>5</v>
      </c>
      <c r="B37">
        <v>10</v>
      </c>
      <c r="C37" t="s">
        <v>50</v>
      </c>
      <c r="D37" t="s">
        <v>50</v>
      </c>
      <c r="E37">
        <v>5</v>
      </c>
      <c r="F37">
        <v>0.6</v>
      </c>
      <c r="G37" t="s">
        <v>50</v>
      </c>
      <c r="H37" s="67" t="s">
        <v>50</v>
      </c>
      <c r="I37">
        <v>139</v>
      </c>
    </row>
    <row r="38" spans="1:9" x14ac:dyDescent="0.2">
      <c r="A38" t="s">
        <v>42</v>
      </c>
      <c r="B38">
        <v>15</v>
      </c>
      <c r="C38">
        <v>5</v>
      </c>
      <c r="D38">
        <v>0.43</v>
      </c>
      <c r="E38" t="s">
        <v>50</v>
      </c>
      <c r="F38" t="s">
        <v>50</v>
      </c>
      <c r="G38" t="s">
        <v>50</v>
      </c>
      <c r="H38" s="67" t="s">
        <v>50</v>
      </c>
      <c r="I38">
        <v>111</v>
      </c>
    </row>
    <row r="39" spans="1:9" x14ac:dyDescent="0.2">
      <c r="A39" t="s">
        <v>35</v>
      </c>
      <c r="B39">
        <v>10</v>
      </c>
      <c r="C39" t="s">
        <v>50</v>
      </c>
      <c r="D39" t="s">
        <v>50</v>
      </c>
      <c r="E39">
        <v>5</v>
      </c>
      <c r="F39">
        <v>0.42</v>
      </c>
      <c r="G39" t="s">
        <v>50</v>
      </c>
      <c r="H39" s="67" t="s">
        <v>50</v>
      </c>
      <c r="I39">
        <v>78</v>
      </c>
    </row>
    <row r="40" spans="1:9" x14ac:dyDescent="0.2">
      <c r="A40" t="s">
        <v>30</v>
      </c>
      <c r="B40">
        <v>10</v>
      </c>
      <c r="C40">
        <v>5</v>
      </c>
      <c r="D40">
        <v>0.55000000000000004</v>
      </c>
      <c r="E40" t="s">
        <v>50</v>
      </c>
      <c r="F40" t="s">
        <v>50</v>
      </c>
      <c r="G40" t="s">
        <v>50</v>
      </c>
      <c r="H40" s="67" t="s">
        <v>50</v>
      </c>
      <c r="I40">
        <v>45</v>
      </c>
    </row>
    <row r="45" spans="1:9" x14ac:dyDescent="0.2">
      <c r="A45" t="s">
        <v>3</v>
      </c>
      <c r="B45" s="67" t="s">
        <v>55</v>
      </c>
    </row>
    <row r="46" spans="1:9" x14ac:dyDescent="0.2">
      <c r="A46" t="s">
        <v>20</v>
      </c>
      <c r="B46" s="67">
        <v>0.23</v>
      </c>
    </row>
    <row r="47" spans="1:9" x14ac:dyDescent="0.2">
      <c r="A47" t="s">
        <v>39</v>
      </c>
      <c r="B47" s="67">
        <v>0.28999999999999998</v>
      </c>
    </row>
    <row r="48" spans="1:9" x14ac:dyDescent="0.2">
      <c r="A48" t="s">
        <v>34</v>
      </c>
      <c r="B48" s="67">
        <v>0.39</v>
      </c>
    </row>
    <row r="49" spans="1:2" x14ac:dyDescent="0.2">
      <c r="A49" t="s">
        <v>40</v>
      </c>
      <c r="B49" s="67">
        <v>0.4</v>
      </c>
    </row>
    <row r="50" spans="1:2" x14ac:dyDescent="0.2">
      <c r="A50" t="s">
        <v>15</v>
      </c>
      <c r="B50" s="67">
        <v>0.4</v>
      </c>
    </row>
    <row r="51" spans="1:2" x14ac:dyDescent="0.2">
      <c r="A51" t="s">
        <v>10</v>
      </c>
      <c r="B51" s="67">
        <v>0.43</v>
      </c>
    </row>
    <row r="52" spans="1:2" x14ac:dyDescent="0.2">
      <c r="A52" t="s">
        <v>23</v>
      </c>
      <c r="B52" s="67">
        <v>0.49</v>
      </c>
    </row>
    <row r="53" spans="1:2" x14ac:dyDescent="0.2">
      <c r="A53" t="s">
        <v>28</v>
      </c>
      <c r="B53" s="67">
        <v>0.51</v>
      </c>
    </row>
    <row r="54" spans="1:2" x14ac:dyDescent="0.2">
      <c r="A54" t="s">
        <v>29</v>
      </c>
      <c r="B54" s="67">
        <v>0.51</v>
      </c>
    </row>
    <row r="55" spans="1:2" x14ac:dyDescent="0.2">
      <c r="A55" t="s">
        <v>17</v>
      </c>
      <c r="B55" s="67">
        <v>0.56999999999999995</v>
      </c>
    </row>
    <row r="56" spans="1:2" x14ac:dyDescent="0.2">
      <c r="A56" t="s">
        <v>7</v>
      </c>
      <c r="B56" s="67">
        <v>0.57999999999999996</v>
      </c>
    </row>
    <row r="57" spans="1:2" x14ac:dyDescent="0.2">
      <c r="A57" t="s">
        <v>24</v>
      </c>
      <c r="B57" s="67">
        <v>0.66</v>
      </c>
    </row>
    <row r="58" spans="1:2" x14ac:dyDescent="0.2">
      <c r="A58" t="s">
        <v>13</v>
      </c>
      <c r="B58" s="67">
        <v>0.68</v>
      </c>
    </row>
    <row r="59" spans="1:2" x14ac:dyDescent="0.2">
      <c r="A59" t="s">
        <v>33</v>
      </c>
      <c r="B59" s="67">
        <v>0.72</v>
      </c>
    </row>
    <row r="60" spans="1:2" x14ac:dyDescent="0.2">
      <c r="A60" t="s">
        <v>38</v>
      </c>
      <c r="B60" s="67">
        <v>0.8</v>
      </c>
    </row>
    <row r="61" spans="1:2" x14ac:dyDescent="0.2">
      <c r="A61" t="s">
        <v>6</v>
      </c>
      <c r="B61" s="67">
        <v>0.81</v>
      </c>
    </row>
    <row r="62" spans="1:2" x14ac:dyDescent="0.2">
      <c r="A62" t="s">
        <v>36</v>
      </c>
      <c r="B62" s="67">
        <v>0.81</v>
      </c>
    </row>
    <row r="63" spans="1:2" x14ac:dyDescent="0.2">
      <c r="A63" t="s">
        <v>12</v>
      </c>
      <c r="B63" s="67">
        <v>0.85</v>
      </c>
    </row>
    <row r="64" spans="1:2" x14ac:dyDescent="0.2">
      <c r="A64" t="s">
        <v>31</v>
      </c>
      <c r="B64" s="67">
        <v>0.87</v>
      </c>
    </row>
    <row r="65" spans="1:2" x14ac:dyDescent="0.2">
      <c r="A65" t="s">
        <v>19</v>
      </c>
      <c r="B65" s="67">
        <v>0.9</v>
      </c>
    </row>
    <row r="66" spans="1:2" x14ac:dyDescent="0.2">
      <c r="A66" t="s">
        <v>14</v>
      </c>
      <c r="B66" s="67">
        <v>0.9</v>
      </c>
    </row>
    <row r="67" spans="1:2" x14ac:dyDescent="0.2">
      <c r="A67" t="s">
        <v>22</v>
      </c>
      <c r="B67" s="67">
        <v>0.95</v>
      </c>
    </row>
    <row r="68" spans="1:2" x14ac:dyDescent="0.2">
      <c r="A68" t="s">
        <v>11</v>
      </c>
      <c r="B68" s="67">
        <v>0.95</v>
      </c>
    </row>
    <row r="69" spans="1:2" x14ac:dyDescent="0.2">
      <c r="A69" t="s">
        <v>41</v>
      </c>
      <c r="B69" s="67">
        <v>0.96</v>
      </c>
    </row>
    <row r="70" spans="1:2" x14ac:dyDescent="0.2">
      <c r="A70" t="s">
        <v>32</v>
      </c>
      <c r="B70" s="67">
        <v>0.99</v>
      </c>
    </row>
    <row r="71" spans="1:2" x14ac:dyDescent="0.2">
      <c r="A71" t="s">
        <v>9</v>
      </c>
      <c r="B71" s="67">
        <v>1</v>
      </c>
    </row>
    <row r="72" spans="1:2" x14ac:dyDescent="0.2">
      <c r="A72" t="s">
        <v>18</v>
      </c>
      <c r="B72" s="67">
        <v>1</v>
      </c>
    </row>
    <row r="73" spans="1:2" x14ac:dyDescent="0.2">
      <c r="A73" t="s">
        <v>25</v>
      </c>
      <c r="B73" s="67">
        <v>1</v>
      </c>
    </row>
    <row r="74" spans="1:2" x14ac:dyDescent="0.2">
      <c r="A74" t="s">
        <v>27</v>
      </c>
      <c r="B74" s="67">
        <v>1</v>
      </c>
    </row>
    <row r="75" spans="1:2" x14ac:dyDescent="0.2">
      <c r="A75" t="s">
        <v>4</v>
      </c>
      <c r="B75" s="67" t="s">
        <v>50</v>
      </c>
    </row>
    <row r="76" spans="1:2" x14ac:dyDescent="0.2">
      <c r="A76" t="s">
        <v>8</v>
      </c>
      <c r="B76" s="67" t="s">
        <v>50</v>
      </c>
    </row>
    <row r="77" spans="1:2" x14ac:dyDescent="0.2">
      <c r="A77" t="s">
        <v>16</v>
      </c>
      <c r="B77" s="67" t="s">
        <v>50</v>
      </c>
    </row>
    <row r="78" spans="1:2" x14ac:dyDescent="0.2">
      <c r="A78" t="s">
        <v>21</v>
      </c>
      <c r="B78" s="67" t="s">
        <v>50</v>
      </c>
    </row>
    <row r="79" spans="1:2" x14ac:dyDescent="0.2">
      <c r="A79" t="s">
        <v>26</v>
      </c>
      <c r="B79" s="67" t="s">
        <v>50</v>
      </c>
    </row>
    <row r="80" spans="1:2" x14ac:dyDescent="0.2">
      <c r="A80" t="s">
        <v>37</v>
      </c>
      <c r="B80" s="67" t="s">
        <v>50</v>
      </c>
    </row>
    <row r="81" spans="1:9" x14ac:dyDescent="0.2">
      <c r="A81" t="s">
        <v>5</v>
      </c>
      <c r="B81" s="67" t="s">
        <v>50</v>
      </c>
    </row>
    <row r="82" spans="1:9" x14ac:dyDescent="0.2">
      <c r="A82" t="s">
        <v>42</v>
      </c>
      <c r="B82" s="67" t="s">
        <v>50</v>
      </c>
    </row>
    <row r="83" spans="1:9" x14ac:dyDescent="0.2">
      <c r="A83" t="s">
        <v>35</v>
      </c>
      <c r="B83" s="67" t="s">
        <v>50</v>
      </c>
    </row>
    <row r="84" spans="1:9" x14ac:dyDescent="0.2">
      <c r="A84" t="s">
        <v>30</v>
      </c>
      <c r="B84" s="67" t="s">
        <v>50</v>
      </c>
    </row>
    <row r="89" spans="1:9" x14ac:dyDescent="0.2">
      <c r="A89" t="s">
        <v>129</v>
      </c>
      <c r="B89" t="s">
        <v>1</v>
      </c>
      <c r="C89" t="s">
        <v>52</v>
      </c>
      <c r="D89" t="s">
        <v>53</v>
      </c>
      <c r="E89" t="s">
        <v>126</v>
      </c>
      <c r="F89" t="s">
        <v>54</v>
      </c>
      <c r="G89" t="s">
        <v>127</v>
      </c>
      <c r="H89" s="67" t="s">
        <v>55</v>
      </c>
      <c r="I89" t="s">
        <v>128</v>
      </c>
    </row>
    <row r="90" spans="1:9" x14ac:dyDescent="0.2">
      <c r="A90" t="s">
        <v>4</v>
      </c>
      <c r="B90" t="s">
        <v>50</v>
      </c>
      <c r="C90" t="s">
        <v>50</v>
      </c>
      <c r="D90" t="s">
        <v>50</v>
      </c>
      <c r="E90" t="s">
        <v>50</v>
      </c>
      <c r="F90" t="s">
        <v>50</v>
      </c>
      <c r="G90" t="s">
        <v>50</v>
      </c>
      <c r="H90" s="67" t="s">
        <v>50</v>
      </c>
      <c r="I90" t="s">
        <v>50</v>
      </c>
    </row>
    <row r="91" spans="1:9" x14ac:dyDescent="0.2">
      <c r="A91" t="s">
        <v>6</v>
      </c>
      <c r="B91">
        <v>15</v>
      </c>
      <c r="C91" t="s">
        <v>50</v>
      </c>
      <c r="D91" t="s">
        <v>50</v>
      </c>
      <c r="E91" t="s">
        <v>50</v>
      </c>
      <c r="F91" t="s">
        <v>50</v>
      </c>
      <c r="G91">
        <v>15</v>
      </c>
      <c r="H91" s="67">
        <v>0.81</v>
      </c>
      <c r="I91" t="s">
        <v>50</v>
      </c>
    </row>
    <row r="92" spans="1:9" x14ac:dyDescent="0.2">
      <c r="A92" t="s">
        <v>8</v>
      </c>
      <c r="B92" t="s">
        <v>50</v>
      </c>
      <c r="C92" t="s">
        <v>50</v>
      </c>
      <c r="D92" t="s">
        <v>50</v>
      </c>
      <c r="E92" t="s">
        <v>50</v>
      </c>
      <c r="F92" t="s">
        <v>50</v>
      </c>
      <c r="G92" t="s">
        <v>50</v>
      </c>
      <c r="H92" s="67" t="s">
        <v>50</v>
      </c>
      <c r="I92" t="s">
        <v>50</v>
      </c>
    </row>
    <row r="93" spans="1:9" x14ac:dyDescent="0.2">
      <c r="A93" t="s">
        <v>9</v>
      </c>
      <c r="B93">
        <v>5</v>
      </c>
      <c r="C93" t="s">
        <v>50</v>
      </c>
      <c r="D93" t="s">
        <v>50</v>
      </c>
      <c r="E93" t="s">
        <v>50</v>
      </c>
      <c r="F93" t="s">
        <v>50</v>
      </c>
      <c r="G93">
        <v>5</v>
      </c>
      <c r="H93" s="67">
        <v>1</v>
      </c>
      <c r="I93" t="s">
        <v>50</v>
      </c>
    </row>
    <row r="94" spans="1:9" x14ac:dyDescent="0.2">
      <c r="A94" t="s">
        <v>16</v>
      </c>
      <c r="B94" t="s">
        <v>50</v>
      </c>
      <c r="C94" t="s">
        <v>50</v>
      </c>
      <c r="D94" t="s">
        <v>50</v>
      </c>
      <c r="E94" t="s">
        <v>50</v>
      </c>
      <c r="F94" t="s">
        <v>50</v>
      </c>
      <c r="G94" t="s">
        <v>50</v>
      </c>
      <c r="H94" s="67" t="s">
        <v>50</v>
      </c>
      <c r="I94" t="s">
        <v>50</v>
      </c>
    </row>
    <row r="95" spans="1:9" x14ac:dyDescent="0.2">
      <c r="A95" t="s">
        <v>18</v>
      </c>
      <c r="B95">
        <v>40</v>
      </c>
      <c r="C95" t="s">
        <v>50</v>
      </c>
      <c r="D95" t="s">
        <v>50</v>
      </c>
      <c r="E95" t="s">
        <v>50</v>
      </c>
      <c r="F95" t="s">
        <v>50</v>
      </c>
      <c r="G95">
        <v>40</v>
      </c>
      <c r="H95" s="67">
        <v>1</v>
      </c>
      <c r="I95" t="s">
        <v>50</v>
      </c>
    </row>
    <row r="96" spans="1:9" x14ac:dyDescent="0.2">
      <c r="A96" t="s">
        <v>21</v>
      </c>
      <c r="B96" t="s">
        <v>50</v>
      </c>
      <c r="C96" t="s">
        <v>50</v>
      </c>
      <c r="D96" t="s">
        <v>50</v>
      </c>
      <c r="E96" t="s">
        <v>50</v>
      </c>
      <c r="F96" t="s">
        <v>50</v>
      </c>
      <c r="G96" t="s">
        <v>50</v>
      </c>
      <c r="H96" s="67" t="s">
        <v>50</v>
      </c>
      <c r="I96" t="s">
        <v>50</v>
      </c>
    </row>
    <row r="97" spans="1:9" x14ac:dyDescent="0.2">
      <c r="A97" t="s">
        <v>22</v>
      </c>
      <c r="B97">
        <v>60</v>
      </c>
      <c r="C97" t="s">
        <v>50</v>
      </c>
      <c r="D97" t="s">
        <v>50</v>
      </c>
      <c r="E97" t="s">
        <v>50</v>
      </c>
      <c r="F97" t="s">
        <v>50</v>
      </c>
      <c r="G97">
        <v>55</v>
      </c>
      <c r="H97" s="67">
        <v>0.95</v>
      </c>
      <c r="I97" t="s">
        <v>50</v>
      </c>
    </row>
    <row r="98" spans="1:9" x14ac:dyDescent="0.2">
      <c r="A98" t="s">
        <v>25</v>
      </c>
      <c r="B98">
        <v>10</v>
      </c>
      <c r="C98" t="s">
        <v>50</v>
      </c>
      <c r="D98" t="s">
        <v>50</v>
      </c>
      <c r="E98" t="s">
        <v>50</v>
      </c>
      <c r="F98" t="s">
        <v>50</v>
      </c>
      <c r="G98">
        <v>10</v>
      </c>
      <c r="H98" s="67">
        <v>1</v>
      </c>
      <c r="I98" t="s">
        <v>50</v>
      </c>
    </row>
    <row r="99" spans="1:9" x14ac:dyDescent="0.2">
      <c r="A99" t="s">
        <v>26</v>
      </c>
      <c r="B99" t="s">
        <v>50</v>
      </c>
      <c r="C99" t="s">
        <v>50</v>
      </c>
      <c r="D99" t="s">
        <v>50</v>
      </c>
      <c r="E99" t="s">
        <v>50</v>
      </c>
      <c r="F99" t="s">
        <v>50</v>
      </c>
      <c r="G99" t="s">
        <v>50</v>
      </c>
      <c r="H99" s="67" t="s">
        <v>50</v>
      </c>
      <c r="I99" t="s">
        <v>50</v>
      </c>
    </row>
    <row r="100" spans="1:9" x14ac:dyDescent="0.2">
      <c r="A100" t="s">
        <v>27</v>
      </c>
      <c r="B100">
        <v>20</v>
      </c>
      <c r="C100" t="s">
        <v>50</v>
      </c>
      <c r="D100" t="s">
        <v>50</v>
      </c>
      <c r="E100" t="s">
        <v>50</v>
      </c>
      <c r="F100" t="s">
        <v>50</v>
      </c>
      <c r="G100">
        <v>20</v>
      </c>
      <c r="H100" s="67">
        <v>1</v>
      </c>
      <c r="I100" t="s">
        <v>50</v>
      </c>
    </row>
    <row r="101" spans="1:9" x14ac:dyDescent="0.2">
      <c r="A101" t="s">
        <v>32</v>
      </c>
      <c r="B101">
        <v>300</v>
      </c>
      <c r="C101" t="s">
        <v>50</v>
      </c>
      <c r="D101" t="s">
        <v>50</v>
      </c>
      <c r="E101" t="s">
        <v>50</v>
      </c>
      <c r="F101" t="s">
        <v>50</v>
      </c>
      <c r="G101">
        <v>295</v>
      </c>
      <c r="H101" s="67">
        <v>0.99</v>
      </c>
      <c r="I101" t="s">
        <v>50</v>
      </c>
    </row>
    <row r="102" spans="1:9" x14ac:dyDescent="0.2">
      <c r="A102" t="s">
        <v>37</v>
      </c>
      <c r="B102" t="s">
        <v>50</v>
      </c>
      <c r="C102" t="s">
        <v>50</v>
      </c>
      <c r="D102" t="s">
        <v>50</v>
      </c>
      <c r="E102" t="s">
        <v>50</v>
      </c>
      <c r="F102" t="s">
        <v>50</v>
      </c>
      <c r="G102" t="s">
        <v>50</v>
      </c>
      <c r="H102" s="67" t="s">
        <v>50</v>
      </c>
      <c r="I102" t="s">
        <v>50</v>
      </c>
    </row>
    <row r="103" spans="1:9" x14ac:dyDescent="0.2">
      <c r="A103" t="s">
        <v>41</v>
      </c>
      <c r="B103">
        <v>85</v>
      </c>
      <c r="C103" t="s">
        <v>50</v>
      </c>
      <c r="D103" t="s">
        <v>50</v>
      </c>
      <c r="E103" t="s">
        <v>50</v>
      </c>
      <c r="F103" t="s">
        <v>50</v>
      </c>
      <c r="G103">
        <v>80</v>
      </c>
      <c r="H103" s="67">
        <v>0.96</v>
      </c>
      <c r="I103" t="s">
        <v>50</v>
      </c>
    </row>
    <row r="104" spans="1:9" x14ac:dyDescent="0.2">
      <c r="A104" t="s">
        <v>39</v>
      </c>
      <c r="B104">
        <v>50</v>
      </c>
      <c r="C104" t="s">
        <v>50</v>
      </c>
      <c r="D104" t="s">
        <v>50</v>
      </c>
      <c r="E104">
        <v>35</v>
      </c>
      <c r="F104">
        <v>0.67</v>
      </c>
      <c r="G104">
        <v>15</v>
      </c>
      <c r="H104" s="67">
        <v>0.28999999999999998</v>
      </c>
      <c r="I104">
        <v>221</v>
      </c>
    </row>
    <row r="105" spans="1:9" x14ac:dyDescent="0.2">
      <c r="A105" t="s">
        <v>28</v>
      </c>
      <c r="B105">
        <v>40</v>
      </c>
      <c r="C105">
        <v>5</v>
      </c>
      <c r="D105">
        <v>0.12</v>
      </c>
      <c r="E105">
        <v>15</v>
      </c>
      <c r="F105">
        <v>0.37</v>
      </c>
      <c r="G105">
        <v>20</v>
      </c>
      <c r="H105" s="67">
        <v>0.51</v>
      </c>
      <c r="I105">
        <v>196</v>
      </c>
    </row>
    <row r="106" spans="1:9" x14ac:dyDescent="0.2">
      <c r="A106" t="s">
        <v>29</v>
      </c>
      <c r="B106">
        <v>70</v>
      </c>
      <c r="C106" t="s">
        <v>50</v>
      </c>
      <c r="D106" t="s">
        <v>50</v>
      </c>
      <c r="E106">
        <v>35</v>
      </c>
      <c r="F106">
        <v>0.49</v>
      </c>
      <c r="G106">
        <v>35</v>
      </c>
      <c r="H106" s="67">
        <v>0.51</v>
      </c>
      <c r="I106">
        <v>194</v>
      </c>
    </row>
    <row r="107" spans="1:9" x14ac:dyDescent="0.2">
      <c r="A107" t="s">
        <v>36</v>
      </c>
      <c r="B107">
        <v>285</v>
      </c>
      <c r="C107">
        <v>5</v>
      </c>
      <c r="D107">
        <v>0.02</v>
      </c>
      <c r="E107">
        <v>45</v>
      </c>
      <c r="F107">
        <v>0.16</v>
      </c>
      <c r="G107">
        <v>230</v>
      </c>
      <c r="H107" s="67">
        <v>0.81</v>
      </c>
      <c r="I107">
        <v>180</v>
      </c>
    </row>
    <row r="108" spans="1:9" x14ac:dyDescent="0.2">
      <c r="A108" t="s">
        <v>19</v>
      </c>
      <c r="B108">
        <v>1060</v>
      </c>
      <c r="C108" t="s">
        <v>50</v>
      </c>
      <c r="D108" t="s">
        <v>50</v>
      </c>
      <c r="E108">
        <v>110</v>
      </c>
      <c r="F108">
        <v>0.1</v>
      </c>
      <c r="G108">
        <v>950</v>
      </c>
      <c r="H108" s="67">
        <v>0.9</v>
      </c>
      <c r="I108">
        <v>162</v>
      </c>
    </row>
    <row r="109" spans="1:9" x14ac:dyDescent="0.2">
      <c r="A109" t="s">
        <v>14</v>
      </c>
      <c r="B109">
        <v>120</v>
      </c>
      <c r="C109" t="s">
        <v>50</v>
      </c>
      <c r="D109" t="s">
        <v>50</v>
      </c>
      <c r="E109">
        <v>10</v>
      </c>
      <c r="F109">
        <v>7.0000000000000007E-2</v>
      </c>
      <c r="G109">
        <v>105</v>
      </c>
      <c r="H109" s="67">
        <v>0.9</v>
      </c>
      <c r="I109">
        <v>151</v>
      </c>
    </row>
    <row r="110" spans="1:9" x14ac:dyDescent="0.2">
      <c r="A110" t="s">
        <v>23</v>
      </c>
      <c r="B110">
        <v>70</v>
      </c>
      <c r="C110">
        <v>10</v>
      </c>
      <c r="D110">
        <v>0.14000000000000001</v>
      </c>
      <c r="E110">
        <v>25</v>
      </c>
      <c r="F110">
        <v>0.37</v>
      </c>
      <c r="G110">
        <v>35</v>
      </c>
      <c r="H110" s="67">
        <v>0.49</v>
      </c>
      <c r="I110">
        <v>151</v>
      </c>
    </row>
    <row r="111" spans="1:9" x14ac:dyDescent="0.2">
      <c r="A111" t="s">
        <v>38</v>
      </c>
      <c r="B111">
        <v>280</v>
      </c>
      <c r="C111">
        <v>15</v>
      </c>
      <c r="D111">
        <v>0.06</v>
      </c>
      <c r="E111">
        <v>40</v>
      </c>
      <c r="F111">
        <v>0.14000000000000001</v>
      </c>
      <c r="G111">
        <v>225</v>
      </c>
      <c r="H111" s="67">
        <v>0.8</v>
      </c>
      <c r="I111">
        <v>140</v>
      </c>
    </row>
    <row r="112" spans="1:9" x14ac:dyDescent="0.2">
      <c r="A112" t="s">
        <v>5</v>
      </c>
      <c r="B112">
        <v>10</v>
      </c>
      <c r="C112" t="s">
        <v>50</v>
      </c>
      <c r="D112" t="s">
        <v>50</v>
      </c>
      <c r="E112">
        <v>5</v>
      </c>
      <c r="F112">
        <v>0.6</v>
      </c>
      <c r="G112" t="s">
        <v>50</v>
      </c>
      <c r="H112" s="67" t="s">
        <v>50</v>
      </c>
      <c r="I112">
        <v>139</v>
      </c>
    </row>
    <row r="113" spans="1:9" x14ac:dyDescent="0.2">
      <c r="A113" t="s">
        <v>31</v>
      </c>
      <c r="B113">
        <v>395</v>
      </c>
      <c r="C113">
        <v>20</v>
      </c>
      <c r="D113">
        <v>0.05</v>
      </c>
      <c r="E113">
        <v>30</v>
      </c>
      <c r="F113">
        <v>0.08</v>
      </c>
      <c r="G113">
        <v>345</v>
      </c>
      <c r="H113" s="67">
        <v>0.87</v>
      </c>
      <c r="I113">
        <v>137</v>
      </c>
    </row>
    <row r="114" spans="1:9" x14ac:dyDescent="0.2">
      <c r="A114" t="s">
        <v>33</v>
      </c>
      <c r="B114">
        <v>390</v>
      </c>
      <c r="C114">
        <v>45</v>
      </c>
      <c r="D114">
        <v>0.11</v>
      </c>
      <c r="E114">
        <v>65</v>
      </c>
      <c r="F114">
        <v>0.17</v>
      </c>
      <c r="G114">
        <v>280</v>
      </c>
      <c r="H114" s="67">
        <v>0.72</v>
      </c>
      <c r="I114">
        <v>130</v>
      </c>
    </row>
    <row r="115" spans="1:9" x14ac:dyDescent="0.2">
      <c r="A115" t="s">
        <v>10</v>
      </c>
      <c r="B115">
        <v>145</v>
      </c>
      <c r="C115">
        <v>25</v>
      </c>
      <c r="D115">
        <v>0.18</v>
      </c>
      <c r="E115">
        <v>55</v>
      </c>
      <c r="F115">
        <v>0.38</v>
      </c>
      <c r="G115">
        <v>65</v>
      </c>
      <c r="H115" s="67">
        <v>0.43</v>
      </c>
      <c r="I115">
        <v>125</v>
      </c>
    </row>
    <row r="116" spans="1:9" x14ac:dyDescent="0.2">
      <c r="A116" t="s">
        <v>42</v>
      </c>
      <c r="B116">
        <v>15</v>
      </c>
      <c r="C116">
        <v>5</v>
      </c>
      <c r="D116">
        <v>0.43</v>
      </c>
      <c r="E116" t="s">
        <v>50</v>
      </c>
      <c r="F116" t="s">
        <v>50</v>
      </c>
      <c r="G116" t="s">
        <v>50</v>
      </c>
      <c r="H116" s="67" t="s">
        <v>50</v>
      </c>
      <c r="I116">
        <v>111</v>
      </c>
    </row>
    <row r="117" spans="1:9" x14ac:dyDescent="0.2">
      <c r="A117" t="s">
        <v>20</v>
      </c>
      <c r="B117">
        <v>120</v>
      </c>
      <c r="C117">
        <v>20</v>
      </c>
      <c r="D117">
        <v>0.18</v>
      </c>
      <c r="E117">
        <v>70</v>
      </c>
      <c r="F117">
        <v>0.6</v>
      </c>
      <c r="G117">
        <v>25</v>
      </c>
      <c r="H117" s="67">
        <v>0.23</v>
      </c>
      <c r="I117">
        <v>110</v>
      </c>
    </row>
    <row r="118" spans="1:9" x14ac:dyDescent="0.2">
      <c r="A118" t="s">
        <v>40</v>
      </c>
      <c r="B118">
        <v>395</v>
      </c>
      <c r="C118">
        <v>145</v>
      </c>
      <c r="D118">
        <v>0.37</v>
      </c>
      <c r="E118">
        <v>95</v>
      </c>
      <c r="F118">
        <v>0.24</v>
      </c>
      <c r="G118">
        <v>155</v>
      </c>
      <c r="H118" s="67">
        <v>0.4</v>
      </c>
      <c r="I118">
        <v>101</v>
      </c>
    </row>
    <row r="119" spans="1:9" x14ac:dyDescent="0.2">
      <c r="A119" t="s">
        <v>7</v>
      </c>
      <c r="B119">
        <v>10</v>
      </c>
      <c r="C119" t="s">
        <v>50</v>
      </c>
      <c r="D119" t="s">
        <v>50</v>
      </c>
      <c r="E119" t="s">
        <v>50</v>
      </c>
      <c r="F119" t="s">
        <v>50</v>
      </c>
      <c r="G119">
        <v>5</v>
      </c>
      <c r="H119" s="67">
        <v>0.57999999999999996</v>
      </c>
      <c r="I119">
        <v>98</v>
      </c>
    </row>
    <row r="120" spans="1:9" x14ac:dyDescent="0.2">
      <c r="A120" t="s">
        <v>24</v>
      </c>
      <c r="B120">
        <v>60</v>
      </c>
      <c r="C120">
        <v>10</v>
      </c>
      <c r="D120">
        <v>0.17</v>
      </c>
      <c r="E120">
        <v>10</v>
      </c>
      <c r="F120">
        <v>0.17</v>
      </c>
      <c r="G120">
        <v>40</v>
      </c>
      <c r="H120" s="67">
        <v>0.66</v>
      </c>
      <c r="I120">
        <v>98</v>
      </c>
    </row>
    <row r="121" spans="1:9" x14ac:dyDescent="0.2">
      <c r="A121" t="s">
        <v>12</v>
      </c>
      <c r="B121">
        <v>220</v>
      </c>
      <c r="C121">
        <v>25</v>
      </c>
      <c r="D121">
        <v>0.11</v>
      </c>
      <c r="E121">
        <v>10</v>
      </c>
      <c r="F121">
        <v>0.05</v>
      </c>
      <c r="G121">
        <v>185</v>
      </c>
      <c r="H121" s="67">
        <v>0.85</v>
      </c>
      <c r="I121">
        <v>92</v>
      </c>
    </row>
    <row r="122" spans="1:9" x14ac:dyDescent="0.2">
      <c r="A122" t="s">
        <v>17</v>
      </c>
      <c r="B122">
        <v>115</v>
      </c>
      <c r="C122">
        <v>30</v>
      </c>
      <c r="D122">
        <v>0.28000000000000003</v>
      </c>
      <c r="E122">
        <v>20</v>
      </c>
      <c r="F122">
        <v>0.16</v>
      </c>
      <c r="G122">
        <v>65</v>
      </c>
      <c r="H122" s="67">
        <v>0.56999999999999995</v>
      </c>
      <c r="I122">
        <v>78</v>
      </c>
    </row>
    <row r="123" spans="1:9" x14ac:dyDescent="0.2">
      <c r="A123" t="s">
        <v>35</v>
      </c>
      <c r="B123">
        <v>10</v>
      </c>
      <c r="C123" t="s">
        <v>50</v>
      </c>
      <c r="D123" t="s">
        <v>50</v>
      </c>
      <c r="E123">
        <v>5</v>
      </c>
      <c r="F123">
        <v>0.42</v>
      </c>
      <c r="G123" t="s">
        <v>50</v>
      </c>
      <c r="H123" s="67" t="s">
        <v>50</v>
      </c>
      <c r="I123">
        <v>78</v>
      </c>
    </row>
    <row r="124" spans="1:9" x14ac:dyDescent="0.2">
      <c r="A124" t="s">
        <v>13</v>
      </c>
      <c r="B124">
        <v>45</v>
      </c>
      <c r="C124">
        <v>10</v>
      </c>
      <c r="D124">
        <v>0.25</v>
      </c>
      <c r="E124" t="s">
        <v>50</v>
      </c>
      <c r="F124" t="s">
        <v>50</v>
      </c>
      <c r="G124">
        <v>30</v>
      </c>
      <c r="H124" s="67">
        <v>0.68</v>
      </c>
      <c r="I124">
        <v>75</v>
      </c>
    </row>
    <row r="125" spans="1:9" x14ac:dyDescent="0.2">
      <c r="A125" t="s">
        <v>11</v>
      </c>
      <c r="B125">
        <v>215</v>
      </c>
      <c r="C125">
        <v>5</v>
      </c>
      <c r="D125">
        <v>0.03</v>
      </c>
      <c r="E125" t="s">
        <v>50</v>
      </c>
      <c r="F125" t="s">
        <v>50</v>
      </c>
      <c r="G125">
        <v>205</v>
      </c>
      <c r="H125" s="67">
        <v>0.95</v>
      </c>
      <c r="I125">
        <v>67</v>
      </c>
    </row>
    <row r="126" spans="1:9" x14ac:dyDescent="0.2">
      <c r="A126" t="s">
        <v>34</v>
      </c>
      <c r="B126">
        <v>485</v>
      </c>
      <c r="C126">
        <v>235</v>
      </c>
      <c r="D126">
        <v>0.48</v>
      </c>
      <c r="E126">
        <v>65</v>
      </c>
      <c r="F126">
        <v>0.13</v>
      </c>
      <c r="G126">
        <v>190</v>
      </c>
      <c r="H126" s="67">
        <v>0.39</v>
      </c>
      <c r="I126">
        <v>48</v>
      </c>
    </row>
    <row r="127" spans="1:9" x14ac:dyDescent="0.2">
      <c r="A127" t="s">
        <v>30</v>
      </c>
      <c r="B127">
        <v>10</v>
      </c>
      <c r="C127">
        <v>5</v>
      </c>
      <c r="D127">
        <v>0.55000000000000004</v>
      </c>
      <c r="E127" t="s">
        <v>50</v>
      </c>
      <c r="F127" t="s">
        <v>50</v>
      </c>
      <c r="G127" t="s">
        <v>50</v>
      </c>
      <c r="H127" s="67" t="s">
        <v>50</v>
      </c>
      <c r="I127">
        <v>45</v>
      </c>
    </row>
    <row r="128" spans="1:9" x14ac:dyDescent="0.2">
      <c r="A128" t="s">
        <v>15</v>
      </c>
      <c r="B128">
        <v>25</v>
      </c>
      <c r="C128">
        <v>15</v>
      </c>
      <c r="D128">
        <v>0.6</v>
      </c>
      <c r="E128" t="s">
        <v>50</v>
      </c>
      <c r="F128" t="s">
        <v>50</v>
      </c>
      <c r="G128">
        <v>10</v>
      </c>
      <c r="H128" s="67">
        <v>0.4</v>
      </c>
      <c r="I128">
        <v>7</v>
      </c>
    </row>
  </sheetData>
  <autoFilter ref="A89:I128">
    <sortState ref="A90:I128">
      <sortCondition descending="1" ref="I89:I12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Title sheet</vt:lpstr>
      <vt:lpstr>Q1 2018-19 Demographics</vt:lpstr>
      <vt:lpstr>Q1 2018-19 Providers</vt:lpstr>
      <vt:lpstr>Q2 2018-19 Demographics</vt:lpstr>
      <vt:lpstr>Q2 2018-19 Providers</vt:lpstr>
      <vt:lpstr>Q3 2018-19 Demographics</vt:lpstr>
      <vt:lpstr>Q3 2018-19 Providers</vt:lpstr>
      <vt:lpstr>Sheet1</vt:lpstr>
      <vt:lpstr>'Title sheet'!Print_Area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Jennings</dc:creator>
  <cp:lastModifiedBy>Rob England</cp:lastModifiedBy>
  <dcterms:created xsi:type="dcterms:W3CDTF">2019-11-01T14:23:35Z</dcterms:created>
  <dcterms:modified xsi:type="dcterms:W3CDTF">2019-11-18T15:23:35Z</dcterms:modified>
</cp:coreProperties>
</file>